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Business Office\Chargemaster\Price Transparency\08.18.2022\"/>
    </mc:Choice>
  </mc:AlternateContent>
  <bookViews>
    <workbookView xWindow="0" yWindow="0" windowWidth="14115" windowHeight="7995"/>
  </bookViews>
  <sheets>
    <sheet name="CDM" sheetId="1" r:id="rId1"/>
    <sheet name="2020 BCBS APRDRG FS" sheetId="9" r:id="rId2"/>
  </sheets>
  <definedNames>
    <definedName name="_xlnm._FilterDatabase" localSheetId="1" hidden="1">'2020 BCBS APRDRG FS'!$A$7:$G$7</definedName>
    <definedName name="_xlnm._FilterDatabase" localSheetId="0" hidden="1">CDM!$A$3:$AW$3</definedName>
    <definedName name="_tab1">#REF!</definedName>
    <definedName name="_tab2">#REF!</definedName>
    <definedName name="_tab3">#REF!</definedName>
    <definedName name="_tab4">#REF!</definedName>
    <definedName name="age_adj">#REF!</definedName>
    <definedName name="APG">#REF!</definedName>
    <definedName name="APRDRG_v26">#REF!</definedName>
    <definedName name="CCR">#REF!</definedName>
    <definedName name="CLFS_2020_Q4V1__2020_08_15_">#REF!</definedName>
    <definedName name="Cost_Out_Thresh">#REF!</definedName>
    <definedName name="cost_thresh">#REF!</definedName>
    <definedName name="Cov_chg">#REF!</definedName>
    <definedName name="Cov_days">#REF!</definedName>
    <definedName name="day_pay">#REF!</definedName>
    <definedName name="day_thresh">#REF!</definedName>
    <definedName name="Disch_stat">#REF!</definedName>
    <definedName name="DRG_base">#REF!</definedName>
    <definedName name="DRG_Base_Pay">#REF!</definedName>
    <definedName name="DRG_Base_Pay_w_MedEd">#REF!</definedName>
    <definedName name="DRG_out_thresh">#REF!</definedName>
    <definedName name="LOS">#REF!</definedName>
    <definedName name="Marginal_cost">#REF!</definedName>
    <definedName name="Marginal_cost_percent">#REF!</definedName>
    <definedName name="MC">#REF!</definedName>
    <definedName name="MC_1">#REF!</definedName>
    <definedName name="MC_2">#REF!</definedName>
    <definedName name="Natl_ALOS">#REF!</definedName>
    <definedName name="NICU">#REF!</definedName>
    <definedName name="pol_adj">#REF!</definedName>
    <definedName name="_xlnm.Print_Titles" localSheetId="1">'2020 BCBS APRDRG FS'!$1:$7</definedName>
    <definedName name="SERVICELINE">#REF!</definedName>
    <definedName name="Slicer_County1">#N/A</definedName>
    <definedName name="toliz_allstats_togetherTrad091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5" i="1"/>
  <c r="H4" i="1"/>
</calcChain>
</file>

<file path=xl/sharedStrings.xml><?xml version="1.0" encoding="utf-8"?>
<sst xmlns="http://schemas.openxmlformats.org/spreadsheetml/2006/main" count="6495" uniqueCount="1906">
  <si>
    <t>Mountrail County Health Center</t>
  </si>
  <si>
    <t xml:space="preserve">Blue Cross Blue Shield of ND
</t>
  </si>
  <si>
    <t>Next Blue - Medicare Advantage</t>
  </si>
  <si>
    <t>HealthPartners</t>
  </si>
  <si>
    <t>Sanford Health Plan</t>
  </si>
  <si>
    <t>North Dakota Public Employees Retirement Systems (NDPERS)</t>
  </si>
  <si>
    <t xml:space="preserve">Tricare (Health Net Federal Services) </t>
  </si>
  <si>
    <t>United Healthcare</t>
  </si>
  <si>
    <t>United Healthcare - Medicare Advantage</t>
  </si>
  <si>
    <t>VA-CCN</t>
  </si>
  <si>
    <r>
      <t xml:space="preserve">De-Identified Maximum Reimbursement
</t>
    </r>
    <r>
      <rPr>
        <i/>
        <sz val="11"/>
        <color theme="1"/>
        <rFont val="Calibri"/>
        <family val="2"/>
        <scheme val="minor"/>
      </rPr>
      <t xml:space="preserve">*Items and services that do not easily translate to an individual line are not included. </t>
    </r>
  </si>
  <si>
    <r>
      <t xml:space="preserve">De-Identified Minimum Reimbursement
</t>
    </r>
    <r>
      <rPr>
        <i/>
        <sz val="11"/>
        <color theme="1"/>
        <rFont val="Calibri"/>
        <family val="2"/>
        <scheme val="minor"/>
      </rPr>
      <t>*Items and services that do not easily translate to an individual line are not included.</t>
    </r>
    <r>
      <rPr>
        <b/>
        <sz val="11"/>
        <color theme="1"/>
        <rFont val="Calibri"/>
        <family val="2"/>
        <scheme val="minor"/>
      </rPr>
      <t xml:space="preserve"> </t>
    </r>
  </si>
  <si>
    <t>Self-Pay</t>
  </si>
  <si>
    <t>Price Transparency - Shoppable Services
08/03/2022</t>
  </si>
  <si>
    <t>Department/
Location of Service</t>
  </si>
  <si>
    <t>Department #</t>
  </si>
  <si>
    <t>Charge Code</t>
  </si>
  <si>
    <t>Billing Description</t>
  </si>
  <si>
    <t>Plain Languge Description</t>
  </si>
  <si>
    <t>HCPCS Code</t>
  </si>
  <si>
    <t>Modifier</t>
  </si>
  <si>
    <t>CPT+Mod</t>
  </si>
  <si>
    <t>Revenue Code</t>
  </si>
  <si>
    <t>Gross Charge</t>
  </si>
  <si>
    <t xml:space="preserve">Hospital Inpatient: Paid on an APR-DRG basis. Please refer to the 2020 BCBS APRDRG FS Tab for payment details. </t>
  </si>
  <si>
    <t>Hospital Outpatient</t>
  </si>
  <si>
    <t>Clinic</t>
  </si>
  <si>
    <t>Hospital Inpatient: Paid on a per day basis.</t>
  </si>
  <si>
    <t>Clinic: RHC Paid at the All-Inclusive rate of $185.00</t>
  </si>
  <si>
    <t>Hospital Inpatient</t>
  </si>
  <si>
    <t xml:space="preserve">Clinic </t>
  </si>
  <si>
    <t>Clinic: RHC Paid at the All-Inclusive rate of $199.00</t>
  </si>
  <si>
    <t>URINALYSIS</t>
  </si>
  <si>
    <t xml:space="preserve">Urinalysis, protein, with microscopy </t>
  </si>
  <si>
    <t>CBC W/O DIFFERENTIAL</t>
  </si>
  <si>
    <t>CBC Test</t>
  </si>
  <si>
    <t>OFFICE/O-P VISIT,NEW,LVL3</t>
  </si>
  <si>
    <t>New Patient Office Visit - Moderate Severity</t>
  </si>
  <si>
    <t>OFFICE/O-P VISIT,NEW,LVL4</t>
  </si>
  <si>
    <t>New Patient Office Visit - Moderate to High Severity</t>
  </si>
  <si>
    <t>OFFICE/O-P VISIT,NEW,LVL5</t>
  </si>
  <si>
    <t>PREVENT MED NP 18-39 YR</t>
  </si>
  <si>
    <t>New Patient Preventive Visit Age 18-39</t>
  </si>
  <si>
    <t>PREVENT MED NP 40-64 YR</t>
  </si>
  <si>
    <t>New Patient Preventive Visit Age 40-64</t>
  </si>
  <si>
    <t>81002UA</t>
  </si>
  <si>
    <t>OCC MED UA WITHOUT MICRO</t>
  </si>
  <si>
    <t>99385SPC</t>
  </si>
  <si>
    <t>SPORTS PHYS COMPREHENSIVE</t>
  </si>
  <si>
    <t>99385SPD</t>
  </si>
  <si>
    <t>SPORTS PHYS NP DETAILED</t>
  </si>
  <si>
    <t>99385WW</t>
  </si>
  <si>
    <t>WOMEN WAY PHYS AGE 18-39</t>
  </si>
  <si>
    <t>99386WW</t>
  </si>
  <si>
    <t>WOMEN WAY PHYS AGE 40-64</t>
  </si>
  <si>
    <t>EKG</t>
  </si>
  <si>
    <t>Routine ECG</t>
  </si>
  <si>
    <t>TREADMILL STRESS TEST</t>
  </si>
  <si>
    <t>Cardiovascular stress test, tracing only, without interpretation and report</t>
  </si>
  <si>
    <t>STRESS STUDY WITH NUCLEAR MEDICIN</t>
  </si>
  <si>
    <t xml:space="preserve">Emergency </t>
  </si>
  <si>
    <t>ETC</t>
  </si>
  <si>
    <t>ETC IMMUNIZATION ADMINISTRATION</t>
  </si>
  <si>
    <t>Vaccine Administration</t>
  </si>
  <si>
    <t>ETC SREP S N A G TR E 2.5CM</t>
  </si>
  <si>
    <t>SIMPLE REPAIR 2.5 &lt;</t>
  </si>
  <si>
    <t>ETC SREP S N A G TR E 2.67.5CM</t>
  </si>
  <si>
    <t>SIMPLE REPAIR 2.6-7.5 CM</t>
  </si>
  <si>
    <t>ETC SREP S N A G TR E 7.612.5CM</t>
  </si>
  <si>
    <t>SIMPLE REPAIR 7.6-12.5 CM</t>
  </si>
  <si>
    <t>ETC SREP S N A G TR E 20.130.0CM</t>
  </si>
  <si>
    <t>SIMPLE REPAIR 20.1-30 CM</t>
  </si>
  <si>
    <t>ETC SREP F E N L MM 2.5CM</t>
  </si>
  <si>
    <t>ETC SREP F E N L MM 2.65.0CM</t>
  </si>
  <si>
    <t>SIMPLE REPAIR 2.6-5.0 CM</t>
  </si>
  <si>
    <t>ETC SREP F E N L MM 5.17.5CM</t>
  </si>
  <si>
    <t>SIMPLE REPAIR 5.1-7.5 CM</t>
  </si>
  <si>
    <t>ETC INJECT TENDON/LIGAMENT/CYST</t>
  </si>
  <si>
    <t>Injection into tendon or ligament</t>
  </si>
  <si>
    <t>ETC INJECT TRIGGER POINT 1 OR 2</t>
  </si>
  <si>
    <t xml:space="preserve">TRIGGER PT INJECT 1/2 MUSCLE </t>
  </si>
  <si>
    <t>ETC DRAIN/INJ JNT/BURSA W/O US</t>
  </si>
  <si>
    <t>INJECTION JOINT/BURSA W/O Ultrasound</t>
  </si>
  <si>
    <t>ETC DRAIN/INJ JOINT/BURSA W/O US</t>
  </si>
  <si>
    <t>CONTROL OF NOSEBLEED 1</t>
  </si>
  <si>
    <t>Nasal Cautery</t>
  </si>
  <si>
    <t>ETC REMOVE IMPACTED EAR WAX UNI</t>
  </si>
  <si>
    <t>Removal of Impacted Ear Wax</t>
  </si>
  <si>
    <t>ETC REMOVE IMPACTED EARWAX</t>
  </si>
  <si>
    <t>ETC US GUIDED NEEDLE PLACEMENT</t>
  </si>
  <si>
    <t>Ultrasound guidance for needle placement</t>
  </si>
  <si>
    <t>ETC EKG</t>
  </si>
  <si>
    <t>ETC DRAINAGE OF PYLONIDAL CYST</t>
  </si>
  <si>
    <t>Drainage of Cyst</t>
  </si>
  <si>
    <t>ETC EXC TR-EXT B9+MARG 0.5, &lt; CM</t>
  </si>
  <si>
    <t>Skin Lesion Removal from trunk, arms or legs 0.5 cm or less</t>
  </si>
  <si>
    <t>ETC REMOVAL OF SKIN LESION 1</t>
  </si>
  <si>
    <t>Skin Lesion Removal from trunk, arms or legs 0.6 to 1.0 cm</t>
  </si>
  <si>
    <t>ETC REMOVAL OF SKIN LESION 2</t>
  </si>
  <si>
    <t>Skin Lesion Removal from trunk, arms or legs 1.1 to 2.0 cm</t>
  </si>
  <si>
    <t>EXC BLES S/N/EX G 0.5CM</t>
  </si>
  <si>
    <t xml:space="preserve">Skin Lesion Removal from scalp, neck, hands, feet, genitalia, 0.5 cm or less </t>
  </si>
  <si>
    <t>ETC REMOVAL OF SKIN LESION 21</t>
  </si>
  <si>
    <t>Skin Lesion Removal from scalp, neck, hands, feet, genitalia, 0.6 to 1.0 cm</t>
  </si>
  <si>
    <t>ETC EXC BLES S/N/EX G 1.1CM-2.0CM</t>
  </si>
  <si>
    <t>Skin Lesion Removal from scalp, neck, hands, feet, genitalia, 1.1 to 2.0 cm</t>
  </si>
  <si>
    <t>ETC REPAIR OF NAILBED</t>
  </si>
  <si>
    <t>Repair of nail bed</t>
  </si>
  <si>
    <t>ETC WEDGE EXC NAIL FOLD</t>
  </si>
  <si>
    <t>Removal of skin of finger or toe nail</t>
  </si>
  <si>
    <t>ETC SREP F E N L MM 7.612.5CM</t>
  </si>
  <si>
    <t>ETC SREP F E N L MM 12.6-20.0CM</t>
  </si>
  <si>
    <t>SIMPLE REPAIR 12.6-20.0 CM</t>
  </si>
  <si>
    <t>ETC TREAT KNEE DISLOCATION</t>
  </si>
  <si>
    <t>Treat Knee Dislocation</t>
  </si>
  <si>
    <t>ETC NASAL ENDOSCOPY DX</t>
  </si>
  <si>
    <t>Diagnostic examination of nasal passages using an endoscope</t>
  </si>
  <si>
    <t>ETC DIAGNOSTIC LARYNGOSCOPY 75</t>
  </si>
  <si>
    <t>Diagnostic examination of voice box using flexible endoscope</t>
  </si>
  <si>
    <t>ETC ASPIRATE PLEURA W/O IMAGING 3</t>
  </si>
  <si>
    <t xml:space="preserve">Thoracentesis, without imaging  </t>
  </si>
  <si>
    <t>ETC ASPIRATE PLEURA W/IMG</t>
  </si>
  <si>
    <t>Removal of Fluid or Air from in-between the lung and inside of the chest wall</t>
  </si>
  <si>
    <t>ROUTINE VENIPUNCTURE-ETC</t>
  </si>
  <si>
    <t>Blood Collection</t>
  </si>
  <si>
    <t>ETC INSJ PICC &lt;5 YR W/O IMAGING</t>
  </si>
  <si>
    <t>Insertion of peripherally inserted central venous catheter for infusion (PICC), patient younger than 5 years</t>
  </si>
  <si>
    <t>ETC INSJ PICC 5 YR+ W/O IMAGING</t>
  </si>
  <si>
    <t>Inserstion of Catheter</t>
  </si>
  <si>
    <t>ETC EXC LES MOUTH VESTIBULE W SIM</t>
  </si>
  <si>
    <t>Removal of growth of mouth</t>
  </si>
  <si>
    <t>ETC I&amp;D ABSC/CYST, TONGUE, FOM, L</t>
  </si>
  <si>
    <t>Drainage of abscess, cyst, or blood accumulation of tongue</t>
  </si>
  <si>
    <t>ETC ABD PARACENTESIS W/ IMG</t>
  </si>
  <si>
    <t>Paracenthesis Subsequent</t>
  </si>
  <si>
    <t>ETC CYSTOURETHROSCOPY</t>
  </si>
  <si>
    <t>Cyctoscopy</t>
  </si>
  <si>
    <t>ETC CYSTO W DIL OF URETHRAL STRIC</t>
  </si>
  <si>
    <t>Dilation of bladder canal (urethra) using an endoscope</t>
  </si>
  <si>
    <t>NJX INTERLAMINAR LMBR/SAC-ETC</t>
  </si>
  <si>
    <t xml:space="preserve">Injection into spine lumbar/sacral, without imaging </t>
  </si>
  <si>
    <t>ETC CHEST LIMITED</t>
  </si>
  <si>
    <t>Ultrasound exam of the chest</t>
  </si>
  <si>
    <t>ETC ABDOMEN LIMITED</t>
  </si>
  <si>
    <t>Ultrasound Fast Scan (Limited Abdominal)</t>
  </si>
  <si>
    <t>ETC 12 LEAD EKG TRACING ONLY</t>
  </si>
  <si>
    <t>Laboratory</t>
  </si>
  <si>
    <t>LAB</t>
  </si>
  <si>
    <t>COLLECTION- VENOUS DRAW</t>
  </si>
  <si>
    <t>COLLECTION- VENOUS DRAW CHG ONLY</t>
  </si>
  <si>
    <t>COMPREHENSIVE METABOLIC PANEL</t>
  </si>
  <si>
    <t>Comprehensive Metabolic Panel</t>
  </si>
  <si>
    <t>BASIC METABOLIC PANEL</t>
  </si>
  <si>
    <t>Basic Metabolic Panel</t>
  </si>
  <si>
    <t>RENAL PANEL</t>
  </si>
  <si>
    <t>Renal Function Panel</t>
  </si>
  <si>
    <t>LIPID PANEL</t>
  </si>
  <si>
    <t xml:space="preserve">Lipid Panel  </t>
  </si>
  <si>
    <t>HEPATIC FUNCTION PANEL</t>
  </si>
  <si>
    <t>Hepatic Function Panel</t>
  </si>
  <si>
    <t>PSA, DIAGNOSTIC TOTAL</t>
  </si>
  <si>
    <t>PSA Total Test</t>
  </si>
  <si>
    <t>84443 TSH-THYROID STIMULATING HOR</t>
  </si>
  <si>
    <t>Thyroid Stimulating Hormone Test</t>
  </si>
  <si>
    <t>SEDIMENTATION RATE</t>
  </si>
  <si>
    <t>Sedimentation Rate Test</t>
  </si>
  <si>
    <t>PARTIAL THROMBOPLASTIN TIME</t>
  </si>
  <si>
    <t>PTT Test</t>
  </si>
  <si>
    <t>PROTHROMBIN TIME</t>
  </si>
  <si>
    <t>Prothrombin Time Test</t>
  </si>
  <si>
    <t>COMPLETE BLOOD COUNT WITH DIFFERE</t>
  </si>
  <si>
    <t>COMPLETE BLOOD COUNT</t>
  </si>
  <si>
    <t>URINALYSIS W MICROSCOPY</t>
  </si>
  <si>
    <t>Urinalysis Auto with Micro</t>
  </si>
  <si>
    <t>TRANSFUSION BLOOD OR COMPONENT</t>
  </si>
  <si>
    <t>Blood Transfusion</t>
  </si>
  <si>
    <t>74035, PROTHROMBIN TIME</t>
  </si>
  <si>
    <t>74035, PTT</t>
  </si>
  <si>
    <t>KIT DRAW W/PACKAGE CONTRACT ACCOU</t>
  </si>
  <si>
    <t>OBSTETRIC PANEL 80055</t>
  </si>
  <si>
    <t>Obstetric Panel</t>
  </si>
  <si>
    <t>ROUTINE VENIPUNCTURE</t>
  </si>
  <si>
    <t>ELECTROLYTE PANEL</t>
  </si>
  <si>
    <t xml:space="preserve">Electrolyte Panel  </t>
  </si>
  <si>
    <t>COMPREHENSIVE METABOLIC PANEL - K</t>
  </si>
  <si>
    <t>ESR CHARGE ONLY</t>
  </si>
  <si>
    <t>20096 COMPLETE BLOOD COUNT</t>
  </si>
  <si>
    <t>KETONES URINE</t>
  </si>
  <si>
    <t>URINALYSIS AUTOMATED,WITH MICROSC</t>
  </si>
  <si>
    <t>CLINICAL STUDIES URINALYSIS WITH</t>
  </si>
  <si>
    <t>ZURINALYSIS, ROUTINE</t>
  </si>
  <si>
    <t>Urinalysis Auto without Micro</t>
  </si>
  <si>
    <t>URINALYSIS W/REFLEX TO MICROSCOPY</t>
  </si>
  <si>
    <t>PROMETHEUS KIT DRAW</t>
  </si>
  <si>
    <t>85730 PCC APTT</t>
  </si>
  <si>
    <t>85610 PCC PROTHROMBIN TIME</t>
  </si>
  <si>
    <t>71185 LMP, LIPID PANEL</t>
  </si>
  <si>
    <t>85610 HCC PROTHROMBIN TIME</t>
  </si>
  <si>
    <t>84154 FREE PSA</t>
  </si>
  <si>
    <t>PSA Free Test</t>
  </si>
  <si>
    <t>84153 TOTAL PSA</t>
  </si>
  <si>
    <t>85730 HCC APTT</t>
  </si>
  <si>
    <t>74039, PROTHROMBIN TIME</t>
  </si>
  <si>
    <t>74039, PTT</t>
  </si>
  <si>
    <t>74059, PROTHROMBIN TIME</t>
  </si>
  <si>
    <t>74059, PTT</t>
  </si>
  <si>
    <t>PSA,TOTAL</t>
  </si>
  <si>
    <t>PSA, FREE</t>
  </si>
  <si>
    <t>THYROID STIMULATING HORMONE</t>
  </si>
  <si>
    <t>URINE DIPSTICK</t>
  </si>
  <si>
    <t>HEMASTIX</t>
  </si>
  <si>
    <t>Nursing</t>
  </si>
  <si>
    <t>NRS</t>
  </si>
  <si>
    <t>NRS DRN/INJ JNT/BURSA W/O US</t>
  </si>
  <si>
    <t>NRS REMOVE IMPACTED EAR WAX UNI</t>
  </si>
  <si>
    <t>FETAL NONSTRESS TEST</t>
  </si>
  <si>
    <t>Fetal Non Stress Test</t>
  </si>
  <si>
    <t>NRS SREP S/N/A/G/TR/E,20.1-30.0CM</t>
  </si>
  <si>
    <t>NRS 11400 EXC TR-EXT B9+MARG 0.5&lt;</t>
  </si>
  <si>
    <t>NRS 38221 BONE MARROW BIOPSY</t>
  </si>
  <si>
    <t>Bone marrow biopsy</t>
  </si>
  <si>
    <t>NRS 38220 BONE MARROW ASPIRATION</t>
  </si>
  <si>
    <t>Bone marrow aspiration</t>
  </si>
  <si>
    <t>NRS 64483 INJ,A/S,TRANSF EPID, LU</t>
  </si>
  <si>
    <t xml:space="preserve">Injection foramen epidural; lumbar or sacral </t>
  </si>
  <si>
    <t>NRS ADMIN STATE SUPPLIED VACCINE</t>
  </si>
  <si>
    <t>SREPS/N/A/G/TR/E, 2.6-7.5CM</t>
  </si>
  <si>
    <t>SREP F/E/N/L/MM, 2.5CM/&lt;</t>
  </si>
  <si>
    <t>NRS SREP F/E/N/L/MM,2.6-5.0CM</t>
  </si>
  <si>
    <t>NRS 30901 CONTROL NASAL HEMORRH,A</t>
  </si>
  <si>
    <t>NRS 12001 SREP S/N/A/G/TR/E, 2.5C</t>
  </si>
  <si>
    <t>NRS INJ TRIGGER POINT 1/2 MUSCL 2</t>
  </si>
  <si>
    <t>NRS DRN/INJ JOINT/BURSA W/O US</t>
  </si>
  <si>
    <t>CL TX KNEE DISL, WO ANESTH</t>
  </si>
  <si>
    <t>DX NASAL ENDOSCOPY</t>
  </si>
  <si>
    <t>NRS 31575 LARYNGOSCOPY FLEX, DIAG</t>
  </si>
  <si>
    <t>NRS ASPIRATE PLEURA W/O IMAGING</t>
  </si>
  <si>
    <t>VENIPUNCTURE</t>
  </si>
  <si>
    <t>TRANSFUSION BLOOD OR BLOOD COMPON</t>
  </si>
  <si>
    <t>NRS INSJ PICC &lt;5 YR W/O IMAGING</t>
  </si>
  <si>
    <t>NRS INSJ PICC 5 YR+ W/O IMAGING</t>
  </si>
  <si>
    <t>CYSTOURETHROSCOPY</t>
  </si>
  <si>
    <t>NJX INTERLAMINAR LMBR/SAC-NRS</t>
  </si>
  <si>
    <t>NRS 69210 REMOVE IMPACTED EAR WAX</t>
  </si>
  <si>
    <t>NRS 90471 ADMIN IMMUNIZE</t>
  </si>
  <si>
    <t>PERITONEAL DIALYSIS</t>
  </si>
  <si>
    <t>Dialysis procedure including one evaluation</t>
  </si>
  <si>
    <t>PRE ADMISSION TESTING EKG</t>
  </si>
  <si>
    <t>Occupational Therapy</t>
  </si>
  <si>
    <t>OTT</t>
  </si>
  <si>
    <t>OT THERAPEUTIC EXERCISE CHARGES</t>
  </si>
  <si>
    <t>Therapeutic Exercises</t>
  </si>
  <si>
    <t>OT NEUROMUSCULAR REEDUCATION CHAR</t>
  </si>
  <si>
    <t>Neurmuscular Re-Education</t>
  </si>
  <si>
    <t>OT ADL/SELF CAR TR EACH 15 MIN</t>
  </si>
  <si>
    <t>Self Care</t>
  </si>
  <si>
    <t>OT THERAPEUTIC ACTIVITY DIR EA 15</t>
  </si>
  <si>
    <t>Therapeutic Activities</t>
  </si>
  <si>
    <t>OT MANUAL THERAPY CHARGE UNITS</t>
  </si>
  <si>
    <t>Joint Mobilization</t>
  </si>
  <si>
    <t>OT EVAL LOW COMPLEX 30 MIN</t>
  </si>
  <si>
    <t>Occupational Therapy Evaluation - Low Complexity</t>
  </si>
  <si>
    <t>OT JOINT MOBILIZATION / SOFT TISS</t>
  </si>
  <si>
    <t>OT SWALLOWING AND FEEDING TREATME</t>
  </si>
  <si>
    <t>Oral Function Therapy</t>
  </si>
  <si>
    <t>OT ORTHC MGMT&amp;TRAIN INIT/15 MIN</t>
  </si>
  <si>
    <t>Orthotic Mgmt &amp; Training</t>
  </si>
  <si>
    <t>OT NEUROMUSCULAR RE-ED CHARGE OTA</t>
  </si>
  <si>
    <t>OT ADL TRAINING CHARGES OTA</t>
  </si>
  <si>
    <t>OT THERAPEUTIC EXER CHARGES OTA</t>
  </si>
  <si>
    <t>OT THERAPEUTIC EXERCISE TH</t>
  </si>
  <si>
    <t>OT THERAPEUTIC ACTIVITIES TH</t>
  </si>
  <si>
    <t>OT NEUROMUSCULAR REEDUCATION TH</t>
  </si>
  <si>
    <t>OT ADL TRAINING TH</t>
  </si>
  <si>
    <t>OT EVALUATION LOW COMPLEX TH</t>
  </si>
  <si>
    <t>OT EVALUATION MOD COMPLEX TH</t>
  </si>
  <si>
    <t>Occupational Therapy Evaluation</t>
  </si>
  <si>
    <t>OT EVALUATION HIGH COMPLEX TH</t>
  </si>
  <si>
    <t>Occupational Therapy Evaluation - High Complexity</t>
  </si>
  <si>
    <t>OT FUNCT ACTIVITIES CHARGES OTA</t>
  </si>
  <si>
    <t>OT THERAPEUTIC ACTIVITY CHARG OTA</t>
  </si>
  <si>
    <t>OT MANUAL THERAPY CHARGE OTA</t>
  </si>
  <si>
    <t>OT EVAL MOD COMPLEX 45 MIN</t>
  </si>
  <si>
    <t>OT EVAL HIGH COMPLEX 60 MIN</t>
  </si>
  <si>
    <t>Pharmacy</t>
  </si>
  <si>
    <t>PHA</t>
  </si>
  <si>
    <t>BOOSTRIX 10+ YRS TDAP VACCINE CHA</t>
  </si>
  <si>
    <t>TDAP Vaccine</t>
  </si>
  <si>
    <t>Physical Therapy</t>
  </si>
  <si>
    <t>PTT</t>
  </si>
  <si>
    <t>PT GAIT TRAINING CHARGES 15 MIN</t>
  </si>
  <si>
    <t>Gait Training Therapy</t>
  </si>
  <si>
    <t>THERAPEUTIC EXERCISE CHARGES</t>
  </si>
  <si>
    <t>NEUROMUSCULAR REEDUCATION CHARGES</t>
  </si>
  <si>
    <t>PT THERAPEUTIC ACTIVITIES DIR EA</t>
  </si>
  <si>
    <t>MANUAL THERAPY CHARGE UNITS</t>
  </si>
  <si>
    <t>PT EVAL LOW COMPLEX 20 MIN</t>
  </si>
  <si>
    <t>Evaluation Low Complex</t>
  </si>
  <si>
    <t>PT EVAL MOD COMPLEX 30 MIN</t>
  </si>
  <si>
    <t>Physical Therapy Evaluation</t>
  </si>
  <si>
    <t>PT EVAL HIGH COMPLEX 45 MIN</t>
  </si>
  <si>
    <t>Evaluation High Complex</t>
  </si>
  <si>
    <t>PT ORTHC MGMT&amp;TRAINJ INIT/15 MIN</t>
  </si>
  <si>
    <t>GAIT TRAINING CHARGES PTA</t>
  </si>
  <si>
    <t>PT ADL TRAINING CHARGES PTA</t>
  </si>
  <si>
    <t>THERAPEUTIC EXERCISE PT TH</t>
  </si>
  <si>
    <t>THERAPEUTIC ACTIVITIES TH</t>
  </si>
  <si>
    <t>NEUROMUSCULAR REEDUCATION TH</t>
  </si>
  <si>
    <t>GAIT TRAINING TH</t>
  </si>
  <si>
    <t>THERAPEUTIC EXERCISE CHARGES PTA</t>
  </si>
  <si>
    <t>NEUROMUSCULAR RE-ED CHARGES PTA</t>
  </si>
  <si>
    <t>THERAPEUTIC ACTIVITIES CHARGE PTA</t>
  </si>
  <si>
    <t>MANUAL THERAPY CHARGE UNITS PTA</t>
  </si>
  <si>
    <t>PT SELF CARE HOME MGMT TRNG EA 15</t>
  </si>
  <si>
    <t>Professional Services</t>
  </si>
  <si>
    <t>PRM</t>
  </si>
  <si>
    <t>PRM SREP S/N/A/G/TR/E, 2.5CM/&lt;</t>
  </si>
  <si>
    <t>PRM SREPS/N/A/G/TR/E, 2.6-7.5CM 1</t>
  </si>
  <si>
    <t>Radiology</t>
  </si>
  <si>
    <t>RAD</t>
  </si>
  <si>
    <t>XR ABDOMEN COMPLETE W/ DECUB/EREC</t>
  </si>
  <si>
    <t>X-Ray of the Abdomen</t>
  </si>
  <si>
    <t>XR ABDOMEN AP</t>
  </si>
  <si>
    <t>X-Ray exam of the abdomen, 1 view</t>
  </si>
  <si>
    <t>XR CHEST 2 VIEWS</t>
  </si>
  <si>
    <t>X-Ray of the Chest</t>
  </si>
  <si>
    <t>XR CHEST 1 VIEW AP FRONTAL</t>
  </si>
  <si>
    <t>X-Ray exam of the chest, 1 view</t>
  </si>
  <si>
    <t>XR CHEST 2 VIEWS PRE-OP</t>
  </si>
  <si>
    <t>XR SPINE THORACIC 2 VIEWS</t>
  </si>
  <si>
    <t>X-Ray exam of the spine, thoracic, 2 views</t>
  </si>
  <si>
    <t>XR NASAL BONES MINIMUM 3 VIEWS</t>
  </si>
  <si>
    <t>X-Ray of the Nasal Bones, minimum of 3 Views</t>
  </si>
  <si>
    <t>XR NECK SOFT TISSUE</t>
  </si>
  <si>
    <t xml:space="preserve">X-Ray exam of the neck </t>
  </si>
  <si>
    <t>XR PELVIS 1 OR 2 VIEWS</t>
  </si>
  <si>
    <t>X-Ray exam of the pelvis, 1 or 2 views</t>
  </si>
  <si>
    <t>XR RIBS W/ 1 VIEW CHEST BILATERAL</t>
  </si>
  <si>
    <t>X-Ray exam of the ribs and chest, minimum of 4 views</t>
  </si>
  <si>
    <t>XR SINUSES PARANASAL COMPLETE</t>
  </si>
  <si>
    <t>X-Ray exam of the sinuses, minimum of 3 views</t>
  </si>
  <si>
    <t>XR SPINE LUMBOSACRAL MINIMUM 4 VI</t>
  </si>
  <si>
    <t>X-Ray of the L-2 Spine</t>
  </si>
  <si>
    <t>XR SPINE LUMBOSACRAL 2 OR 3 VIEWS</t>
  </si>
  <si>
    <t>X-Ray of the L-S Spine</t>
  </si>
  <si>
    <t>XR SPINE THORACIC 3 VIEWS</t>
  </si>
  <si>
    <t>X-ray exam of the spine, thoracic, 3 views</t>
  </si>
  <si>
    <t>XR STERNUM MINIMUM 2 VIEWS</t>
  </si>
  <si>
    <t>X-Ray exam of the sternum, minimum of 2 views</t>
  </si>
  <si>
    <t>XR HIP 2 VIEWS BILATERAL W/PELVIS</t>
  </si>
  <si>
    <t>X-Ray of both hips, 2 views</t>
  </si>
  <si>
    <t>XR HIP 2 VIEWS RIGHT W/PELVIS</t>
  </si>
  <si>
    <t>X-Ray of the Hip</t>
  </si>
  <si>
    <t>XR SACRUM/COCCYX MINIMUM 2 VIEWS</t>
  </si>
  <si>
    <t>X-Ray of the tailbone, minimum of 2 views</t>
  </si>
  <si>
    <t>XR SPINE THORACOLUMBAR 2 VIEWS</t>
  </si>
  <si>
    <t>X-Ray exam of the spine, thoracolumbar junction, minimum of 2 views</t>
  </si>
  <si>
    <t>XR ANKLE 2 VIEWS LEFT</t>
  </si>
  <si>
    <t>X-Ray exam of the ankle, 2 views</t>
  </si>
  <si>
    <t>LT</t>
  </si>
  <si>
    <t>XR ANKLE 2 VIEWS RIGHT</t>
  </si>
  <si>
    <t>RT</t>
  </si>
  <si>
    <t>XR ANKLE COMPLETE LEFT</t>
  </si>
  <si>
    <t>X-Ray exam of the ankle, minimum of 3 views</t>
  </si>
  <si>
    <t>XR ANKLE COMPLETE RIGHT</t>
  </si>
  <si>
    <t>XR CLAVICLE LEFT</t>
  </si>
  <si>
    <t>X-ray exam of the collar bone</t>
  </si>
  <si>
    <t>XR CLAVICLE RIGHT</t>
  </si>
  <si>
    <t>XR ELBOW 2 VIEWS LEFT</t>
  </si>
  <si>
    <t>X-Ray exam of the elbow, 2 views</t>
  </si>
  <si>
    <t>XR ELBOW 2 VIEWS RIGHT</t>
  </si>
  <si>
    <t>XR ELBOW 3 VWS COMPLETE LEFT</t>
  </si>
  <si>
    <t>X-Ray exam of the elbow, minimum of 3 views</t>
  </si>
  <si>
    <t>XR ELBOW 3 VWS COMPLETE RIGHT</t>
  </si>
  <si>
    <t>XR FEMUR LEFT 2&gt;VWS</t>
  </si>
  <si>
    <t>X-Ray exam of the femur, minimum of 2 views</t>
  </si>
  <si>
    <t>XR FEMUR RIGHT 2&gt;VWS</t>
  </si>
  <si>
    <t>XR FINGER 2ND DIGIT LEFT</t>
  </si>
  <si>
    <t>X-Ray exam of the fingers, minimum of 2 views</t>
  </si>
  <si>
    <t>XR FINGER 2ND DIGIT RIGHT</t>
  </si>
  <si>
    <t>XR FOOT 2 VIEWS LEFT</t>
  </si>
  <si>
    <t>X-Ray exam of the foot, 2 views</t>
  </si>
  <si>
    <t>XR FOOT 2 VIEWS RIGHT</t>
  </si>
  <si>
    <t>XR FOOT COMPLETE LEFT</t>
  </si>
  <si>
    <t>X-Ray exam of the foot, minimum of 3 views</t>
  </si>
  <si>
    <t>XR FOOT COMPLETE RIGHT</t>
  </si>
  <si>
    <t>XR FOREARM 2 VIEWS LEFT</t>
  </si>
  <si>
    <t xml:space="preserve">X-ray exam of the forearm, 2 views </t>
  </si>
  <si>
    <t>XR FOREARM 2 VIEWS RIGHT</t>
  </si>
  <si>
    <t>XR HAND COMPLETE LEFT</t>
  </si>
  <si>
    <t>X-Ray exam of the hand, minimum of 3 views</t>
  </si>
  <si>
    <t>XR HAND COMPLETE RIGHT</t>
  </si>
  <si>
    <t>XR HIP 1 VIEW LEFT</t>
  </si>
  <si>
    <t>X-Ray of the hip, one side, 1 view</t>
  </si>
  <si>
    <t>XR HIP 1 VIEW RIGHT</t>
  </si>
  <si>
    <t>XR HIP COMPLETE LEFT 2-3 VWS- EXA</t>
  </si>
  <si>
    <t>XR HIP COMPLETE RIGHT 2-3VWS</t>
  </si>
  <si>
    <t>XR HUMERUS LEFT</t>
  </si>
  <si>
    <t>X-Ray exam of the humerus, minimun of 2 views</t>
  </si>
  <si>
    <t>XR HUMERUS RIGHT</t>
  </si>
  <si>
    <t>XR KNEE 1 OR 2 VIEWS LEFT</t>
  </si>
  <si>
    <t>X-Ray exam of the knee, 1 or 2 views</t>
  </si>
  <si>
    <t>XR KNEE 1 OR 2 VIEWS RIGHT</t>
  </si>
  <si>
    <t>XR KNEE COMP 4 OR MORE VWS LEFT</t>
  </si>
  <si>
    <t>X-Ray exam of the knee, 4 or more views</t>
  </si>
  <si>
    <t>XR MANDIBLE PARTIAL LESS THAN 4 V</t>
  </si>
  <si>
    <t>X-Ray of the Jaw, less than 4 views</t>
  </si>
  <si>
    <t>XR CALCANEOUS MIN 2VW LT</t>
  </si>
  <si>
    <t>X-Ray exam of the heel, minimum of 2 views</t>
  </si>
  <si>
    <t>XR RIBS W/ 1 VIEW CHEST LEFT</t>
  </si>
  <si>
    <t>X-ray exam of the ribs, one side, minimum of 3 views</t>
  </si>
  <si>
    <t>XR RIBS W/ 1 VIEW CHEST RIGHT</t>
  </si>
  <si>
    <t>XR SCAPULA LEFT</t>
  </si>
  <si>
    <t>X-ray exam of the shoulder blade</t>
  </si>
  <si>
    <t>XR SHOULDER 1 VIEW LEFT</t>
  </si>
  <si>
    <t>X-Ray exam of the shoulder, 1 views</t>
  </si>
  <si>
    <t>XR SHOULDER 1 VIEW RIGHT</t>
  </si>
  <si>
    <t>XR SHOULDER COMPLETE LEFT</t>
  </si>
  <si>
    <t>X-Ray of the Shoulder</t>
  </si>
  <si>
    <t>XR SHOULDER COMPLETE RIGHT</t>
  </si>
  <si>
    <t>XR TIBIA/FIBULA LEFT</t>
  </si>
  <si>
    <t>X-Ray exam of the lower leg, 2 views</t>
  </si>
  <si>
    <t>XR TIBIA/FIBULA RIGHT</t>
  </si>
  <si>
    <t>XR TOES 2ND DIGIT 2V LT</t>
  </si>
  <si>
    <t>X-Ray exam of the toe(s), minimum of 2 views</t>
  </si>
  <si>
    <t>XR WRIST 2 VIEWS LEFT</t>
  </si>
  <si>
    <t>X-ray exam of the wrist, 2 views</t>
  </si>
  <si>
    <t>XR WRIST COMPLETE LEFT</t>
  </si>
  <si>
    <t>X-Ray exam of the wrist, minimum of 3 views</t>
  </si>
  <si>
    <t>XR WRIST COMPLETE RIGHT</t>
  </si>
  <si>
    <t>XR SPINE CERVICAL 2 OR 3 VIEWS</t>
  </si>
  <si>
    <t>X-Ray exam of the spine, cervical, 2 or 3 views</t>
  </si>
  <si>
    <t>XR RIBS ROUTINE LEFT</t>
  </si>
  <si>
    <t>X-Ray exam of the ribs, one side, 2 views</t>
  </si>
  <si>
    <t>XR RIBS ROUTINE RIGHT</t>
  </si>
  <si>
    <t>XR UPPER EXTREMITY INFANT RIGHT</t>
  </si>
  <si>
    <t>X-ray exam of infant arm, minimum of 2 views</t>
  </si>
  <si>
    <t>XR KNEE 3 VIEWS LEFT</t>
  </si>
  <si>
    <t>X-Ray of the Knee</t>
  </si>
  <si>
    <t>XR KNEE 3 VIEWS RIGHT</t>
  </si>
  <si>
    <t>XR KNEE 3 VIEWS BILATERAL</t>
  </si>
  <si>
    <t>XR ANKLE 1 VIEW LEFT</t>
  </si>
  <si>
    <t>XR HUMERUS 1 VIEW LEFT</t>
  </si>
  <si>
    <t>XR ELBOW 1 VIEW LEFT</t>
  </si>
  <si>
    <t>XR WRIST 1 VIEW LEFT</t>
  </si>
  <si>
    <t>XR FACIAL BONES &lt; 3 VIEWS</t>
  </si>
  <si>
    <t>X-Ray of the Facial Bones, less than 3 views</t>
  </si>
  <si>
    <t>XR ANKLE 1 VIEW RIGHT</t>
  </si>
  <si>
    <t>XR TIBIA/FIBULA 1 VIEW RIGHT</t>
  </si>
  <si>
    <t>XR FOREARM 1 VIEW RIGHT</t>
  </si>
  <si>
    <t>XR HUMERUS 1 VIEW RIGHT</t>
  </si>
  <si>
    <t>XR ELBOW 1 VIEW RIGHT</t>
  </si>
  <si>
    <t>XR WRIST 1 VIEW RIGHT</t>
  </si>
  <si>
    <t>XR FINGER 3RD DIGIT LEFT</t>
  </si>
  <si>
    <t>XR FINGER 3RD DIGIT RIGHT</t>
  </si>
  <si>
    <t>XR FINGER 4TH DIGIT RIGHT</t>
  </si>
  <si>
    <t>XR FINGER 5TH DIGIT LEFT</t>
  </si>
  <si>
    <t>XR FINGER 5TH DIGIT RIGHT</t>
  </si>
  <si>
    <t>XR FINGER THUMB LEFT</t>
  </si>
  <si>
    <t>XR FINGER THUMB RIGHT</t>
  </si>
  <si>
    <t>XR TOES 4TH DIGIT 2V LT</t>
  </si>
  <si>
    <t>XR TOES GREAT 2V LT</t>
  </si>
  <si>
    <t>XR TOES GREAT 2V RT</t>
  </si>
  <si>
    <t>XR FINGER 4TH DIGIT LEFT</t>
  </si>
  <si>
    <t>XR HIP BILATERAL 2 VIEWS</t>
  </si>
  <si>
    <t>XR SPINE SCOLIOSIS STUDY STANDING</t>
  </si>
  <si>
    <t xml:space="preserve">X-Ray exam for scoliosis, 2 or 3 views </t>
  </si>
  <si>
    <t>XR ABDOMEN SERIES W/ CHEST 1 VIEW</t>
  </si>
  <si>
    <t>X-Ray exam complete abdomen</t>
  </si>
  <si>
    <t>XR ANKLE COMPLETE BILATERAL</t>
  </si>
  <si>
    <t>XR CLAVICLE BILATERAL</t>
  </si>
  <si>
    <t>XR ELBOW 3 VWS COMPLETE BILATERAL</t>
  </si>
  <si>
    <t>XR FOOT 2 VIEWS BILATERAL</t>
  </si>
  <si>
    <t>XR FOOT COMPLETE BILATERAL</t>
  </si>
  <si>
    <t>XR FOREARM 2 VIEWS BILATERAL</t>
  </si>
  <si>
    <t>XR HAND COMPLETE BILATERAL</t>
  </si>
  <si>
    <t>XR HUMERUS BILATERAL</t>
  </si>
  <si>
    <t>XR KNEE 1 OR 2 VIEWS BILATERAL</t>
  </si>
  <si>
    <t>XR CALCANEOUS BILATERAL</t>
  </si>
  <si>
    <t>XR SHOULDER COMPLETE BILATERAL</t>
  </si>
  <si>
    <t>XR TIBIA/FIBULA BILATERAL</t>
  </si>
  <si>
    <t>XR WRIST COMPLETE BILATERAL</t>
  </si>
  <si>
    <t>CT HEAD OR BRAIN W/ + W/O CONTRAS</t>
  </si>
  <si>
    <t>CT of the head or brain without dye and then with dye</t>
  </si>
  <si>
    <t>CT HEAD OR BRAIN W/ CONTRAST</t>
  </si>
  <si>
    <t>CT of the head or brain with dye</t>
  </si>
  <si>
    <t>CT HEAD OR BRAIN W/O CONTRAST</t>
  </si>
  <si>
    <t>CT of the Head or Brain without Dye</t>
  </si>
  <si>
    <t>CT CHEST W/ CONTRAST</t>
  </si>
  <si>
    <t>CT of the thorax with dye</t>
  </si>
  <si>
    <t>CT CHEST W/O CONTRAST</t>
  </si>
  <si>
    <t>CT of the thorax without dye</t>
  </si>
  <si>
    <t>CT PELVIS W/O CONTRAST</t>
  </si>
  <si>
    <t>CT of the pelvis without dye</t>
  </si>
  <si>
    <t>CT ANKLE W/O CONTRAST LEFT</t>
  </si>
  <si>
    <t>CT of the Lower Extremities without Dye</t>
  </si>
  <si>
    <t>CT SOFT TISSUE NECK W/ CONTRAST</t>
  </si>
  <si>
    <t>CT of the soft tissues of the neck with dye</t>
  </si>
  <si>
    <t>CT SOFT TISSUE NECK W/ + W/O CONT</t>
  </si>
  <si>
    <t>CT of the soft tissues of the neck without dye followed by with dye</t>
  </si>
  <si>
    <t>CT SOFT TISSUE NECK W/O CONTRAST</t>
  </si>
  <si>
    <t>CT of the soft tissues of the neck without dye</t>
  </si>
  <si>
    <t>CT ORBIT SELLA ETC. W/O CONTRAST</t>
  </si>
  <si>
    <t>CT Ear Out, Middle or Inner without dye</t>
  </si>
  <si>
    <t>CT MAXILLOFACIAL W/O CONTRAST</t>
  </si>
  <si>
    <t>CT of the bones of the face without dye</t>
  </si>
  <si>
    <t>CT SINUS W/O CONTRAST</t>
  </si>
  <si>
    <t>CT SPINE CERVICAL W/ CONTRAST</t>
  </si>
  <si>
    <t>CT of the spine, next area, with dye</t>
  </si>
  <si>
    <t>CT SPINE CERVICAL W/O CONTRAST</t>
  </si>
  <si>
    <t>CT of the spine, neck area, without dye</t>
  </si>
  <si>
    <t>CT SPINE THORACIC W/O CONTRAST</t>
  </si>
  <si>
    <t>CT of the spine, chest area, without dye</t>
  </si>
  <si>
    <t>CT SPINE LUMBAR W/O CONTRAST</t>
  </si>
  <si>
    <t>CT of the lumbar spine without dye</t>
  </si>
  <si>
    <t>CT ANGIOGRAPHY CHEST</t>
  </si>
  <si>
    <t>CT Angiography of the Chest</t>
  </si>
  <si>
    <t>CT ANKLE W/O CONTRAST RIGHT</t>
  </si>
  <si>
    <t>CT ELBOW W/O CONTRAST RIGHT</t>
  </si>
  <si>
    <t>CT of the Upper Extremities without Dye</t>
  </si>
  <si>
    <t>CT FOOT W/O CONTRAST LEFT</t>
  </si>
  <si>
    <t>CT FOOT W/O CONTRAST RIGHT</t>
  </si>
  <si>
    <t>CT KNEE W/O CONTRAST RIGHT</t>
  </si>
  <si>
    <t>CT SHOULDER W/O CONTRAST RIGHT</t>
  </si>
  <si>
    <t>CT ABDOMEN/PELVIS W/O CONTRAST</t>
  </si>
  <si>
    <t>CT of the abdomen and pelvis without dye</t>
  </si>
  <si>
    <t>CT ABDOMEN/PELVIS W/ CONTRAST</t>
  </si>
  <si>
    <t>CT of the Abdomen and Pelvis with Dye</t>
  </si>
  <si>
    <t>CT ABDOMEN/PELVIS 1+ SECTION/REGN</t>
  </si>
  <si>
    <t xml:space="preserve">CT of the abdomen and pelvis, without dye in one or both regions followed by dye in further sections in one or both body regions </t>
  </si>
  <si>
    <t>CT ANGIO ABDOMEN/PELVIS W/CONTRAS</t>
  </si>
  <si>
    <t>CT angio, abdomen and pelvis, with contrast</t>
  </si>
  <si>
    <t>CT HEAD W/O CON CRIT ACUTE STROKE</t>
  </si>
  <si>
    <t>US BREAST LEFT LIMITED</t>
  </si>
  <si>
    <t>Ultrasound of the breast, both sides, limited</t>
  </si>
  <si>
    <t>US BREAST RIGHT LIMITED</t>
  </si>
  <si>
    <t>US EXTREMITY NON-VASCULAR</t>
  </si>
  <si>
    <t>Limited Joint Ultrasound</t>
  </si>
  <si>
    <t>US TRANSVAGINAL</t>
  </si>
  <si>
    <t>Transvaginal Ultrasound Non-OB</t>
  </si>
  <si>
    <t>US ABDOMEN COMPLETE</t>
  </si>
  <si>
    <t>Complete Ultrasound Exam of the Abdomen</t>
  </si>
  <si>
    <t>US ABDOMEN LIMITED</t>
  </si>
  <si>
    <t>US KIDNEY</t>
  </si>
  <si>
    <t>US Renal Bilateral With Bladder</t>
  </si>
  <si>
    <t>US LIVER</t>
  </si>
  <si>
    <t>US HEAD/NECK SOFT TISSUE</t>
  </si>
  <si>
    <t xml:space="preserve">Ultrasound exam of the head and neck </t>
  </si>
  <si>
    <t>US PELVIS NON-OB COMPLETE</t>
  </si>
  <si>
    <t>Ultrasound pelvic, nonobstetric, complete</t>
  </si>
  <si>
    <t>US SCROTUM (CONTENTS)</t>
  </si>
  <si>
    <t>Ultrasound of the scotum and contents</t>
  </si>
  <si>
    <t>US THYROID</t>
  </si>
  <si>
    <t>US PG &gt;1ST TRIM SNGL</t>
  </si>
  <si>
    <t>OB Ultrasound after first trimester</t>
  </si>
  <si>
    <t>US MA BREAST LEFT LIMITED</t>
  </si>
  <si>
    <t>US MA BREAST RIGHT LIMITED</t>
  </si>
  <si>
    <t>US ABDOMEN RUQ</t>
  </si>
  <si>
    <t>US AAA SCREENING MEDICARE ONLY</t>
  </si>
  <si>
    <t>Ultrasound Screening Study for Abdominal Aortic Aneurysm</t>
  </si>
  <si>
    <t>MRI BRAIN W/O CONTRAST</t>
  </si>
  <si>
    <t>MRI of the brain and brain stem without dye</t>
  </si>
  <si>
    <t>MRI SPINE CERVICAL W/O CONTRAST</t>
  </si>
  <si>
    <t xml:space="preserve">MRI of the spinal canal, neck area, without dye </t>
  </si>
  <si>
    <t>MRI SPINE THORACIC W/O CONTRAST</t>
  </si>
  <si>
    <t xml:space="preserve">MRI of the spinal canal, chest area, without dye </t>
  </si>
  <si>
    <t>MRI SPINE LUMBAR W/O CONTRAST</t>
  </si>
  <si>
    <t>MRI of the Lumbar Spine without Dye</t>
  </si>
  <si>
    <t>MRI ANKLE W/O CONTRAST LEFT</t>
  </si>
  <si>
    <t>MRI of the Lower Extremities without Dye</t>
  </si>
  <si>
    <t>MRI ANKLE W/O CONTRAST RIGHT</t>
  </si>
  <si>
    <t>MRI ABDOMEN W/ + W/O CONTRAST</t>
  </si>
  <si>
    <t>MRI of the Abdomen without Dye followed by with Dye</t>
  </si>
  <si>
    <t>MRI BRAIN W/ + W/O CONTRAST</t>
  </si>
  <si>
    <t>MRI of the Brain without Dye followed by with Dye</t>
  </si>
  <si>
    <t>MRI HAND W/O CONTRAST LEFT</t>
  </si>
  <si>
    <t>MRI upper extremity without dye</t>
  </si>
  <si>
    <t>MRI HIP W/O CONTRAST LEFT</t>
  </si>
  <si>
    <t>MRI HIP W/O CONTRAST RIGHT</t>
  </si>
  <si>
    <t>MRI KNEE W/O CONTRAST LEFT</t>
  </si>
  <si>
    <t>MRI KNEE W/O CONTRAST RIGHT</t>
  </si>
  <si>
    <t>MRI SHOULDER W/O CONTRAST LEFT</t>
  </si>
  <si>
    <t>MRI any joint of the upper extremity without dye</t>
  </si>
  <si>
    <t>MRI SHOULDER W/O CONTRAST RIGHT</t>
  </si>
  <si>
    <t>MRI WRIST W/O CONTRAST LEFT</t>
  </si>
  <si>
    <t>MRI WRIST W/O CONTRAST RIGHT</t>
  </si>
  <si>
    <t>MA MAMMO DIGITAL SCREEN-BILAT</t>
  </si>
  <si>
    <t>Screening Mammography with CAD, both Breasts</t>
  </si>
  <si>
    <t>MA MAMMO DIGITAL DIAG-BILAT</t>
  </si>
  <si>
    <t>Diagnostic Mammography with CAD, Both Breasts</t>
  </si>
  <si>
    <t>MA MAMMO DIGITAL SCREEN-UNILAT</t>
  </si>
  <si>
    <t>MA MAMMO DIGITAL ADD VW LT</t>
  </si>
  <si>
    <t>Diagnostic Mammography with CAD, One Breast</t>
  </si>
  <si>
    <t>MA MAMMO DIGITAL ADD VW RT</t>
  </si>
  <si>
    <t>MA MAMMO DIGITAL ADD VW BILAT</t>
  </si>
  <si>
    <t>XR PELVIS JUDET VIEWS W/ AP PEL</t>
  </si>
  <si>
    <t>X-Ray exam of the pelvis, minimum of 3 views</t>
  </si>
  <si>
    <t>XR PELVIS INLET/OUTLET VIEWS W/AP</t>
  </si>
  <si>
    <t>XR CHEST 1 VIEW PRE-OP</t>
  </si>
  <si>
    <t>XR CHOLANGIOGRAM IN OR</t>
  </si>
  <si>
    <t>X-Ray of the bile ducts/pancreas</t>
  </si>
  <si>
    <t>XR FLUORO GUIDANCE NEEDLE PLACEME</t>
  </si>
  <si>
    <t>Needle localization by X-Ray</t>
  </si>
  <si>
    <t>XR ESOPHAGUS SINGLE CONTRAST</t>
  </si>
  <si>
    <t>X-Ray exam of the esophagus, single contrast study</t>
  </si>
  <si>
    <t>XR FACIAL BONES MINIMUM 3 VIEWS</t>
  </si>
  <si>
    <t>X-Ray of the Facial Bones, minimum of 3 views</t>
  </si>
  <si>
    <t>XR MANDIBLE COMPLETE MINIMUM 4 VI</t>
  </si>
  <si>
    <t>X-Ray exam of the jaw, minimum of 4 views</t>
  </si>
  <si>
    <t>XR MASTOIDS COMPLETE BILATERAL</t>
  </si>
  <si>
    <t xml:space="preserve">X-Ray Exam mastoids, minimum of 3 views per side </t>
  </si>
  <si>
    <t>XR BONE SURVEY COMPLETE</t>
  </si>
  <si>
    <t>X-ray bone survey complete</t>
  </si>
  <si>
    <t>XR ORBITS COMPLETE BILATERAL</t>
  </si>
  <si>
    <t xml:space="preserve">X-Ray Exam of the eye sockets, minimum of 4 views </t>
  </si>
  <si>
    <t>XR PELVIS COMPLETE MINIMUM 3 VIEW</t>
  </si>
  <si>
    <t>XR UROGRAPHY RETROGRADE</t>
  </si>
  <si>
    <t>Imaging of urinary tract</t>
  </si>
  <si>
    <t>XR SACROILIAC JOINTS 3 OR MORE VI</t>
  </si>
  <si>
    <t>X-Ray exam of the SI joints, 3 or more views</t>
  </si>
  <si>
    <t>XR SKULL COMPLETE</t>
  </si>
  <si>
    <t>X-Ray exam of the skull, minimum of 4 views</t>
  </si>
  <si>
    <t>XR SPINE 1 VIEW CERVICAL</t>
  </si>
  <si>
    <t>X-Ray exam of the spine, single view</t>
  </si>
  <si>
    <t>XR SPINE 1 VIEW LUMBAR</t>
  </si>
  <si>
    <t>XR TMJ OPEN AND CLOSED BILATERAL</t>
  </si>
  <si>
    <t>X-Ray exam of the jaw joints</t>
  </si>
  <si>
    <t>XR SINUSES PARANASAL &lt; 3 VIEWS</t>
  </si>
  <si>
    <t>X-Ray exam of the sinuses, less than 3 views</t>
  </si>
  <si>
    <t>XR SPINE 1 VIEW THORACIC</t>
  </si>
  <si>
    <t>XR SWALLOWING FUNCTION W/ VIDEO</t>
  </si>
  <si>
    <t xml:space="preserve">X-Ray exam of Swallowing Function </t>
  </si>
  <si>
    <t>XR BARIUM ENEMA COMPLETE</t>
  </si>
  <si>
    <t>X-Ray exam of the colon, barium study</t>
  </si>
  <si>
    <t>XR DEFACOGRAPHY</t>
  </si>
  <si>
    <t>XR ABDOMEN 3 OR MORE VIEWS</t>
  </si>
  <si>
    <t>X-Ray of the abdomen, 3 or more views</t>
  </si>
  <si>
    <t>XR CHEST EXPIRATION ONLY 1 VIEW</t>
  </si>
  <si>
    <t>XR COCCYX 3 VIEW W/SITTING LATERA</t>
  </si>
  <si>
    <t>XR HIP 2 VIEWS LEFT W/PELVIS</t>
  </si>
  <si>
    <t>XR SPINE SCOLIOSIS STUDY STAND 1V</t>
  </si>
  <si>
    <t xml:space="preserve">X-Ray exam for scoliosis </t>
  </si>
  <si>
    <t>XR ESOPHAGUS DOUBLE CONTRAST</t>
  </si>
  <si>
    <t>X-Ray exam of the esophagus, double contrast study</t>
  </si>
  <si>
    <t>XR CHEST DECUBITUS LEFT</t>
  </si>
  <si>
    <t>XR CHEST DECUBITUS RIGHT</t>
  </si>
  <si>
    <t>XR HAND 2 VIEWS LEFT</t>
  </si>
  <si>
    <t>X-ray exam of the hand, 2 views</t>
  </si>
  <si>
    <t>XR HAND 2 VIEWS RIGHT</t>
  </si>
  <si>
    <t>XR HIP IN OR W/ C-ARM LEFT</t>
  </si>
  <si>
    <t>Fluoroscopy, up to one hour physician or other qualified health professional time</t>
  </si>
  <si>
    <t>XR HIP IN OR W/ C-ARM RIGHT</t>
  </si>
  <si>
    <t>XR HIP OPERATIVE LEFT</t>
  </si>
  <si>
    <t>XR HIP OPERATIVE RIGHT</t>
  </si>
  <si>
    <t>XR KNEE COMP 4 OR MORE VWS RIGHT</t>
  </si>
  <si>
    <t>XR CALCANEOUS MIN 2VW RT</t>
  </si>
  <si>
    <t>XR SCAPULA RIGHT</t>
  </si>
  <si>
    <t>XR STERNOCLAVICULAR JOINT(S)</t>
  </si>
  <si>
    <t>X-Ray of the sternoclavicular joint(s), minimum of 3 views</t>
  </si>
  <si>
    <t>XR TMJ OPEN AND CLOSED LEFT</t>
  </si>
  <si>
    <t>X-ray exam of the jaw joint</t>
  </si>
  <si>
    <t>XR TMJ OPEN AND CLOSED RIGHT</t>
  </si>
  <si>
    <t>XR WRIST 2 VIEWS RIGHT</t>
  </si>
  <si>
    <t>XR WRIST W/NAVICULAR VIEWS LEFT</t>
  </si>
  <si>
    <t>XR WRIST W/NAVICULAR VIEWS RIGHT</t>
  </si>
  <si>
    <t>XR SPINE ENTIRE SURVEY 2-3 VWS</t>
  </si>
  <si>
    <t>XR FOREIGN BODY LOC EYE BILATERAL</t>
  </si>
  <si>
    <t>X-Ray of the Eye for Foreign Body</t>
  </si>
  <si>
    <t>XR AC JOINTS BILATERAL W/ WTS</t>
  </si>
  <si>
    <t>X-Ray exam of the shoulders</t>
  </si>
  <si>
    <t>XR SKULL &lt; 4 VIEWS</t>
  </si>
  <si>
    <t>X-Ray exam of the skull, less than 4 views</t>
  </si>
  <si>
    <t>XR RIBS 3 VIEWS BILATERAL</t>
  </si>
  <si>
    <t>X-Ray exam of the ribs, 3 views</t>
  </si>
  <si>
    <t>XR FLUORO GUIDANCE NEEDLE LOC SPI</t>
  </si>
  <si>
    <t>Fluoroscopic guidance for spine injection</t>
  </si>
  <si>
    <t>XR UPPER EXTREMITY INFANT BILATER</t>
  </si>
  <si>
    <t>XR LOWER EXTREMITY INFANT BILATER</t>
  </si>
  <si>
    <t>X-ray exam of the leg, infant, minimum of 2 views</t>
  </si>
  <si>
    <t>XR UPPER EXTREMITY INFANT LEFT</t>
  </si>
  <si>
    <t>XR LOWER EXTREMITY INFANT LEFT</t>
  </si>
  <si>
    <t>XR LOWER EXTREMITY INFANT RIGHT</t>
  </si>
  <si>
    <t>XR CHEST SPECIAL VIEWS</t>
  </si>
  <si>
    <t>XR FOOT 1 VIEW LEFT</t>
  </si>
  <si>
    <t>XR FEMUR 1 VIEW LEFT</t>
  </si>
  <si>
    <t>X-Ray exam of the femur, 1 view</t>
  </si>
  <si>
    <t>XR TIBIA/FIBULA 1 VIEW LEFT</t>
  </si>
  <si>
    <t>XR HAND 1 VIEW LEFT</t>
  </si>
  <si>
    <t>XR FOREARM 1 VIEW LEFT</t>
  </si>
  <si>
    <t>XR FOOT 1 VIEW RIGHT</t>
  </si>
  <si>
    <t>XR FEMUR 1 VIEW RIGHT</t>
  </si>
  <si>
    <t>XR HAND 1 VIEW RIGHT</t>
  </si>
  <si>
    <t>XR ANKLE 1 VIEW BILATERAL</t>
  </si>
  <si>
    <t>XR FOOT 1 VIEW BILATERAL</t>
  </si>
  <si>
    <t>XR FEMUR 1 VIEW BILATERAL</t>
  </si>
  <si>
    <t>XR TIBIA/FIBULA 1 VIEW BILATERAL</t>
  </si>
  <si>
    <t>XR HAND 1 VIEW BILATERAL</t>
  </si>
  <si>
    <t>XR FOREARM 1 VIEW BILATERAL</t>
  </si>
  <si>
    <t>XR HUMERUS 1 VIEW BILATERAL</t>
  </si>
  <si>
    <t>XR ELBOW 1 VIEW BILATERAL</t>
  </si>
  <si>
    <t>XR WRIST 1 VIEW BILATERAL</t>
  </si>
  <si>
    <t>XR BONE LENGTH STUDIES SCANOGRAMS</t>
  </si>
  <si>
    <t>Bone length studies</t>
  </si>
  <si>
    <t>XR BONE MARROW ASPIRATION ONLY</t>
  </si>
  <si>
    <t>XR CHEST 2 VIEWS W/ APICAL LORDOT</t>
  </si>
  <si>
    <t>X-Ray exam of the chest, 3 views</t>
  </si>
  <si>
    <t>XR CHEST 2 VIEWS W/ OBLIQUES</t>
  </si>
  <si>
    <t>X-Ray exam chest, 4 or more views</t>
  </si>
  <si>
    <t>XR PELVIS + HIPS INFANT/CHILD</t>
  </si>
  <si>
    <t>XR SPINE CERVICAL W/ FLEXT AND/OR</t>
  </si>
  <si>
    <t>X-Ray exam of the spine, cervical, 6 or more views</t>
  </si>
  <si>
    <t>XR SPINE LUMBOSACRAL BENDING ONLY</t>
  </si>
  <si>
    <t>X-Ray of the L-S spine, bending views only, 2 or 3 views</t>
  </si>
  <si>
    <t>XR SPINE LUMBOSACRAL COMPLETE W/</t>
  </si>
  <si>
    <t>X-Ray exam, L-S spine, bending, minimum of 6 views</t>
  </si>
  <si>
    <t>XR TOES 3RD DIGIT 2V LT</t>
  </si>
  <si>
    <t>XR TOES 3RD DIGIT 2V RT</t>
  </si>
  <si>
    <t>XR TOES 4TH DIGIT 2V RT</t>
  </si>
  <si>
    <t>XR TOES 5TH DIGIT 2V LT</t>
  </si>
  <si>
    <t>XR TOES 5TH DIGIT 2V RT</t>
  </si>
  <si>
    <t>XR PELVIS INLET/OUTLET W/O AP PEL</t>
  </si>
  <si>
    <t>XR PELVIS JUDET VWS W/O AP PELVIS</t>
  </si>
  <si>
    <t>XR ARTHROGRAM KNEE LEFT</t>
  </si>
  <si>
    <t>Contrast x-ray of knee joint</t>
  </si>
  <si>
    <t>XR ARTHROGRAM KNEE RIGHT</t>
  </si>
  <si>
    <t>XR SACROILIAC JOINTS 1-2 VIEWS</t>
  </si>
  <si>
    <t>X-Ray exam of the SI joints, less than 3 views</t>
  </si>
  <si>
    <t>XR SPINE CERVICAL 2-3 VW FLEXION/</t>
  </si>
  <si>
    <t>XR SPINE LUMBOSACRAL 2-3 VW FLEX/</t>
  </si>
  <si>
    <t>XR SPINE LUMBOSACRAL COMP W/FLEX/</t>
  </si>
  <si>
    <t>XR FLUORO GUIDE-TECH</t>
  </si>
  <si>
    <t>XR CHEST 1 VIEW ACUTE STROKE PRO</t>
  </si>
  <si>
    <t>XR AC JOINTS LEFT</t>
  </si>
  <si>
    <t>XR AC JOINTS RIGHT</t>
  </si>
  <si>
    <t>XR TRINITY SCREENING CLINIC EKG</t>
  </si>
  <si>
    <t>XR CHEST B-READ</t>
  </si>
  <si>
    <t>XR SPINE CERVICAL MINIMUM 4 VIEWS</t>
  </si>
  <si>
    <t>X-Ray of the Spine, Neck Area</t>
  </si>
  <si>
    <t>XR FLUOROSCOPY UP TO 1 HOUR</t>
  </si>
  <si>
    <t>XR ANKLE 2 VIEWS BILATERAL</t>
  </si>
  <si>
    <t>XR HIP IN OR W/ C-ARM BILATERAL</t>
  </si>
  <si>
    <t>XR ELBOW 2 VIEWS BILATERAL</t>
  </si>
  <si>
    <t>XR FEMUR BILATERAL 2&gt;VWS</t>
  </si>
  <si>
    <t>XR HAND 2 VIEWS BILATERAL</t>
  </si>
  <si>
    <t>XR KNEE COMP 4 OR MORE VWS BILAT</t>
  </si>
  <si>
    <t>XR SCAPULA BILATERAL</t>
  </si>
  <si>
    <t>XR SHOULDER 1 VIEW BILATERAL</t>
  </si>
  <si>
    <t>XR STERNOCLAVICULAR JOINTS BILAT</t>
  </si>
  <si>
    <t>XR WRIST 2 VIEWS BILATERAL</t>
  </si>
  <si>
    <t>XR WRIST W/NAVICULAR VIEWS BILATE</t>
  </si>
  <si>
    <t>XR HIP OPERATIVE BILATERAL</t>
  </si>
  <si>
    <t>XR KNEE STANDING AP BILATERAL</t>
  </si>
  <si>
    <t>X-ray exam of both knees, standing</t>
  </si>
  <si>
    <t>BD BONE DENSITY DEXA AXIAL SKELET</t>
  </si>
  <si>
    <t>DXA Bone Density Study, One or more Areas</t>
  </si>
  <si>
    <t>CL LEFT HEART CATH-LV ONLY</t>
  </si>
  <si>
    <t>Left Heart Catheterization</t>
  </si>
  <si>
    <t>CT CHEST W/ + W/O CONTRAST</t>
  </si>
  <si>
    <t>CT of the thorax without dye followed by with dye</t>
  </si>
  <si>
    <t>CT LIMITED OR LOCALIZED F/U STUDY</t>
  </si>
  <si>
    <t>CT scan follow-up study</t>
  </si>
  <si>
    <t>CT ABDOMEN W/ + W/O CONTRAST</t>
  </si>
  <si>
    <t>CT of the abdomen, without dye followed by with dye</t>
  </si>
  <si>
    <t>CT ABDOMEN W/ CONTRAST</t>
  </si>
  <si>
    <t>CT of the abdomen, with dye</t>
  </si>
  <si>
    <t>CT ABDOMEN W/O CONTRAST</t>
  </si>
  <si>
    <t>CT of the abdomen, without dye</t>
  </si>
  <si>
    <t>CT PELVIS W/ + W/O CONTRAST</t>
  </si>
  <si>
    <t>CT of the pelvis without dye followed by with dye</t>
  </si>
  <si>
    <t>CT PELVIS W/ CONTRAST</t>
  </si>
  <si>
    <t>CT of the Pelvis with Dye</t>
  </si>
  <si>
    <t>CT ANKLE W/ + W/O CONTRAST LEFT</t>
  </si>
  <si>
    <t>CT of the Lower Extremities without Dye followed by with Dye</t>
  </si>
  <si>
    <t>CT ANKLE W/ CONTRAST LEFT</t>
  </si>
  <si>
    <t>CT of the Lower Extremities with Dye</t>
  </si>
  <si>
    <t>CT ORBIT SELLA ETC. W/ CONTRAST</t>
  </si>
  <si>
    <t>CT Ear Out, Middle or Inner with dye</t>
  </si>
  <si>
    <t>CT ORBIT SELLA ETC. W/ + W/O CONT</t>
  </si>
  <si>
    <t>CT exam orbit, sella, outer, middle, or inner ear without dye followed by with dye</t>
  </si>
  <si>
    <t>CT MAXILLOFACIAL W/ CONTRAST</t>
  </si>
  <si>
    <t>CT of the bones of the face with dye</t>
  </si>
  <si>
    <t>CT MAXILLOFACIAL W/ + W/O CONTRAS</t>
  </si>
  <si>
    <t>CT of the Face without Dye followed by with Dye</t>
  </si>
  <si>
    <t>CT CHEST HI RES W/O CONTRAST</t>
  </si>
  <si>
    <t>CT ELBOW W/ + W/O CONTRAST BILATE</t>
  </si>
  <si>
    <t>CT of the Upper Extremities without Dye followed by with Dye</t>
  </si>
  <si>
    <t>CT ELBOW W/ CONTRAST BILATERAL</t>
  </si>
  <si>
    <t>CT of the Upper Extremities with Dye</t>
  </si>
  <si>
    <t>CT ELBOW W/O CONTRAST BILATERAL</t>
  </si>
  <si>
    <t>CT SPINE THORACIC W/ CONTRAST</t>
  </si>
  <si>
    <t>CT of the spine, chest area, with dye</t>
  </si>
  <si>
    <t>CT SPINE LUMBAR W/ CONTRAST</t>
  </si>
  <si>
    <t>CT of the lumbar spine with dye</t>
  </si>
  <si>
    <t>CT ANGIOGRAPHY ABDOMEN</t>
  </si>
  <si>
    <t>CT angio, abdomen, with contrast</t>
  </si>
  <si>
    <t>CT ANGIOGRAPHY NECK</t>
  </si>
  <si>
    <t>CT angiography of the neck with dye</t>
  </si>
  <si>
    <t>CT ANGIOGRAPHY HEAD W/ + W/O CONT</t>
  </si>
  <si>
    <t>CT angiography of the head with dye</t>
  </si>
  <si>
    <t>CT ANGIOGRAPHY ABD AORTA + ILIOFE</t>
  </si>
  <si>
    <t xml:space="preserve">CT angiogram of the abdominal arteries </t>
  </si>
  <si>
    <t>CT INJECTION TENDON SHEATH-S</t>
  </si>
  <si>
    <t>CT ANKLE W/ + W/O CONTRAST BILATE</t>
  </si>
  <si>
    <t>CT ANKLE W/ + W/O CONTRAST RIGHT</t>
  </si>
  <si>
    <t>CT ANKLE W/ CONTRAST BILATERAL</t>
  </si>
  <si>
    <t>CT ANKLE W/ CONTRAST RIGHT</t>
  </si>
  <si>
    <t>CT ANKLE W/O CONTRAST BILATERAL</t>
  </si>
  <si>
    <t>CT ELBOW W/ + W/O CONTRAST LEFT</t>
  </si>
  <si>
    <t>CT ELBOW W/ + W/O CONTRAST RIGHT</t>
  </si>
  <si>
    <t>CT ELBOW W/ CONTRAST LEFT</t>
  </si>
  <si>
    <t>CT ELBOW W/ CONTRAST RIGHT</t>
  </si>
  <si>
    <t>CT ELBOW W/O CONTRAST LEFT</t>
  </si>
  <si>
    <t>CT FEMUR W/ + W/O CONTRAST BILATE</t>
  </si>
  <si>
    <t>CT FEMUR W/ + W/O CONTRAST LEFT</t>
  </si>
  <si>
    <t>CT FEMUR W/ + W/O CONTRAST RIGHT</t>
  </si>
  <si>
    <t>CT FEMUR W/ CONTRAST BILATERAL</t>
  </si>
  <si>
    <t>CT FEMUR W/ CONTRAST LEFT</t>
  </si>
  <si>
    <t>CT FEMUR W/ CONTRAST RIGHT</t>
  </si>
  <si>
    <t>CT FEMUR W/O CONTRAST BILATERAL</t>
  </si>
  <si>
    <t>CT FEMUR W/O CONTRAST LEFT</t>
  </si>
  <si>
    <t>CT FEMUR W/O CONTRAST RIGHT</t>
  </si>
  <si>
    <t>CT FOOT W/ + W/O CONTRAST BILATER</t>
  </si>
  <si>
    <t>CT FOOT W/ + W/O CONTRAST LEFT</t>
  </si>
  <si>
    <t>CT FOOT W/ + W/O CONTRAST RIGHT</t>
  </si>
  <si>
    <t>CT FOOT W/ CONTRAST BILATERAL</t>
  </si>
  <si>
    <t>CT FOOT W/ CONTRAST LEFT</t>
  </si>
  <si>
    <t>CT FOOT W/ CONTRAST RIGHT</t>
  </si>
  <si>
    <t>CT FOOT W/O CONTRAST BILATERAL</t>
  </si>
  <si>
    <t>CT FOREARM W/ + W/O CONTRAST BILA</t>
  </si>
  <si>
    <t>CT FOREARM W/ + W/O CONTRAST LEFT</t>
  </si>
  <si>
    <t>CT FOREARM W/ + W/O CONTRAST RIGH</t>
  </si>
  <si>
    <t>CT FOREARM W/ CONTRAST BILATERAL</t>
  </si>
  <si>
    <t>CT FOREARM W/ CONTRAST LEFT</t>
  </si>
  <si>
    <t>CT FOREARM W/ CONTRAST RIGHT</t>
  </si>
  <si>
    <t>CT FOREARM W/O CONTRAST BILATERAL</t>
  </si>
  <si>
    <t>CT HAND W/ + W/O CONTRAST BILATER</t>
  </si>
  <si>
    <t>CT HAND W/ + W/O CONTRAST LEFT</t>
  </si>
  <si>
    <t>CT HAND W/ + W/O CONTRAST RIGHT</t>
  </si>
  <si>
    <t>CT HAND W/ CONTRAST BILATERAL</t>
  </si>
  <si>
    <t>CT HAND W/ CONTRAST LEFT</t>
  </si>
  <si>
    <t>CT HAND W/ CONTRAST RIGHT</t>
  </si>
  <si>
    <t>CT HAND W/O CONTRAST BILATERAL</t>
  </si>
  <si>
    <t>CT HAND W/O CONTRAST LEFT</t>
  </si>
  <si>
    <t>CT HAND W/O CONTRAST RIGHT</t>
  </si>
  <si>
    <t>CT HIP W/ + W/O CONTRAST BILATERA</t>
  </si>
  <si>
    <t>CT HIP W/ + W/O CONTRAST LEFT</t>
  </si>
  <si>
    <t>CT HIP W/ + W/O CONTRAST RIGHT</t>
  </si>
  <si>
    <t>CT HIP W/ CONTRAST BILATERAL</t>
  </si>
  <si>
    <t>CT HIP W/ CONTRAST LEFT</t>
  </si>
  <si>
    <t>CT HIP W/ CONTRAST RIGHT</t>
  </si>
  <si>
    <t>CT HIP W/O CONTRAST BILATERAL</t>
  </si>
  <si>
    <t>CT HIP W/O CONTRAST LEFT</t>
  </si>
  <si>
    <t>CT HIP W/O CONTRAST RIGHT</t>
  </si>
  <si>
    <t>CT HUMERUS W/ + W/O CONTRAST BILA</t>
  </si>
  <si>
    <t>CT HUMERUS W/ + W/O CONTRAST LEFT</t>
  </si>
  <si>
    <t>CT HUMERUS W/ + W/O CONTRAST RIGH</t>
  </si>
  <si>
    <t>CT HUMERUS W/ CONTRAST BILATERAL</t>
  </si>
  <si>
    <t>CT HUMERUS W/ CONTRAST LEFT</t>
  </si>
  <si>
    <t>CT HUMERUS W/ CONTRAST RIGHT</t>
  </si>
  <si>
    <t>CT HUMERUS W/O CONTRAST BILATERAL</t>
  </si>
  <si>
    <t>CT HUMERUS W/O CONTRAST LEFT</t>
  </si>
  <si>
    <t>CT HUMERUS W/O CONTRAST RIGHT</t>
  </si>
  <si>
    <t>CT KNEE W/ + W/O CONTRAST BILATER</t>
  </si>
  <si>
    <t>CT KNEE W/ + W/O CONTRAST LEFT</t>
  </si>
  <si>
    <t>CT KNEE W/ + W/O CONTRAST RIGHT</t>
  </si>
  <si>
    <t>CT KNEE W/ CONTRAST BILATERAL</t>
  </si>
  <si>
    <t>CT KNEE W/ CONTRAST LEFT</t>
  </si>
  <si>
    <t>CT KNEE W/ CONTRAST RIGHT</t>
  </si>
  <si>
    <t>CT KNEE W/O CONTRAST BILATERAL</t>
  </si>
  <si>
    <t>CT KNEE W/O CONTRAST LEFT</t>
  </si>
  <si>
    <t>CT LOWER EXTREMITY W/ CONTRAST BI</t>
  </si>
  <si>
    <t>CT LOWER EXTREMITY W/ CONTRAST LE</t>
  </si>
  <si>
    <t>CT LOWER EXTREMITY W/ CONTRAST RI</t>
  </si>
  <si>
    <t>CT LOWER EXTREMITY W/+W/O CON BIL</t>
  </si>
  <si>
    <t>CT LOWER EXTREMITY W/+W/O CON LT</t>
  </si>
  <si>
    <t>CT LOWER EXTREMITY W OR W/O CON</t>
  </si>
  <si>
    <t>CT LOWER EXTREMITY W/O CONTRAST B</t>
  </si>
  <si>
    <t>CT LOWER EXTREMITY W/O CONTRAST L</t>
  </si>
  <si>
    <t>CT LOWER EXTREMITY W/O CONTRAST R</t>
  </si>
  <si>
    <t>CT SHOULDER W/ + W/O CONTRAST BIL</t>
  </si>
  <si>
    <t>CT SHOULDER W/ + W/O CONTRAST LEF</t>
  </si>
  <si>
    <t>CT SHOULDER W/ + W/O CONTRAST RIG</t>
  </si>
  <si>
    <t>CT SHOULDER W/ CONTRAST BILATERAL</t>
  </si>
  <si>
    <t>CT SHOULDER W/ CONTRAST LEFT</t>
  </si>
  <si>
    <t>CT SHOULDER W/ CONTRAST RIGHT</t>
  </si>
  <si>
    <t>CT SHOULDER W/O CONTRAST BILATERA</t>
  </si>
  <si>
    <t>CT SHOULDER W/O CONTRAST LEFT</t>
  </si>
  <si>
    <t>CT TIBIA/FIBULA W/ + W/O CON BIL</t>
  </si>
  <si>
    <t>CT TIBIA/FIBULA W/ + W/O CON LT</t>
  </si>
  <si>
    <t>CT TIBIA/FIBULA W OR W/O CON</t>
  </si>
  <si>
    <t>CT TIBIA/FIBULA W/ CONTRAST BILAT</t>
  </si>
  <si>
    <t>CT TIBIA/FIBULA W/ CONTRAST LEFT</t>
  </si>
  <si>
    <t>CT TIBIA/FIBULA W/ CONTRAST RIGHT</t>
  </si>
  <si>
    <t>CT TIBIA/FIBULA W/O CONTRAST BILA</t>
  </si>
  <si>
    <t>CT TIBIA/FIBULA W/O CONTRAST LEFT</t>
  </si>
  <si>
    <t>CT TIBIA/FIBULA W/O CONTRAST RIGH</t>
  </si>
  <si>
    <t>CT UPPER EXTREMITY W/ CONTRAST BI</t>
  </si>
  <si>
    <t>CT UPPER EXTREMITY W/ CONTRAST LE</t>
  </si>
  <si>
    <t>CT UPPER EXTREMITY W/ CONTRAST RI</t>
  </si>
  <si>
    <t>CT UPPER EXTREMITY W/+W/O CON BIL</t>
  </si>
  <si>
    <t>CT UPPER EXTREMITY W/+W/O CON LT</t>
  </si>
  <si>
    <t>CT UPPER EXTREMITY W OR W/O CON</t>
  </si>
  <si>
    <t>CT UPPER EXTREMITY W/O CONTRAST B</t>
  </si>
  <si>
    <t>CT UPPER EXTREMITY W/O CONTRAST L</t>
  </si>
  <si>
    <t>CT UPPER EXTREMITY W/O CONTRAST R</t>
  </si>
  <si>
    <t>CT WRIST W/ + W/O CONTRAST BILATE</t>
  </si>
  <si>
    <t>CT WRIST W/ + W/O CONTRAST LEFT</t>
  </si>
  <si>
    <t>CT WRIST W/ + W/O CONTRAST RIGHT</t>
  </si>
  <si>
    <t>CT WRIST W/ CONTRAST BILATERAL</t>
  </si>
  <si>
    <t>CT WRIST W/ CONTRAST LEFT</t>
  </si>
  <si>
    <t>CT WRIST W/ CONTRAST RIGHT</t>
  </si>
  <si>
    <t>CT WRIST W/O CONTRAST BILATERAL</t>
  </si>
  <si>
    <t>CT WRIST W/O CONTRAST LEFT</t>
  </si>
  <si>
    <t>CT WRIST W/O CONTRAST RIGHT</t>
  </si>
  <si>
    <t>CT SPINE LUMBAR W/+W/O CONTRAST</t>
  </si>
  <si>
    <t>CT lumbar spine without dye followed by with dye</t>
  </si>
  <si>
    <t>CT SPINE CERVICAL W+W/O CONTRAST</t>
  </si>
  <si>
    <t>CT Cervical w/wo Contrast</t>
  </si>
  <si>
    <t>CT SPINE LUMBAR W+W/O</t>
  </si>
  <si>
    <t>CTV HEAD W + W/O CONTRAST</t>
  </si>
  <si>
    <t>CT LUNG SCREENING LOW DOSE FOLLOW</t>
  </si>
  <si>
    <t>CT CHEST NODULE F/U LOW DOSE</t>
  </si>
  <si>
    <t>CT ABDOMEN W+W/O CONTRAST ADRENAL</t>
  </si>
  <si>
    <t>CT SPINE THORACIC W/+W/O CONTRAST</t>
  </si>
  <si>
    <t xml:space="preserve">CT thoracic spine without dye followed by with dye </t>
  </si>
  <si>
    <t>CT SINUS MEDTRONIC</t>
  </si>
  <si>
    <t>CT FOREARM W/O CONTRAST LEFT</t>
  </si>
  <si>
    <t>CT FOREARM W/O CONTRAST RIGHT</t>
  </si>
  <si>
    <t>US SPINAL CANAL</t>
  </si>
  <si>
    <t>Ultrasound of spinal canal</t>
  </si>
  <si>
    <t>US BIOPSY PLEURA</t>
  </si>
  <si>
    <t>US OVARIAN FOLLICLES</t>
  </si>
  <si>
    <t>US ABDOMINAL AORTA</t>
  </si>
  <si>
    <t>US GALLBLADDER</t>
  </si>
  <si>
    <t>US PANCREAS</t>
  </si>
  <si>
    <t>US FETAL DEATH</t>
  </si>
  <si>
    <t>US SPLEEN</t>
  </si>
  <si>
    <t>US CHEST</t>
  </si>
  <si>
    <t>US TRANSRECTAL (PROSTATE/RECTUM)</t>
  </si>
  <si>
    <t>Transrectal ultrasound</t>
  </si>
  <si>
    <t>US BREAST BILATERAL LIMITED</t>
  </si>
  <si>
    <t>US PYLORIC VALVE</t>
  </si>
  <si>
    <t>US PREGNANCY TRANSVAGINAL</t>
  </si>
  <si>
    <t>Transvaginal Ultrasound OB</t>
  </si>
  <si>
    <t>US SUPERFICIAL AREA</t>
  </si>
  <si>
    <t>US BIOPSY LUNG/MEDIASTINUM BILAT</t>
  </si>
  <si>
    <t>US BIOPSY LUNG/MEDIASTIUM LEFT</t>
  </si>
  <si>
    <t>US BIOPSY LUNG/MEDIASTIUM RIGHT</t>
  </si>
  <si>
    <t>US RETROPERITONEAL COMPLETE</t>
  </si>
  <si>
    <t>US RETROPERITONEAL LIMITED</t>
  </si>
  <si>
    <t>Ultrasound of the abdominal aorta</t>
  </si>
  <si>
    <t>US MA BREAST BILATERAL LIMITED</t>
  </si>
  <si>
    <t>US PELVIS NON-OB LIMITED W OR W/O</t>
  </si>
  <si>
    <t>Pelvic Ultrasound Exam</t>
  </si>
  <si>
    <t>US BLADDER W/MEASUREMENT</t>
  </si>
  <si>
    <t>US PELVIS CRITICAL(TORSION)</t>
  </si>
  <si>
    <t>US SCROTUM CRITICAL(TORSION)W/DOP</t>
  </si>
  <si>
    <t>US JOINT INJECTION/ASP MAJOR</t>
  </si>
  <si>
    <t>INJECTION JOINT/BURSA W/Ultrasound</t>
  </si>
  <si>
    <t>US TRINITY SCREEN CLINIC AAA</t>
  </si>
  <si>
    <t>US BIOPSY BREAST-S</t>
  </si>
  <si>
    <t>Ultrasound Breast Biopsy</t>
  </si>
  <si>
    <t>US THORACENTESIS LEFT</t>
  </si>
  <si>
    <t>US THORACENTESIS RIGHT</t>
  </si>
  <si>
    <t>MRI BRAIN W/ CONTRAST</t>
  </si>
  <si>
    <t>MRI of the brain with dye</t>
  </si>
  <si>
    <t>MRI FACE NECK ORBIT W/O CONTRAST</t>
  </si>
  <si>
    <t>MRI of the eye area and/or neck without dye</t>
  </si>
  <si>
    <t>MRI CHEST W/O CONTRAST</t>
  </si>
  <si>
    <t>MRI of the chest without dye</t>
  </si>
  <si>
    <t>MRI SPINE CERVICAL W/ + W/O CONTR</t>
  </si>
  <si>
    <t>MRI of the spinal canal, neck area, without dye followed by with dye</t>
  </si>
  <si>
    <t>MRI SPINE THORACIC W/ + W/O CONTR</t>
  </si>
  <si>
    <t>MRI of the spinal canal, chest area, without dye followed by with dye</t>
  </si>
  <si>
    <t>MRI SPINE LUMBAR W/ + W/O CONTRAS</t>
  </si>
  <si>
    <t>MRI of the spinal canal, lumbar area, without dye followed by with dye</t>
  </si>
  <si>
    <t>MRI ELBOW W/O CONTRAST LEFT</t>
  </si>
  <si>
    <t>MRI ELBOW W/O CONTRAST RIGHT</t>
  </si>
  <si>
    <t>MRI ABDOMEN W/O CONTRAST</t>
  </si>
  <si>
    <t>MRI abdomen, without dye</t>
  </si>
  <si>
    <t>MRI PELVIS W/O CONTRAST</t>
  </si>
  <si>
    <t>MRI of the pelvis without dye</t>
  </si>
  <si>
    <t>MRI FOREARM W/O CONTRAST LEFT</t>
  </si>
  <si>
    <t>MRI FOREARM W/O CONTRAST RIGHT</t>
  </si>
  <si>
    <t>MRI FACE NECK ORBIT W/ + W/O CONT</t>
  </si>
  <si>
    <t>MRI of the eye area and/or neck without dye and then with dye</t>
  </si>
  <si>
    <t>MRI CHEST W/ + W/O CONTRAST</t>
  </si>
  <si>
    <t>MRI of the chest without dye followed by with dye</t>
  </si>
  <si>
    <t>MRI ANKLE W/ CONTRAST LEFT</t>
  </si>
  <si>
    <t>MRI, any joint of the lower extremity, with dye</t>
  </si>
  <si>
    <t>MRI ANKLE W/ CONTRAST RIGHT</t>
  </si>
  <si>
    <t>MRI ANKLE W/ + W/O CONTRAST LEFT</t>
  </si>
  <si>
    <t>MRI of the Lower Extremities without Dye followed by with Dye</t>
  </si>
  <si>
    <t>MRI ANKLE W/ + W/O CONTRAST RIGHT</t>
  </si>
  <si>
    <t>MRI FOREARM W/ + W/O CONTRAST LEF</t>
  </si>
  <si>
    <t>MRI exam of the upper exremity, other than joint, without dye followed by with dye</t>
  </si>
  <si>
    <t>MRI PELVIS W/ + W/O CONTRAST</t>
  </si>
  <si>
    <t>MRI of the Pelvis without Dye</t>
  </si>
  <si>
    <t>MRI FOREARM W/ + W/O CONTRAST RIG</t>
  </si>
  <si>
    <t>MRI SPINE CERVICAL W/ CONTRAST</t>
  </si>
  <si>
    <t>MRI cervical spinal canal, with dye</t>
  </si>
  <si>
    <t>MRI SPINE THORACIC W/ CONTRAST</t>
  </si>
  <si>
    <t>MRI thoracic spinal canal, with dye</t>
  </si>
  <si>
    <t>MRI SPINE LUMBAR W/ CONTRAST</t>
  </si>
  <si>
    <t xml:space="preserve">MRI of the spinal canal, lumbar area, with dye </t>
  </si>
  <si>
    <t>MRI CHOLANGIOPANCREATOGRAM (MRCP)</t>
  </si>
  <si>
    <t>MRI ANKLE W/ + W/O CONTRAST BILAT</t>
  </si>
  <si>
    <t>MRI ANKLE W/ CONTRAST BILATERAL</t>
  </si>
  <si>
    <t>MRI ANKLE W/O CONTRAST BILATERAL</t>
  </si>
  <si>
    <t>MRI ELBOW W/O CONTRAST BILATERAL</t>
  </si>
  <si>
    <t>MRI FOREARM W/ + W/O CONTRAST BIL</t>
  </si>
  <si>
    <t>MRI FOREARM W/ CONTRAST BILATERAL</t>
  </si>
  <si>
    <t>MRI exam of the upper exremity, other than joint, with dye</t>
  </si>
  <si>
    <t>MRI FOREARM W/ CONTRAST LEFT</t>
  </si>
  <si>
    <t>MRI FOREARM W/ CONTRAST RIGHT</t>
  </si>
  <si>
    <t>MRI FOREARM W/O CONTRAST BILATERA</t>
  </si>
  <si>
    <t>MRI HAND W/ + W/O CONTRAST BILATE</t>
  </si>
  <si>
    <t>MRI HAND W/ + W/O CONTRAST LEFT</t>
  </si>
  <si>
    <t>MRI HAND W/ + W/O CONTRAST RIGHT</t>
  </si>
  <si>
    <t>MRI HAND W/ CONTRAST BILATERAL</t>
  </si>
  <si>
    <t>MRI HAND W/ CONTRAST LEFT</t>
  </si>
  <si>
    <t>MRI HAND W/ CONTRAST RIGHT</t>
  </si>
  <si>
    <t>MRI HAND W/O CONTRAST BILATERAL</t>
  </si>
  <si>
    <t>MRI HAND W/O CONTRAST RIGHT</t>
  </si>
  <si>
    <t>MRI HIP W/ + W/O CONTRAST BILATER</t>
  </si>
  <si>
    <t>MRI HIP W/ + W/O CONTRAST LEFT</t>
  </si>
  <si>
    <t>MRI HIP W/ + W/O CONTRAST RIGHT</t>
  </si>
  <si>
    <t>MRI HIP W/ CONTRAST BILATERAL</t>
  </si>
  <si>
    <t>MRI HIP W/ CONTRAST LEFT</t>
  </si>
  <si>
    <t>MRI HIP W/ CONTRAST RIGHT</t>
  </si>
  <si>
    <t>MRI HIP W/O CONTRAST BILATERAL</t>
  </si>
  <si>
    <t>MRI HUMERUS W/ + W/O CONTRAST BIL</t>
  </si>
  <si>
    <t>MRI HUMERUS W/ + W/O CONTRAST LEF</t>
  </si>
  <si>
    <t>MRI HUMERUS W/ + W/O CONTRAST RIG</t>
  </si>
  <si>
    <t>MRI HUMERUS W/ CONTRAST BILATERAL</t>
  </si>
  <si>
    <t>MRI HUMERUS W/ CONTRAST LEFT</t>
  </si>
  <si>
    <t>MRI HUMERUS W/ CONTRAST RIGHT</t>
  </si>
  <si>
    <t>MRI HUMERUS W/O CONTRAST BILATERA</t>
  </si>
  <si>
    <t>MRI HUMERUS W/O CONTRAST LEFT</t>
  </si>
  <si>
    <t>MRI HUMERUS W/O CONTRAST RIGHT</t>
  </si>
  <si>
    <t>MRI KNEE W/ + W/O CONTRAST BILATE</t>
  </si>
  <si>
    <t>MRI KNEE W/ + W/O CONTRAST LEFT</t>
  </si>
  <si>
    <t>MRI KNEE W/ + W/O CONTRAST RIGHT</t>
  </si>
  <si>
    <t>MRI KNEE W/ CONTRAST BILATERAL</t>
  </si>
  <si>
    <t>MRI KNEE W/ CONTRAST LEFT</t>
  </si>
  <si>
    <t>MRI KNEE W/ CONTRAST RIGHT</t>
  </si>
  <si>
    <t>MRI KNEE W/O CONTRAST BILATERAL</t>
  </si>
  <si>
    <t>MRI LE JOINT W/ + W/O CONTRAST BI</t>
  </si>
  <si>
    <t>MRI LE JOINT W/ + W/O CONTRAST LE</t>
  </si>
  <si>
    <t>MRI LE JOINT W/ + W/O CONTRAST RI</t>
  </si>
  <si>
    <t>MRI LE JOINT W/ CONTRAST BILATERA</t>
  </si>
  <si>
    <t>MRI LE JOINT W/ CONTRAST LEFT</t>
  </si>
  <si>
    <t>MRI LE JOINT W/ CONTRAST RIGHT</t>
  </si>
  <si>
    <t>MRI LE JOINT W/O CONTRAST BILATER</t>
  </si>
  <si>
    <t>MRI LE JOINT W/O CONTRAST LEFT</t>
  </si>
  <si>
    <t>MRI LE JOINT W/O CONTRAST RIGHT</t>
  </si>
  <si>
    <t>MRI SHOULDER W/O CONTRAST BILATER</t>
  </si>
  <si>
    <t>MRI UE JOINT W/O CONTRAST BILATER</t>
  </si>
  <si>
    <t>MRI UE JOINT W/O CONTRAST LEFT</t>
  </si>
  <si>
    <t>MRI UE JOINT W/O CONTRAST RIGHT</t>
  </si>
  <si>
    <t>MRI UE NON JOINT W/ + W/O CON BIL</t>
  </si>
  <si>
    <t>MRI UE NON JOINT W/ + W/O CON LT</t>
  </si>
  <si>
    <t>MRI UE NON JOINT W/ + W/O CON RT</t>
  </si>
  <si>
    <t>MRI UE NON JOINT W/ CONTRAST BILA</t>
  </si>
  <si>
    <t>MRI UE NON JOINT W/ CONTRAST LEFT</t>
  </si>
  <si>
    <t>MRI UE NON JOINT W/ CONTRAST RIGH</t>
  </si>
  <si>
    <t>MRI UE NON JOINT W/O CONTRAST BIL</t>
  </si>
  <si>
    <t>MRI UE NON JOINT W/O CONTRAST LEF</t>
  </si>
  <si>
    <t>MRI UE NON JOINT W/O CONTRAST RIG</t>
  </si>
  <si>
    <t>MRI WRIST W/O CONTRAST BILATERAL</t>
  </si>
  <si>
    <t>MRI ABDOMEN W/ CONTRAST</t>
  </si>
  <si>
    <t>MRI abdomen, with dye</t>
  </si>
  <si>
    <t>MRI PELVIS DYNAMIC W/O CONTRAST</t>
  </si>
  <si>
    <t>MRI PELVIS PROSTATE W+W/O CONTRAS</t>
  </si>
  <si>
    <t>MRA HEAD W/O CONTRAST</t>
  </si>
  <si>
    <t>MR Angiography of the head without dye</t>
  </si>
  <si>
    <t>MRA NECK W/O CONTRAST</t>
  </si>
  <si>
    <t>MR Angiography of the neck without dye</t>
  </si>
  <si>
    <t>MRA NECK W/ CONTRAST</t>
  </si>
  <si>
    <t>MRA of the neck with dye</t>
  </si>
  <si>
    <t>MRV HEAD W/O CONTRAST</t>
  </si>
  <si>
    <t>MRV HEAD W + W/O CONTRAST-EXAM</t>
  </si>
  <si>
    <t>MRA of the head without dye followed by with dye</t>
  </si>
  <si>
    <t>MRA HEAD W/O CONTRAST W/DIFFUSION</t>
  </si>
  <si>
    <t>XR VENOGRAM UPPER EXTREMITY BILAT</t>
  </si>
  <si>
    <t xml:space="preserve">Venogram, bilateral </t>
  </si>
  <si>
    <t>XR FLUORO ASSIST PICC LINE</t>
  </si>
  <si>
    <t>XR ARTHROGRAM HIP RIGHT</t>
  </si>
  <si>
    <t>Contrast x-ray of the hip</t>
  </si>
  <si>
    <t>XR ARTHROGRAM HIP LEFT</t>
  </si>
  <si>
    <t>XR DISCOGRAPHY LUMBAR</t>
  </si>
  <si>
    <t>X-Ray of lower spine disc</t>
  </si>
  <si>
    <t>XR BONE MARROW BIOPSY-S</t>
  </si>
  <si>
    <t>XR ARTHROGRAM ELBOW LEFT</t>
  </si>
  <si>
    <t>Contrast x-ray of the elbow</t>
  </si>
  <si>
    <t>XR ARTHROGRAM ELBOW RIGHT</t>
  </si>
  <si>
    <t>IR PIRIFORMIS INJECTION-S</t>
  </si>
  <si>
    <t>XR ARTHROGRAM SHOULDER LEFT</t>
  </si>
  <si>
    <t>Contrast x-ray of the shoulder</t>
  </si>
  <si>
    <t>XR ARTHROGRAM SHOULDER RIGHT</t>
  </si>
  <si>
    <t>XR VENOGRAM LOWER EXTREMITY BILAT</t>
  </si>
  <si>
    <t>XR ARTHROGRAM WRIST LEFT</t>
  </si>
  <si>
    <t>Contrast x-ray of the wrist</t>
  </si>
  <si>
    <t>XR ARTHROGRAM WRIST RIGHT</t>
  </si>
  <si>
    <t>XR JOINT INJ INTERMED FLUORO</t>
  </si>
  <si>
    <t>XR JOINT INJ MAJOR FLUORO</t>
  </si>
  <si>
    <t>IR INSJ PICC 5 YR+ W/O IMAGING</t>
  </si>
  <si>
    <t>XR TUBE/LINE PATENCY CHECK</t>
  </si>
  <si>
    <t>IR LUMB TRANSFOR EPID INJ UNIL</t>
  </si>
  <si>
    <t>IR LUMB TRANSFOR EPID INJ SGL BIL</t>
  </si>
  <si>
    <t>IR LUMB TRANSFOR EPID INJ ADD-UN</t>
  </si>
  <si>
    <t>Steriod Injection w/ imaging</t>
  </si>
  <si>
    <t>IR LUMB TRANSFOR EPID INJ ADD BIL</t>
  </si>
  <si>
    <t>IR LUMBOSAC TRANSFORAMINAL EPID I</t>
  </si>
  <si>
    <t>IR TUBE/LINE PATENCY CHECK</t>
  </si>
  <si>
    <t>IR INSJ PICC &lt;5 YR W/O IMAGING</t>
  </si>
  <si>
    <t>IR CONTRAST INJ EXIST COLONIC TUB</t>
  </si>
  <si>
    <t xml:space="preserve">Fluoro exam of G/Colon Tube </t>
  </si>
  <si>
    <t>IR DISCOGRAPHY LUMBAR</t>
  </si>
  <si>
    <t>IR INJ EPIDURAL/SUBARACH SGL LUMB</t>
  </si>
  <si>
    <t>Injection, Lumbar/Sacral Epidural</t>
  </si>
  <si>
    <t>IR FLUORO GUIDE NEEDLE PLACEMENT</t>
  </si>
  <si>
    <t>CT GUIDED PARACENTESIS-S</t>
  </si>
  <si>
    <t>CT THORACENTESIS W/O TUBE-S</t>
  </si>
  <si>
    <t>CT THORACENTESIS</t>
  </si>
  <si>
    <t>CT INJECT TRIGGER PT 1-2 MUSCL</t>
  </si>
  <si>
    <t>CT INJ FORAMEN EPIDUR LUMBAR</t>
  </si>
  <si>
    <t>CT BIOPSY SOFT TISSUE BACK SUPERF</t>
  </si>
  <si>
    <t xml:space="preserve">Biopsy of tissue of back or flank, superficial </t>
  </si>
  <si>
    <t>CT JOINT ASPIRATION/INJECTION-S</t>
  </si>
  <si>
    <t>CT BONE MARROW BIOPSY-S</t>
  </si>
  <si>
    <t>CT GUIDE INTERLAMINAR EPIDURAL ST</t>
  </si>
  <si>
    <t>CT GUIDE TRANSFORAMINAL EPIDURAL</t>
  </si>
  <si>
    <t>US BIOPSY SPLEEN</t>
  </si>
  <si>
    <t>US BIOPSY ABDOMEN</t>
  </si>
  <si>
    <t>US BIOPSY LYMPH NODE</t>
  </si>
  <si>
    <t>US BREAST NEEDLE GUIDE</t>
  </si>
  <si>
    <t>US THYROID CYST DRAIN</t>
  </si>
  <si>
    <t>US GUIDED NEEDLE PLACEMENT S&amp;I</t>
  </si>
  <si>
    <t>US ASPIRATION/INJECT/BIOPSY BILAT</t>
  </si>
  <si>
    <t>US ASPIRATION/INJECT/BIOPSY LEFT</t>
  </si>
  <si>
    <t>US ASPIRATION/INJECT/BIOPSY RIGHT</t>
  </si>
  <si>
    <t>US NEEDLE PLACEMENT RENAL BILATER</t>
  </si>
  <si>
    <t>US NEEDLE PLACEMENT RENAL LEFT</t>
  </si>
  <si>
    <t>US NEEDLE PLACEMENT RENAL RIGHT</t>
  </si>
  <si>
    <t>US BREAST BIOPSY VACUUM-S</t>
  </si>
  <si>
    <t>US BIOPSY PROSTATE</t>
  </si>
  <si>
    <t>Biopsy of Prostate</t>
  </si>
  <si>
    <t>US JOINT INJECTION/ASP INTERMEDIA</t>
  </si>
  <si>
    <t>US INJECT SGL TENDON SHEATH/LIGAM</t>
  </si>
  <si>
    <t>US INJECT SGL/MUL TRIGGER PT 1-2</t>
  </si>
  <si>
    <t>US ABD PARACENTESIS INIT-S</t>
  </si>
  <si>
    <t>US PARACENTESIS INITIAL</t>
  </si>
  <si>
    <t>US BIOPSY BREAST</t>
  </si>
  <si>
    <t>US BIOPSY RENAL</t>
  </si>
  <si>
    <t>US BIOPSY LIVER</t>
  </si>
  <si>
    <t>US BIOPSY PANCREAS</t>
  </si>
  <si>
    <t>US NEPHROSTOMY NEEDLE GUIDE</t>
  </si>
  <si>
    <t>US BIOPSY PROSTATE-S</t>
  </si>
  <si>
    <t>US PSEUDOANEURYSM INJECTION</t>
  </si>
  <si>
    <t>US RENAL CYST NEEDLE GUIDE</t>
  </si>
  <si>
    <t>US THORACENTESIS-S</t>
  </si>
  <si>
    <t>US THORACENTESIS</t>
  </si>
  <si>
    <t>US BIOPSY THYROID</t>
  </si>
  <si>
    <t>US ABD PARACENTESIS-SUBSEQ</t>
  </si>
  <si>
    <t>US BIOPSY BREAST BILATERAL</t>
  </si>
  <si>
    <t>US BIOPSY BREAST LEFT</t>
  </si>
  <si>
    <t>US BIOPSY BREAST RIGHT</t>
  </si>
  <si>
    <t>MA MAMMO RT DIAG DIGITAL-MOBILE</t>
  </si>
  <si>
    <t>MA MAMMO UNI SCREEN DIGITAL-MOBIL</t>
  </si>
  <si>
    <t>MA MAMMO LT DIAG DIGITAL-MOBILE</t>
  </si>
  <si>
    <t>MA MAMMO BIL SCREEN DIGITAL-MOBIL</t>
  </si>
  <si>
    <t>MA MAMMO BIL DIAG DIGITAL-MOBILE</t>
  </si>
  <si>
    <t>MA MAMMO ADDL VW RT DIGITAL-MOBIL</t>
  </si>
  <si>
    <t>MA MAMMO ADDL VW LT DIGITAL-MOBIL</t>
  </si>
  <si>
    <t>MA MAMMO ADDL VW BIL DIGITAL-MOBI</t>
  </si>
  <si>
    <t>MA MAMMO POST LOC ADD VW BILAT</t>
  </si>
  <si>
    <t>MA MAMMO POST LOC ADD VW LEFT</t>
  </si>
  <si>
    <t>MA MAMMO POST LOC ADD VW RIGHT</t>
  </si>
  <si>
    <t>MA MAMMO DIGITAL DIAG-RT</t>
  </si>
  <si>
    <t>MA MAMMO DIGITAL ADD VW DIAG-SD</t>
  </si>
  <si>
    <t>GG</t>
  </si>
  <si>
    <t>MA MAMMO DIGITAL DIAG-LT</t>
  </si>
  <si>
    <t>Sleep Studies</t>
  </si>
  <si>
    <t>SLT</t>
  </si>
  <si>
    <t>POLYSOMNOGRAPHY-DIAGNOSTIC</t>
  </si>
  <si>
    <t>Sleep Study</t>
  </si>
  <si>
    <t>POLYSOMNOGRAPY-DIAGNOSTIC (52)</t>
  </si>
  <si>
    <t>Speech Therapy</t>
  </si>
  <si>
    <t>SPT</t>
  </si>
  <si>
    <t>ST TREATMENT SPEECH, LANG, VOICE,</t>
  </si>
  <si>
    <t>Speech/Hearing Therapy</t>
  </si>
  <si>
    <t>SPEECH SOUND LANG COMPREHENSION &amp;</t>
  </si>
  <si>
    <t>Evaluation of speech language comprehension</t>
  </si>
  <si>
    <t>ST SWALLOW/ORAL DYSFUNCTION TX</t>
  </si>
  <si>
    <t>SWALLOW EVALUATION CHARGE</t>
  </si>
  <si>
    <t>Evaluation of swallowing function</t>
  </si>
  <si>
    <t>SPEECH SOUND PRODUCTION EVAL TH</t>
  </si>
  <si>
    <t>Evaluation of Speech Production</t>
  </si>
  <si>
    <t>SPEECH FLUENCY TH</t>
  </si>
  <si>
    <t>Speech therapy evaluation</t>
  </si>
  <si>
    <t>LANGUAGE COMP/EXPRESSION TH</t>
  </si>
  <si>
    <t>VOICE/RESONANCE TH</t>
  </si>
  <si>
    <t>Behavioral and qualitative analysis of voice</t>
  </si>
  <si>
    <t>SWALLOW TREATMENT TH</t>
  </si>
  <si>
    <t>SPEECH/LANG/VOICE/AUD TH</t>
  </si>
  <si>
    <t>EVALUATION OF SPEECH FLUENCY</t>
  </si>
  <si>
    <t>EVALUATE SPEECH PRODUCTION</t>
  </si>
  <si>
    <t>BEHAVRAL QUALIT ANALYS VOICE</t>
  </si>
  <si>
    <t>COGNITIVE FUNCTION ADDTL 15 MIN C</t>
  </si>
  <si>
    <t>Cognitive Therapy additional 15 minutes</t>
  </si>
  <si>
    <t xml:space="preserve">Services Not Provided at this Facility </t>
  </si>
  <si>
    <t>CPT</t>
  </si>
  <si>
    <t>DRG</t>
  </si>
  <si>
    <t>Description</t>
  </si>
  <si>
    <t>Removal of breast lesion</t>
  </si>
  <si>
    <t>Shoulder arthroscopy/surgery</t>
  </si>
  <si>
    <t>Remove tonsils and adenoids</t>
  </si>
  <si>
    <t>Egd diagnostic brush wash</t>
  </si>
  <si>
    <t>Egd biopsy single/multiple</t>
  </si>
  <si>
    <t>Diagnostic colonoscopy</t>
  </si>
  <si>
    <t>Colonoscopy and biopsy</t>
  </si>
  <si>
    <t>Colonoscopy w/lesion removal</t>
  </si>
  <si>
    <t>Laparoscopic cholecystectomy</t>
  </si>
  <si>
    <t>Prp i/hern init reduc &gt;5 yr</t>
  </si>
  <si>
    <t>After cataract laser surgery</t>
  </si>
  <si>
    <t>Xcapsl ctrc rmvl w/o ecp</t>
  </si>
  <si>
    <t>Knee arthroscopy/surgery</t>
  </si>
  <si>
    <t>Colonoscopy w/endoscope us</t>
  </si>
  <si>
    <t>Laparo radical prostatectomy</t>
  </si>
  <si>
    <t>Obstetrical care</t>
  </si>
  <si>
    <t>Cesarean delivery</t>
  </si>
  <si>
    <t>Vbac delivery</t>
  </si>
  <si>
    <t>Electrocardiogram complete</t>
  </si>
  <si>
    <t>Blue Cross Blue Shield of North Dakota</t>
  </si>
  <si>
    <t>UB-04 Inpatient DRG Rate Schedule</t>
  </si>
  <si>
    <t>Effective 10/1/2020</t>
  </si>
  <si>
    <t>CONFIDENTIAL AND PROPRIETARY</t>
  </si>
  <si>
    <t>Base Rate = $14,858</t>
  </si>
  <si>
    <t>Grouper Version 37.1</t>
  </si>
  <si>
    <t>APR DRG</t>
  </si>
  <si>
    <t>SOI</t>
  </si>
  <si>
    <t>Relative Weight</t>
  </si>
  <si>
    <t>Rate</t>
  </si>
  <si>
    <t xml:space="preserve"> Transfer ALOS</t>
  </si>
  <si>
    <t>Cost Outlier Threshold</t>
  </si>
  <si>
    <t>001</t>
  </si>
  <si>
    <t>LIVER TRANSPLANT &amp;/OR INTESTINAL TRANSPLANT</t>
  </si>
  <si>
    <t>002</t>
  </si>
  <si>
    <t>HEART &amp;/OR LUNG TRANSPLANT</t>
  </si>
  <si>
    <t>004</t>
  </si>
  <si>
    <t>TRACHEOSTOMY W MV 96+ HOURS W EXTENSIVE PROCEDURE</t>
  </si>
  <si>
    <t>005</t>
  </si>
  <si>
    <t>TRACHEOSTOMY W MV 96+ HOURS W/O EXTENSIVE PROCEDURE</t>
  </si>
  <si>
    <t>006</t>
  </si>
  <si>
    <t>PANCREAS TRANSPLANT</t>
  </si>
  <si>
    <t>007</t>
  </si>
  <si>
    <t>ALLOGENEIC BONE MARROW TRANSPLANT</t>
  </si>
  <si>
    <t>008</t>
  </si>
  <si>
    <t>AUTOLOGOUS BONE MARROW TRANSPLANT OR T-CELL IMMUNOTHERAPY</t>
  </si>
  <si>
    <t>009</t>
  </si>
  <si>
    <t>EXTRACORPOREAL MEMBRANE OXYGENATION (ECMO)</t>
  </si>
  <si>
    <t>020</t>
  </si>
  <si>
    <t>OPEN CRANIOTOMY FOR TRAUMA</t>
  </si>
  <si>
    <t>021</t>
  </si>
  <si>
    <t>OPEN CRANIOTOMY EXCEPT TRAUMA</t>
  </si>
  <si>
    <t>022</t>
  </si>
  <si>
    <t>VENTRICULAR SHUNT PROCEDURES</t>
  </si>
  <si>
    <t>023</t>
  </si>
  <si>
    <t>SPINAL PROCEDURES</t>
  </si>
  <si>
    <t>024</t>
  </si>
  <si>
    <t>OPEN EXTRACRANIAL VASCULAR PROCEDURES</t>
  </si>
  <si>
    <t>026</t>
  </si>
  <si>
    <t>OTHER NERVOUS SYSTEM &amp; RELATED PROCEDURES</t>
  </si>
  <si>
    <t>027</t>
  </si>
  <si>
    <t>OTHER OPEN CRANIOTOMY</t>
  </si>
  <si>
    <t>029</t>
  </si>
  <si>
    <t>OTHER PERCUTANEOUS INTRACRANIAL PROCEDURES</t>
  </si>
  <si>
    <t>030</t>
  </si>
  <si>
    <t>PERCUTANEOUS INTRA &amp; EXTRACRANIAL VASCULAR PROCEDURES</t>
  </si>
  <si>
    <t>040</t>
  </si>
  <si>
    <t>SPINAL DISORDERS &amp; INJURIES</t>
  </si>
  <si>
    <t>041</t>
  </si>
  <si>
    <t>NERVOUS SYSTEM MALIGNANCY</t>
  </si>
  <si>
    <t>042</t>
  </si>
  <si>
    <t>DEGENERATIVE NERVOUS SYSTEM DISORDERS EXC MULT SCLEROSIS</t>
  </si>
  <si>
    <t>043</t>
  </si>
  <si>
    <t>MULTIPLE SCLEROSIS &amp; OTHER DEMYELINATING DISEASES</t>
  </si>
  <si>
    <t>044</t>
  </si>
  <si>
    <t>INTRACRANIAL HEMORRHAGE</t>
  </si>
  <si>
    <t>045</t>
  </si>
  <si>
    <t>CVA &amp; PRECEREBRAL OCCLUSION W INFARCT</t>
  </si>
  <si>
    <t>046</t>
  </si>
  <si>
    <t>NONSPECIFIC CVA &amp; PRECEREBRAL OCCLUSION W/O INFARCT</t>
  </si>
  <si>
    <t>047</t>
  </si>
  <si>
    <t>TRANSIENT ISCHEMIA</t>
  </si>
  <si>
    <t>048</t>
  </si>
  <si>
    <t>PERIPHERAL, CRANIAL &amp; AUTONOMIC NERVE DISORDERS</t>
  </si>
  <si>
    <t>049</t>
  </si>
  <si>
    <t>BACTERIAL &amp; TUBERCULOUS INFECTIONS OF NERVOUS SYSTEM</t>
  </si>
  <si>
    <t>050</t>
  </si>
  <si>
    <t>NON-BACTERIAL INFECTIONS OF NERVOUS SYSTEM EXC VIRAL MENINGITIS</t>
  </si>
  <si>
    <t>051</t>
  </si>
  <si>
    <t>VIRAL MENINGITIS</t>
  </si>
  <si>
    <t>052</t>
  </si>
  <si>
    <t>ALTERATION IN CONSCIOUSNESS</t>
  </si>
  <si>
    <t>053</t>
  </si>
  <si>
    <t>SEIZURE</t>
  </si>
  <si>
    <t>054</t>
  </si>
  <si>
    <t>MIGRAINE &amp; OTHER HEADACHES</t>
  </si>
  <si>
    <t>055</t>
  </si>
  <si>
    <t>HEAD TRAUMA W COMA &gt;1 HR OR HEMORRHAGE</t>
  </si>
  <si>
    <t>056</t>
  </si>
  <si>
    <t>BRAIN CONTUSION/LACERATION &amp; COMPLICATED SKULL FX, COMA &lt; 1 HR OR NO COMA</t>
  </si>
  <si>
    <t>057</t>
  </si>
  <si>
    <t>CONCUSSION, CLOSED SKULL FX NOS,UNCOMPLICATED INTRACRANIAL INJURY, COMA &lt; 1 HR OR NO COMA</t>
  </si>
  <si>
    <t>058</t>
  </si>
  <si>
    <t>OTHER DISORDERS OF NERVOUS SYSTEM</t>
  </si>
  <si>
    <t>059</t>
  </si>
  <si>
    <t>ANOXIC &amp; OTHER SEVERE BRAIN DAMAGE</t>
  </si>
  <si>
    <t>073</t>
  </si>
  <si>
    <t>ORBIT &amp; EYE PROCEDURES</t>
  </si>
  <si>
    <t>082</t>
  </si>
  <si>
    <t>EYE INFECTIONS &amp; OTHER EYE DISORDERS</t>
  </si>
  <si>
    <t>089</t>
  </si>
  <si>
    <t>MAJOR CRANIAL/FACIAL BONE PROCEDURES</t>
  </si>
  <si>
    <t>091</t>
  </si>
  <si>
    <t>OTHER MAJOR HEAD &amp; NECK PROCEDURES</t>
  </si>
  <si>
    <t>092</t>
  </si>
  <si>
    <t>FACIAL BONE PROCEDURES EXCEPT MAJOR CRANIAL/FACIAL BONE PROCEDURES</t>
  </si>
  <si>
    <t>095</t>
  </si>
  <si>
    <t>CLEFT LIP &amp; PALATE REPAIR</t>
  </si>
  <si>
    <t>097</t>
  </si>
  <si>
    <t>TONSIL &amp; ADENOID PROCEDURES</t>
  </si>
  <si>
    <t>098</t>
  </si>
  <si>
    <t>OTHER EAR, NOSE, MOUTH &amp; THROAT PROCEDURES</t>
  </si>
  <si>
    <t>110</t>
  </si>
  <si>
    <t>EAR, NOSE, MOUTH, THROAT, CRANIAL/FACIAL MALIGNANCIES</t>
  </si>
  <si>
    <t>111</t>
  </si>
  <si>
    <t>VERTIGO &amp; OTHER LABYRINTH DISORDERS</t>
  </si>
  <si>
    <t>113</t>
  </si>
  <si>
    <t>INFECTIONS OF UPPER RESPIRATORY TRACT</t>
  </si>
  <si>
    <t>114</t>
  </si>
  <si>
    <t>DENTAL DISEASES &amp; DISORDERS</t>
  </si>
  <si>
    <t>115</t>
  </si>
  <si>
    <t>OTHER EAR, NOSE, MOUTH,THROAT &amp; CRANIAL/FACIAL DIAGNOSES</t>
  </si>
  <si>
    <t>120</t>
  </si>
  <si>
    <t>MAJOR RESPIRATORY &amp; CHEST PROCEDURES</t>
  </si>
  <si>
    <t>121</t>
  </si>
  <si>
    <t>OTHER RESPIRATORY &amp; CHEST PROCEDURES</t>
  </si>
  <si>
    <t>130</t>
  </si>
  <si>
    <t>RESPIRATORY SYSTEM DIAGNOSIS W VENTILATOR SUPPORT 96+ HOURS</t>
  </si>
  <si>
    <t>131</t>
  </si>
  <si>
    <t>CYSTIC FIBROSIS - PULMONARY DISEASE</t>
  </si>
  <si>
    <t>132</t>
  </si>
  <si>
    <t>BPD &amp; OTH CHRONIC RESPIRATORY DISEASES ARISING IN PERINATAL PERIOD</t>
  </si>
  <si>
    <t>133</t>
  </si>
  <si>
    <t>RESPIRATORY FAILURE</t>
  </si>
  <si>
    <t>134</t>
  </si>
  <si>
    <t>PULMONARY EMBOLISM</t>
  </si>
  <si>
    <t>135</t>
  </si>
  <si>
    <t>MAJOR CHEST &amp; RESPIRATORY TRAUMA</t>
  </si>
  <si>
    <t>136</t>
  </si>
  <si>
    <t>RESPIRATORY MALIGNANCY</t>
  </si>
  <si>
    <t>137</t>
  </si>
  <si>
    <t>MAJOR RESPIRATORY INFECTIONS &amp; INFLAMMATIONS</t>
  </si>
  <si>
    <t>138</t>
  </si>
  <si>
    <t>BRONCHIOLITIS &amp; RSV PNEUMONIA</t>
  </si>
  <si>
    <t>139</t>
  </si>
  <si>
    <t>OTHER PNEUMONIA</t>
  </si>
  <si>
    <t>140</t>
  </si>
  <si>
    <t>CHRONIC OBSTRUCTIVE PULMONARY DISEASE</t>
  </si>
  <si>
    <t>141</t>
  </si>
  <si>
    <t>ASTHMA</t>
  </si>
  <si>
    <t>142</t>
  </si>
  <si>
    <t>INTERSTITIAL &amp; ALVEOLAR LUNG DISEASES</t>
  </si>
  <si>
    <t>143</t>
  </si>
  <si>
    <t>OTHER RESPIRATORY DIAGNOSES EXCEPT SIGNS, SYMPTOMS AND MISCELLANEOUS DIAGNOSES</t>
  </si>
  <si>
    <t>144</t>
  </si>
  <si>
    <t>RESPIRATORY SIGNS, SYMPTOMS &amp; MISCELLANEOUS DIAGNOSES</t>
  </si>
  <si>
    <t>145</t>
  </si>
  <si>
    <t>ACUTE BRONCHITIS &amp; RELATED SYMPTOMS</t>
  </si>
  <si>
    <t>160</t>
  </si>
  <si>
    <t>MAJOR CARDIOTHORACIC REPAIR OF HEART ANOMALY</t>
  </si>
  <si>
    <t>161</t>
  </si>
  <si>
    <t>IMPLANTABLE HEART ASSIST SYSTEMS</t>
  </si>
  <si>
    <t>162</t>
  </si>
  <si>
    <t>CARDIAC VALVE PROCEDURES W AMI OR COMPLEX PDX</t>
  </si>
  <si>
    <t>163</t>
  </si>
  <si>
    <t>CARDIAC VALVE PROCEDURES W/O AMI OR COMPLEX PDX</t>
  </si>
  <si>
    <t>165</t>
  </si>
  <si>
    <t>CORONARY BYPASS W AMI OR COMPLEX PDX</t>
  </si>
  <si>
    <t>166</t>
  </si>
  <si>
    <t>CORONARY BYPASS W/O AMI OR COMPLEX PDX</t>
  </si>
  <si>
    <t>167</t>
  </si>
  <si>
    <t>OTHER CARDIOTHORACIC &amp; THORACIC VASCULAR PROCEDURES</t>
  </si>
  <si>
    <t>169</t>
  </si>
  <si>
    <t>MAJOR ABDOMINAL VASCULAR PROCEDURES</t>
  </si>
  <si>
    <t>170</t>
  </si>
  <si>
    <t>PERMANENT CARDIAC PACEMAKER IMPLANT W AMI, HEART FAILURE OR SHOCK</t>
  </si>
  <si>
    <t>171</t>
  </si>
  <si>
    <t>PERM CARDIAC PACEMAKER IMPLANT W/O AMI, HEART FAILURE OR SHOCK</t>
  </si>
  <si>
    <t>174</t>
  </si>
  <si>
    <t>PERCUTANEOUS CARDIAC INTERVENTION W AMI</t>
  </si>
  <si>
    <t>175</t>
  </si>
  <si>
    <t>PERCUTANEOUS CARDIAC INTERVENTION W/O AMI</t>
  </si>
  <si>
    <t>176</t>
  </si>
  <si>
    <t>INSERTION, REVISION &amp; REPLACEMENTS OF PACEMAKER &amp; OTHER CARDIAC DEVICES</t>
  </si>
  <si>
    <t>177</t>
  </si>
  <si>
    <t>CARDIAC PACEMAKER &amp; DEFIBRILLATOR REVISION EXCEPT DEVICE REPLACEMENT</t>
  </si>
  <si>
    <t>178</t>
  </si>
  <si>
    <t>EXTERNAL HEART ASSIST SYSTEMS</t>
  </si>
  <si>
    <t>179</t>
  </si>
  <si>
    <t>DEFIBRILLATOR IMPLANTS</t>
  </si>
  <si>
    <t>180</t>
  </si>
  <si>
    <t>OTHER CIRCULATORY SYSTEM PROCEDURES</t>
  </si>
  <si>
    <t>181</t>
  </si>
  <si>
    <t>LOWER EXTREMITY ARTERIAL PROCEDURES</t>
  </si>
  <si>
    <t>182</t>
  </si>
  <si>
    <t>OTHER PERIPHERAL VASCULAR PROCEDURES</t>
  </si>
  <si>
    <t>183</t>
  </si>
  <si>
    <t>PERCUTANEOUS STRUCTURAL CARDIAC PROCEDURES</t>
  </si>
  <si>
    <t>190</t>
  </si>
  <si>
    <t>ACUTE MYOCARDIAL INFARCTION</t>
  </si>
  <si>
    <t>191</t>
  </si>
  <si>
    <t>CARDIAC CATHETERIZATION FOR CORONARY ARTERY DISEASE</t>
  </si>
  <si>
    <t>192</t>
  </si>
  <si>
    <t>CARDIAC CATHETERIZATION FOR OTHER NON-CORONARY CONDITIONS</t>
  </si>
  <si>
    <t>193</t>
  </si>
  <si>
    <t>ACUTE &amp; SUBACUTE ENDOCARDITIS</t>
  </si>
  <si>
    <t>194</t>
  </si>
  <si>
    <t>HEART FAILURE</t>
  </si>
  <si>
    <t>196</t>
  </si>
  <si>
    <t>CARDIAC ARREST &amp; SHOCK</t>
  </si>
  <si>
    <t>197</t>
  </si>
  <si>
    <t>PERIPHERAL &amp; OTHER VASCULAR DISORDERS</t>
  </si>
  <si>
    <t>198</t>
  </si>
  <si>
    <t>ANGINA PECTORIS &amp; CORONARY ATHEROSCLEROSIS</t>
  </si>
  <si>
    <t>199</t>
  </si>
  <si>
    <t>HYPERTENSION</t>
  </si>
  <si>
    <t>200</t>
  </si>
  <si>
    <t>CARDIAC STRUCTURAL &amp; VALVULAR DISORDERS</t>
  </si>
  <si>
    <t>201</t>
  </si>
  <si>
    <t>CARDIAC ARRHYTHMIA &amp; CONDUCTION DISORDERS</t>
  </si>
  <si>
    <t>203</t>
  </si>
  <si>
    <t>CHEST PAIN</t>
  </si>
  <si>
    <t>204</t>
  </si>
  <si>
    <t>SYNCOPE &amp; COLLAPSE</t>
  </si>
  <si>
    <t>205</t>
  </si>
  <si>
    <t>CARDIOMYOPATHY</t>
  </si>
  <si>
    <t>206</t>
  </si>
  <si>
    <t>MALFUNCTION,REACTION,COMPLICATION OF CARDIAC/VASC DEVICE OR PROCEDURE</t>
  </si>
  <si>
    <t>207</t>
  </si>
  <si>
    <t>OTHER CIRCULATORY SYSTEM DIAGNOSES</t>
  </si>
  <si>
    <t>220</t>
  </si>
  <si>
    <t>MAJOR STOMACH, ESOPHAGEAL &amp; DUODENAL PROCEDURES</t>
  </si>
  <si>
    <t>222</t>
  </si>
  <si>
    <t>OTHER STOMACH, ESOPHAGEAL &amp; DUODENAL PROCEDURES</t>
  </si>
  <si>
    <t>223</t>
  </si>
  <si>
    <t>OTHER SMALL &amp; LARGE BOWEL PROCEDURES</t>
  </si>
  <si>
    <t>224</t>
  </si>
  <si>
    <t>PERITONEAL ADHESIOLYSIS</t>
  </si>
  <si>
    <t>226</t>
  </si>
  <si>
    <t>ANAL PROCEDURES</t>
  </si>
  <si>
    <t>227</t>
  </si>
  <si>
    <t>HERNIA PROCEDURES EXCEPT INGUINAL, FEMORAL &amp; UMBILICAL</t>
  </si>
  <si>
    <t>228</t>
  </si>
  <si>
    <t>INGUINAL, FEMORAL &amp; UMBILICAL HERNIA PROCEDURES</t>
  </si>
  <si>
    <t>229</t>
  </si>
  <si>
    <t>OTHER DIGESTIVE SYSTEM &amp; ABDOMINAL PROCEDURES</t>
  </si>
  <si>
    <t>230</t>
  </si>
  <si>
    <t>MAJOR SMALL BOWEL PROCEDURES</t>
  </si>
  <si>
    <t>231</t>
  </si>
  <si>
    <t>MAJOR LARGE BOWEL PROCEDURES</t>
  </si>
  <si>
    <t>232</t>
  </si>
  <si>
    <t>GASTRIC FUNDOPLICATION</t>
  </si>
  <si>
    <t>233</t>
  </si>
  <si>
    <t>APPENDECTOMY WITH COMPLEX PRINCIPAL DIAGNOSIS</t>
  </si>
  <si>
    <t>234</t>
  </si>
  <si>
    <t>APPENDECTOMY WITHOUT COMPLEX PRINCIPAL DIAGNOSIS</t>
  </si>
  <si>
    <t>240</t>
  </si>
  <si>
    <t>DIGESTIVE MALIGNANCY</t>
  </si>
  <si>
    <t>241</t>
  </si>
  <si>
    <t>PEPTIC ULCER &amp; GASTRITIS</t>
  </si>
  <si>
    <t>242</t>
  </si>
  <si>
    <t>MAJOR ESOPHAGEAL DISORDERS</t>
  </si>
  <si>
    <t>243</t>
  </si>
  <si>
    <t>OTHER ESOPHAGEAL DISORDERS</t>
  </si>
  <si>
    <t>244</t>
  </si>
  <si>
    <t>DIVERTICULITIS &amp; DIVERTICULOSIS</t>
  </si>
  <si>
    <t>245</t>
  </si>
  <si>
    <t>INFLAMMATORY BOWEL DISEASE</t>
  </si>
  <si>
    <t>246</t>
  </si>
  <si>
    <t>GASTROINTESTINAL VASCULAR INSUFFICIENCY</t>
  </si>
  <si>
    <t>247</t>
  </si>
  <si>
    <t>INTESTINAL OBSTRUCTION</t>
  </si>
  <si>
    <t>248</t>
  </si>
  <si>
    <t>MAJOR GASTROINTESTINAL &amp; PERITONEAL INFECTIONS</t>
  </si>
  <si>
    <t>249</t>
  </si>
  <si>
    <t>OTHER GASTROENTERITIS, NAUSEA &amp; VOMITING</t>
  </si>
  <si>
    <t>251</t>
  </si>
  <si>
    <t>ABDOMINAL PAIN</t>
  </si>
  <si>
    <t>252</t>
  </si>
  <si>
    <t>MALFUNCTION, REACTION &amp; COMPLICATION OF GI DEVICE OR PROCEDURE</t>
  </si>
  <si>
    <t>253</t>
  </si>
  <si>
    <t>OTHER &amp; UNSPECIFIED GASTROINTESTINAL HEMORRHAGE</t>
  </si>
  <si>
    <t>254</t>
  </si>
  <si>
    <t>OTHER DIGESTIVE SYSTEM DIAGNOSES</t>
  </si>
  <si>
    <t>260</t>
  </si>
  <si>
    <t>MAJOR PANCREAS, LIVER &amp; SHUNT PROCEDURES</t>
  </si>
  <si>
    <t>261</t>
  </si>
  <si>
    <t>MAJOR BILIARY TRACT PROCEDURES</t>
  </si>
  <si>
    <t>263</t>
  </si>
  <si>
    <t>CHOLECYSTECTOMY</t>
  </si>
  <si>
    <t>264</t>
  </si>
  <si>
    <t>OTHER HEPATOBILIARY, PANCREAS &amp; ABDOMINAL PROCEDURES</t>
  </si>
  <si>
    <t>279</t>
  </si>
  <si>
    <t>HEPATIC COMA &amp; OTHER MAJOR ACUTE LIVER DISORDERS</t>
  </si>
  <si>
    <t>280</t>
  </si>
  <si>
    <t>ALCOHOLIC LIVER DISEASE</t>
  </si>
  <si>
    <t>281</t>
  </si>
  <si>
    <t>MALIGNANCY OF HEPATOBILIARY SYSTEM &amp; PANCREAS</t>
  </si>
  <si>
    <t>282</t>
  </si>
  <si>
    <t>DISORDERS OF PANCREAS EXCEPT MALIGNANCY</t>
  </si>
  <si>
    <t>283</t>
  </si>
  <si>
    <t>OTHER DISORDERS OF THE LIVER</t>
  </si>
  <si>
    <t>284</t>
  </si>
  <si>
    <t>DISORDERS OF GALLBLADDER &amp; BILIARY TRACT</t>
  </si>
  <si>
    <t>301</t>
  </si>
  <si>
    <t>HIP JOINT REPLACEMENT</t>
  </si>
  <si>
    <t>302</t>
  </si>
  <si>
    <t>KNEE JOINT REPLACEMENT</t>
  </si>
  <si>
    <t>303</t>
  </si>
  <si>
    <t>DORSAL &amp; LUMBAR FUSION PROC FOR CURVATURE OF BACK</t>
  </si>
  <si>
    <t>304</t>
  </si>
  <si>
    <t>DORSAL &amp; LUMBAR FUSION PROC EXCEPT FOR CURVATURE OF BACK</t>
  </si>
  <si>
    <t>305</t>
  </si>
  <si>
    <t>AMPUTATION OF LOWER LIMB EXCEPT TOES</t>
  </si>
  <si>
    <t>308</t>
  </si>
  <si>
    <t>HIP &amp; FEMUR FRACTURE REPAIR</t>
  </si>
  <si>
    <t>309</t>
  </si>
  <si>
    <t>OTHER SIGNIFICANT HIP &amp; FEMUR SURGERY</t>
  </si>
  <si>
    <t>310</t>
  </si>
  <si>
    <t>INTERVERTEBRAL DISC EXCISION &amp; DECOMPRESSION</t>
  </si>
  <si>
    <t>312</t>
  </si>
  <si>
    <t>SKIN GRAFT, EXCEPT HAND, FOR MUSCULOSKELETAL &amp; CONNECTIVE TISSUE DIAGNOSES</t>
  </si>
  <si>
    <t>313</t>
  </si>
  <si>
    <t>KNEE &amp; LOWER LEG PROCEDURES EXCEPT FOOT</t>
  </si>
  <si>
    <t>314</t>
  </si>
  <si>
    <t>FOOT &amp; TOE PROCEDURES</t>
  </si>
  <si>
    <t>315</t>
  </si>
  <si>
    <t>SHOULDER, UPPER ARM &amp; FOREARM PROCEDURES EXCEPT JOINT REPLACEMENT</t>
  </si>
  <si>
    <t>316</t>
  </si>
  <si>
    <t>HAND &amp; WRIST PROCEDURES</t>
  </si>
  <si>
    <t>317</t>
  </si>
  <si>
    <t>TENDON, MUSCLE &amp; OTHER SOFT TISSUE PROCEDURES</t>
  </si>
  <si>
    <t>320</t>
  </si>
  <si>
    <t>OTHER MUSCULOSKELETAL SYSTEM &amp; CONNECTIVE TISSUE PROCEDURES</t>
  </si>
  <si>
    <t>321</t>
  </si>
  <si>
    <t>CERVICAL SPINAL FUSION &amp; OTHER BACK/NECK PROC EXC DISC EXCIS/DECOMP</t>
  </si>
  <si>
    <t>322</t>
  </si>
  <si>
    <t>SHOULDER &amp; ELBOW JOINT REPLACEMENT</t>
  </si>
  <si>
    <t>340</t>
  </si>
  <si>
    <t>FRACTURE OF FEMUR</t>
  </si>
  <si>
    <t>341</t>
  </si>
  <si>
    <t>FRACTURE OF PELVIS OR DISLOCATION OF HIP</t>
  </si>
  <si>
    <t>342</t>
  </si>
  <si>
    <t>FRACTURES &amp; DISLOCATIONS EXCEPT FEMUR, PELVIS &amp; BACK</t>
  </si>
  <si>
    <t>343</t>
  </si>
  <si>
    <t>MUSCULOSKELETAL MALIGNANCY &amp; PATHOL FRACTURE D/T MUSCSKEL MALIG</t>
  </si>
  <si>
    <t>344</t>
  </si>
  <si>
    <t>OSTEOMYELITIS, SEPTIC ARTHRITIS &amp; OTHER MUSCULOSKELETAL INFECTIONS</t>
  </si>
  <si>
    <t>346</t>
  </si>
  <si>
    <t>CONNECTIVE TISSUE DISORDERS</t>
  </si>
  <si>
    <t>347</t>
  </si>
  <si>
    <t>OTHER BACK &amp; NECK DISORDERS, FRACTURES &amp; INJURIES</t>
  </si>
  <si>
    <t>349</t>
  </si>
  <si>
    <t>MALFUNCTION, REACTION, COMPLIC OF ORTHOPEDIC DEVICE OR PROCEDURE</t>
  </si>
  <si>
    <t>351</t>
  </si>
  <si>
    <t>OTHER MUSCULOSKELETAL SYSTEM &amp; CONNECTIVE TISSUE DIAGNOSES</t>
  </si>
  <si>
    <t>361</t>
  </si>
  <si>
    <t>SKIN GRAFT FOR SKIN &amp; SUBCUTANEOUS TISSUE DIAGNOSES</t>
  </si>
  <si>
    <t>362</t>
  </si>
  <si>
    <t>MASTECTOMY PROCEDURES</t>
  </si>
  <si>
    <t>363</t>
  </si>
  <si>
    <t>BREAST PROCEDURES EXCEPT MASTECTOMY</t>
  </si>
  <si>
    <t>364</t>
  </si>
  <si>
    <t>OTHER SKIN, SUBCUTANEOUS TISSUE &amp; RELATED PROCEDURES</t>
  </si>
  <si>
    <t>380</t>
  </si>
  <si>
    <t>SKIN ULCERS</t>
  </si>
  <si>
    <t>381</t>
  </si>
  <si>
    <t>MAJOR SKIN DISORDERS</t>
  </si>
  <si>
    <t>382</t>
  </si>
  <si>
    <t>MALIGNANT BREAST DISORDERS</t>
  </si>
  <si>
    <t>383</t>
  </si>
  <si>
    <t>CELLULITIS &amp; OTHER SKIN INFECTIONS</t>
  </si>
  <si>
    <t>384</t>
  </si>
  <si>
    <t>CONTUSION, OPEN WOUND &amp; OTHER TRAUMA TO SKIN &amp; SUBCUTANEOUS TISSUE</t>
  </si>
  <si>
    <t>385</t>
  </si>
  <si>
    <t>OTHER SKIN, SUBCUTANEOUS TISSUE &amp; BREAST DISORDERS</t>
  </si>
  <si>
    <t>401</t>
  </si>
  <si>
    <t>ADRENAL PROCEDURES</t>
  </si>
  <si>
    <t>403</t>
  </si>
  <si>
    <t>PROCEDURES FOR OBESITY</t>
  </si>
  <si>
    <t>404</t>
  </si>
  <si>
    <t>THYROID, PARATHYROID &amp; THYROGLOSSAL PROCEDURES</t>
  </si>
  <si>
    <t>405</t>
  </si>
  <si>
    <t>OTHER PROCEDURES FOR ENDOCRINE, NUTRITIONAL &amp; METABOLIC DISORDERS</t>
  </si>
  <si>
    <t>420</t>
  </si>
  <si>
    <t>DIABETES</t>
  </si>
  <si>
    <t>421</t>
  </si>
  <si>
    <t>MALNUTRITION, FAILURE TO THRIVE &amp; OTHER NUTRITIONAL DISORDERS</t>
  </si>
  <si>
    <t>422</t>
  </si>
  <si>
    <t>HYPOVOLEMIA &amp; RELATED ELECTROLYTE DISORDERS</t>
  </si>
  <si>
    <t>423</t>
  </si>
  <si>
    <t>INBORN ERRORS OF METABOLISM</t>
  </si>
  <si>
    <t>424</t>
  </si>
  <si>
    <t>OTHER ENDOCRINE DISORDERS</t>
  </si>
  <si>
    <t>425</t>
  </si>
  <si>
    <t>OTHER NON-HYPOVOLEMIC ELECTROLYTE DISORDERS</t>
  </si>
  <si>
    <t>426</t>
  </si>
  <si>
    <t>NON-HYPOVOLEMIC SODIUM DISORDERS</t>
  </si>
  <si>
    <t>427</t>
  </si>
  <si>
    <t>THYROID DISORDERS</t>
  </si>
  <si>
    <t>440</t>
  </si>
  <si>
    <t>KIDNEY TRANSPLANT</t>
  </si>
  <si>
    <t>441</t>
  </si>
  <si>
    <t>MAJOR BLADDER PROCEDURES</t>
  </si>
  <si>
    <t>442</t>
  </si>
  <si>
    <t>KIDNEY &amp; URINARY TRACT PROCEDURES FOR MALIGNANCY</t>
  </si>
  <si>
    <t>443</t>
  </si>
  <si>
    <t>KIDNEY &amp; URINARY TRACT PROCEDURES FOR NONMALIGNANCY</t>
  </si>
  <si>
    <t>444</t>
  </si>
  <si>
    <t>RENAL DIALYSIS ACCESS DEVICE PROCEDURES &amp; VESSEL REPAIR</t>
  </si>
  <si>
    <t>445</t>
  </si>
  <si>
    <t>OTHER BLADDER PROCEDURES</t>
  </si>
  <si>
    <t>446</t>
  </si>
  <si>
    <t>URETHRAL &amp; TRANSURETHRAL PROCEDURES</t>
  </si>
  <si>
    <t>447</t>
  </si>
  <si>
    <t>OTHER KIDNEY, URINARY TRACT &amp; RELATED PROCEDURES</t>
  </si>
  <si>
    <t>461</t>
  </si>
  <si>
    <t>KIDNEY &amp; URINARY TRACT MALIGNANCY</t>
  </si>
  <si>
    <t>462</t>
  </si>
  <si>
    <t>NEPHRITIS &amp; NEPHROSIS</t>
  </si>
  <si>
    <t>463</t>
  </si>
  <si>
    <t>KIDNEY &amp; URINARY TRACT INFECTIONS</t>
  </si>
  <si>
    <t>465</t>
  </si>
  <si>
    <t>URINARY STONES &amp; ACQUIRED UPPER URINARY TRACT OBSTRUCTION</t>
  </si>
  <si>
    <t>466</t>
  </si>
  <si>
    <t>MALFUNCTION, REACTION, COMPLIC OF GENITOURINARY DEVICE OR PROC</t>
  </si>
  <si>
    <t>468</t>
  </si>
  <si>
    <t>OTHER KIDNEY &amp; URINARY TRACT DIAGNOSES, SIGNS &amp; SYMPTOMS</t>
  </si>
  <si>
    <t>469</t>
  </si>
  <si>
    <t>ACUTE KIDNEY INJURY</t>
  </si>
  <si>
    <t>470</t>
  </si>
  <si>
    <t>CHRONIC KIDNEY DISEASE</t>
  </si>
  <si>
    <t>480</t>
  </si>
  <si>
    <t>MAJOR MALE PELVIC PROCEDURES</t>
  </si>
  <si>
    <t>482</t>
  </si>
  <si>
    <t>TRANSURETHRAL PROSTATECTOMY</t>
  </si>
  <si>
    <t>483</t>
  </si>
  <si>
    <t>PENIS, TESTES &amp; SCROTAL PROCEDURES</t>
  </si>
  <si>
    <t>484</t>
  </si>
  <si>
    <t>OTHER MALE REPRODUCTIVE SYSTEM &amp; RELATED PROCEDURES</t>
  </si>
  <si>
    <t>500</t>
  </si>
  <si>
    <t>MALIGNANCY, MALE REPRODUCTIVE SYSTEM</t>
  </si>
  <si>
    <t>501</t>
  </si>
  <si>
    <t>MALE REPRODUCTIVE SYSTEM DIAGNOSES EXCEPT MALIGNANCY</t>
  </si>
  <si>
    <t>510</t>
  </si>
  <si>
    <t>PELVIC EVISCERATION, RADICAL HYSTERECTOMY &amp; OTHER RADICAL GYN PROCS</t>
  </si>
  <si>
    <t>511</t>
  </si>
  <si>
    <t>UTERINE &amp; ADNEXA PROCEDURES FOR OVARIAN &amp; ADNEXAL MALIGNANCY</t>
  </si>
  <si>
    <t>512</t>
  </si>
  <si>
    <t>UTERINE &amp; ADNEXA PROCEDURES FOR NON-OVARIAN &amp; NON-ADNEXAL MALIG</t>
  </si>
  <si>
    <t>513</t>
  </si>
  <si>
    <t>UTERINE &amp; ADNEXA PROCEDURES FOR NON-MALIGNANCY EXCEPT LEIOMYOMA</t>
  </si>
  <si>
    <t>514</t>
  </si>
  <si>
    <t>FEMALE REPRODUCTIVE SYSTEM RECONSTRUCTIVE PROCEDURES</t>
  </si>
  <si>
    <t>517</t>
  </si>
  <si>
    <t>DILATION &amp; CURETTAGE FOR NON-OBSTETRIC DIAGNOSES</t>
  </si>
  <si>
    <t>518</t>
  </si>
  <si>
    <t>OTHER FEMALE REPRODUCTIVE SYSTEM &amp; RELATED PROCEDURES</t>
  </si>
  <si>
    <t>519</t>
  </si>
  <si>
    <t>UTERINE &amp; ADNEXA PROCEDURES FOR LEIOMYOMA</t>
  </si>
  <si>
    <t>530</t>
  </si>
  <si>
    <t>FEMALE REPRODUCTIVE SYSTEM MALIGNANCY</t>
  </si>
  <si>
    <t>531</t>
  </si>
  <si>
    <t>FEMALE REPRODUCTIVE SYSTEM INFECTIONS</t>
  </si>
  <si>
    <t>532</t>
  </si>
  <si>
    <t>MENSTRUAL &amp; OTHER FEMALE REPRODUCTIVE SYSTEM DISORDERS</t>
  </si>
  <si>
    <t>539</t>
  </si>
  <si>
    <t>CESAREAN SECTION W STERILIZATION</t>
  </si>
  <si>
    <t>540</t>
  </si>
  <si>
    <t>CESAREAN SECTION W/O STERILIZATION</t>
  </si>
  <si>
    <t>541</t>
  </si>
  <si>
    <t>VAGINAL DELIVERY W STERILIZATION &amp;/OR D&amp;C</t>
  </si>
  <si>
    <t>542</t>
  </si>
  <si>
    <t>VAGINAL DELIVERY W O.R. PROCEDURE EXCEPT STERILIZATION &amp;/OR D&amp;C</t>
  </si>
  <si>
    <t>543</t>
  </si>
  <si>
    <t>ABORTION W D&amp;C, ASPIRATION CURETTAGE OR HYSTEROTOMY</t>
  </si>
  <si>
    <t>547</t>
  </si>
  <si>
    <t>ANTEPARTUM W O.R. PROCEDURE</t>
  </si>
  <si>
    <t>548</t>
  </si>
  <si>
    <t>POSTPARTUM &amp; POST ABORTION DIAGNOSIS W O.R. PROCEDURE</t>
  </si>
  <si>
    <t>560</t>
  </si>
  <si>
    <t>VAGINAL DELIVERY</t>
  </si>
  <si>
    <t>561</t>
  </si>
  <si>
    <t>POSTPARTUM &amp; POST ABORTION DIAGNOSES W/O PROCEDURE</t>
  </si>
  <si>
    <t>564</t>
  </si>
  <si>
    <t>ABORTION W/O D&amp;C, ASPIRATION CURETTAGE OR HYSTEROTOMY</t>
  </si>
  <si>
    <t>566</t>
  </si>
  <si>
    <t>ANTEPARTUM W/O O.R. PROCEDURE</t>
  </si>
  <si>
    <t>580</t>
  </si>
  <si>
    <t>NEONATE, TRANSFERRED &lt;5 DAYS OLD, NOT BORN HERE</t>
  </si>
  <si>
    <t>581</t>
  </si>
  <si>
    <t>NEONATE, TRANSFERRED &lt; 5 DAYS OLD, BORN HERE</t>
  </si>
  <si>
    <t>583</t>
  </si>
  <si>
    <t>NEONATE W ECMO</t>
  </si>
  <si>
    <t>588</t>
  </si>
  <si>
    <t>NEONATE BWT &lt;1500G W MAJOR PROCEDURE</t>
  </si>
  <si>
    <t>589</t>
  </si>
  <si>
    <t>NEONATE BWT &lt; 500G, OR BWT 500-999G &amp; GESTATIONAL AGE &lt;24 WKS, OR BWT 500-749G W MAJOR ANOMALY OR W/O LIFE SUSTAINING IN</t>
  </si>
  <si>
    <t>591</t>
  </si>
  <si>
    <t>NEONATE BIRTHWT 500-749G W/O MAJOR PROCEDURE</t>
  </si>
  <si>
    <t>593</t>
  </si>
  <si>
    <t>NEONATE BIRTHWT 750-999G W/O MAJOR PROCEDURE</t>
  </si>
  <si>
    <t>602</t>
  </si>
  <si>
    <t>NEONATE BWT 1000-1249G W RESP DIST SYND/OTH MAJ RESP OR MAJ ANOM</t>
  </si>
  <si>
    <t>603</t>
  </si>
  <si>
    <t>NEONATE BIRTHWT 1000-1249G W OR W/O OTHER SIGNIFICANT CONDITION</t>
  </si>
  <si>
    <t>607</t>
  </si>
  <si>
    <t>NEONATE BWT 1250-1499G W RESP DIST SYND/OTH MAJ RESP OR MAJ ANOM</t>
  </si>
  <si>
    <t>608</t>
  </si>
  <si>
    <t>NEONATE BWT 1250-1499G W OR W/O OTHER SIGNIFICANT CONDITION</t>
  </si>
  <si>
    <t>609</t>
  </si>
  <si>
    <t>NEONATE BWT 1500-2499G W MAJOR PROCEDURE</t>
  </si>
  <si>
    <t>611</t>
  </si>
  <si>
    <t>NEONATE BIRTHWT 1500-1999G W MAJOR ANOMALY</t>
  </si>
  <si>
    <t>612</t>
  </si>
  <si>
    <t>NEONATE BWT 1500-1999G W RESP DIST SYND/OTH MAJ RESP COND</t>
  </si>
  <si>
    <t>613</t>
  </si>
  <si>
    <t>NEONATE BIRTHWT 1500-1999G W CONGENITAL/PERINATAL INFECTION</t>
  </si>
  <si>
    <t>614</t>
  </si>
  <si>
    <t>NEONATE BWT 1500-1999G W OR W/O OTHER SIGNIFICANT CONDITION</t>
  </si>
  <si>
    <t>621</t>
  </si>
  <si>
    <t>NEONATE BWT 2000-2499G W MAJOR ANOMALY</t>
  </si>
  <si>
    <t>622</t>
  </si>
  <si>
    <t>NEONATE BWT 2000-2499G W RESP DIST SYND/OTH MAJ RESP COND</t>
  </si>
  <si>
    <t>623</t>
  </si>
  <si>
    <t>NEONATE BWT 2000-2499G W CONGENITAL/PERINATAL INFECTION</t>
  </si>
  <si>
    <t>625</t>
  </si>
  <si>
    <t>NEONATE BWT 2000-2499G W OTHER SIGNIFICANT CONDITION</t>
  </si>
  <si>
    <t>626</t>
  </si>
  <si>
    <t>NEONATE BWT 2000-2499G, NORMAL NEWBORN OR NEONATE W OTHER PROBLEM</t>
  </si>
  <si>
    <t>630</t>
  </si>
  <si>
    <t>NEONATE BIRTHWT &gt;2499G W MAJOR CARDIOVASCULAR PROCEDURE</t>
  </si>
  <si>
    <t>631</t>
  </si>
  <si>
    <t>NEONATE BIRTHWT &gt;2499G W OTHER MAJOR PROCEDURE</t>
  </si>
  <si>
    <t>633</t>
  </si>
  <si>
    <t>NEONATE BIRTHWT &gt;2499G W MAJOR ANOMALY</t>
  </si>
  <si>
    <t>634</t>
  </si>
  <si>
    <t>NEONATE, BIRTHWT &gt;2499G W RESP DIST SYND/OTH MAJ RESP COND</t>
  </si>
  <si>
    <t>636</t>
  </si>
  <si>
    <t>NEONATE BIRTHWT &gt;2499G W CONGENITAL/PERINATAL INFECTION</t>
  </si>
  <si>
    <t>639</t>
  </si>
  <si>
    <t>NEONATE BIRTHWT &gt;2499G W OTHER SIGNIFICANT CONDITION</t>
  </si>
  <si>
    <t>640</t>
  </si>
  <si>
    <t>NEONATE BIRTHWT &gt;2499G, NORMAL NEWBORN OR NEONATE W OTHER PROBLEM</t>
  </si>
  <si>
    <t>650</t>
  </si>
  <si>
    <t>SPLENECTOMY</t>
  </si>
  <si>
    <t>651</t>
  </si>
  <si>
    <t>OTHER PROCEDURES OF BLOOD &amp; BLOOD-FORMING ORGANS</t>
  </si>
  <si>
    <t>660</t>
  </si>
  <si>
    <t>MAJOR HEMATOLOGIC/IMMUNOLOGIC DIAG EXC SICKLE CELL CRISIS &amp; COAGUL</t>
  </si>
  <si>
    <t>661</t>
  </si>
  <si>
    <t>COAGULATION &amp; PLATELET DISORDERS</t>
  </si>
  <si>
    <t>662</t>
  </si>
  <si>
    <t>SICKLE CELL ANEMIA CRISIS</t>
  </si>
  <si>
    <t>663</t>
  </si>
  <si>
    <t>OTHER ANEMIA &amp; DISORDERS OF BLOOD &amp; BLOOD-FORMING ORGANS</t>
  </si>
  <si>
    <t>680</t>
  </si>
  <si>
    <t>MAJOR O.R. PROCEDURES FOR LYMPHATIC/HEMATOPOIETIC/OTHER NEOPLASMS</t>
  </si>
  <si>
    <t>681</t>
  </si>
  <si>
    <t>OTHER O.R. PROCEDURES FOR LYMPHATIC/HEMATOPOIETIC/OTHER NEOPLASMS</t>
  </si>
  <si>
    <t>690</t>
  </si>
  <si>
    <t>ACUTE LEUKEMIA</t>
  </si>
  <si>
    <t>691</t>
  </si>
  <si>
    <t>LYMPHOMA, MYELOMA &amp; NON-ACUTE LEUKEMIA</t>
  </si>
  <si>
    <t>692</t>
  </si>
  <si>
    <t>RADIOTHERAPY</t>
  </si>
  <si>
    <t>694</t>
  </si>
  <si>
    <t>LYMPHATIC &amp; OTHER MALIGNANCIES &amp; NEOPLASMS OF UNCERTAIN BEHAVIOR</t>
  </si>
  <si>
    <t>695</t>
  </si>
  <si>
    <t>CHEMOTHERAPY FOR ACUTE LEUKEMIA</t>
  </si>
  <si>
    <t>696</t>
  </si>
  <si>
    <t>OTHER CHEMOTHERAPY</t>
  </si>
  <si>
    <t>710</t>
  </si>
  <si>
    <t>INFECTIOUS &amp; PARASITIC DISEASES INCLUDING HIV W O.R. PROCEDURE</t>
  </si>
  <si>
    <t>711</t>
  </si>
  <si>
    <t>POST-OP, POST-TRAUMA, OTHER DEVICE INFECTIONS W O.R. PROCEDURE</t>
  </si>
  <si>
    <t>720</t>
  </si>
  <si>
    <t>SEPTICEMIA &amp; DISSEMINATED INFECTIONS</t>
  </si>
  <si>
    <t>721</t>
  </si>
  <si>
    <t>POST-OPERATIVE, POST-TRAUMATIC, OTHER DEVICE INFECTIONS</t>
  </si>
  <si>
    <t>722</t>
  </si>
  <si>
    <t>FEVER &amp; INFLAMMATORY CONDITIONS</t>
  </si>
  <si>
    <t>723</t>
  </si>
  <si>
    <t>VIRAL ILLNESS</t>
  </si>
  <si>
    <t>724</t>
  </si>
  <si>
    <t>OTHER INFECTIOUS &amp; PARASITIC DISEASES</t>
  </si>
  <si>
    <t>740</t>
  </si>
  <si>
    <t>MENTAL ILLNESS DIAGNOSIS W O.R. PROCEDURE</t>
  </si>
  <si>
    <t>750</t>
  </si>
  <si>
    <t>SCHIZOPHRENIA</t>
  </si>
  <si>
    <t>751</t>
  </si>
  <si>
    <t>MAJOR DEPRESSIVE DISORDERS &amp; OTHER/UNSPECIFIED PSYCHOSES</t>
  </si>
  <si>
    <t>752</t>
  </si>
  <si>
    <t>DISORDERS OF PERSONALITY &amp; IMPULSE CONTROL</t>
  </si>
  <si>
    <t>753</t>
  </si>
  <si>
    <t>BIPOLAR DISORDERS</t>
  </si>
  <si>
    <t>754</t>
  </si>
  <si>
    <t>DEPRESSION EXCEPT MAJOR DEPRESSIVE DISORDER</t>
  </si>
  <si>
    <t>755</t>
  </si>
  <si>
    <t>ADJUSTMENT DISORDERS &amp; NEUROSES EXCEPT DEPRESSIVE DIAGNOSES</t>
  </si>
  <si>
    <t>756</t>
  </si>
  <si>
    <t>ACUTE ANXIETY &amp; DELIRIUM STATES</t>
  </si>
  <si>
    <t>757</t>
  </si>
  <si>
    <t>ORGANIC MENTAL HEALTH DISTURBANCES</t>
  </si>
  <si>
    <t>758</t>
  </si>
  <si>
    <t>BEHAVIORAL DISORDERS</t>
  </si>
  <si>
    <t>759</t>
  </si>
  <si>
    <t>EATING DISORDERS</t>
  </si>
  <si>
    <t>760</t>
  </si>
  <si>
    <t>OTHER MENTAL HEALTH DISORDERS</t>
  </si>
  <si>
    <t>770</t>
  </si>
  <si>
    <t>DRUG &amp; ALCOHOL ABUSE OR DEPENDENCE, LEFT AGAINST MEDICAL ADVICE</t>
  </si>
  <si>
    <t>772</t>
  </si>
  <si>
    <t>ALCOHOL &amp; DRUG DEPENDENCE W REHAB OR REHAB/DETOX THERAPY</t>
  </si>
  <si>
    <t>773</t>
  </si>
  <si>
    <t>OPIOID ABUSE &amp; DEPENDENCE</t>
  </si>
  <si>
    <t>774</t>
  </si>
  <si>
    <t>COCAINE ABUSE &amp; DEPENDENCE</t>
  </si>
  <si>
    <t>775</t>
  </si>
  <si>
    <t>ALCOHOL ABUSE &amp; DEPENDENCE</t>
  </si>
  <si>
    <t>776</t>
  </si>
  <si>
    <t>OTHER DRUG ABUSE &amp; DEPENDENCE</t>
  </si>
  <si>
    <t>792</t>
  </si>
  <si>
    <t>EXTENSIVE OR PROCEDURES FOR OTHER COMPLICATIONS OF TREATMENT</t>
  </si>
  <si>
    <t>793</t>
  </si>
  <si>
    <t>MODERATELY EXTENSIVE OR PROCEDURES FOR OTHER COMPLICATIONS OF TREATMENT</t>
  </si>
  <si>
    <t>794</t>
  </si>
  <si>
    <t>NON-EXTENSIVE OR PROCEDURES FOR OTHER COMPLICATIONS OF TREATMENT</t>
  </si>
  <si>
    <t>810</t>
  </si>
  <si>
    <t>HEMORRHAGE OR HEMATOMA DUE TO COMPLICATION</t>
  </si>
  <si>
    <t>811</t>
  </si>
  <si>
    <t>ALLERGIC REACTIONS</t>
  </si>
  <si>
    <t>812</t>
  </si>
  <si>
    <t>POISONING OF MEDICINAL AGENTS</t>
  </si>
  <si>
    <t>813</t>
  </si>
  <si>
    <t>OTHER COMPLICATIONS OF TREATMENT</t>
  </si>
  <si>
    <t>815</t>
  </si>
  <si>
    <t>OTHER INJURY, POISONING &amp; TOXIC EFFECT DIAGNOSES</t>
  </si>
  <si>
    <t>816</t>
  </si>
  <si>
    <t>TOXIC EFFECTS OF NON-MEDICINAL SUBSTANCES</t>
  </si>
  <si>
    <t>817</t>
  </si>
  <si>
    <t>INTENTIONAL SELF-HARM &amp; ATTEMPTED SUICIDE</t>
  </si>
  <si>
    <t>841</t>
  </si>
  <si>
    <t>EXTENSIVE 3RD DEGREE BURNS W SKIN GRAFT</t>
  </si>
  <si>
    <t>842</t>
  </si>
  <si>
    <t>BURNS W SKIN GRAFT EXCEPT EXTENSIVE 3RD DEGREE BURNS</t>
  </si>
  <si>
    <t>843</t>
  </si>
  <si>
    <t>EXTENSIVE 3RD DEGREE BURNS W/O SKIN GRAFT</t>
  </si>
  <si>
    <t>844</t>
  </si>
  <si>
    <t>PARTIAL THICKNESS BURNS W/O SKIN GRAFT</t>
  </si>
  <si>
    <t>850</t>
  </si>
  <si>
    <t>PROCEDURE W DIAG OF REHAB, AFTERCARE OR OTH CONTACT W HEALTH SERVICE</t>
  </si>
  <si>
    <t>860</t>
  </si>
  <si>
    <t>REHABILITATION</t>
  </si>
  <si>
    <t>861</t>
  </si>
  <si>
    <t>SIGNS, SYMPTOMS &amp; OTHER FACTORS INFLUENCING HEALTH STATUS</t>
  </si>
  <si>
    <t>862</t>
  </si>
  <si>
    <t>OTHER AFTERCARE &amp; CONVALESCENCE</t>
  </si>
  <si>
    <t>863</t>
  </si>
  <si>
    <t>NEONATAL AFTERCARE</t>
  </si>
  <si>
    <t>890</t>
  </si>
  <si>
    <t>HIV W MULTIPLE MAJOR HIV RELATED CONDITIONS</t>
  </si>
  <si>
    <t>892</t>
  </si>
  <si>
    <t>HIV W MAJOR HIV RELATED CONDITION</t>
  </si>
  <si>
    <t>893</t>
  </si>
  <si>
    <t>HIV W MULTIPLE SIGNIFICANT HIV RELATED CONDITIONS</t>
  </si>
  <si>
    <t>894</t>
  </si>
  <si>
    <t>HIV W ONE SIGNIF HIV COND OR W/O SIGNIF RELATED COND</t>
  </si>
  <si>
    <t>910</t>
  </si>
  <si>
    <t>CRANIOTOMY FOR MULTIPLE SIGNIFICANT TRAUMA</t>
  </si>
  <si>
    <t>911</t>
  </si>
  <si>
    <t>EXTENSIVE ABDOMINAL/THORACIC PROCEDURES FOR MULT SIGNIFICANT TRAUMA</t>
  </si>
  <si>
    <t>912</t>
  </si>
  <si>
    <t>MUSCULOSKELETAL &amp; OTHER PROCEDURES FOR MULTIPLE SIGNIFICANT TRAUMA</t>
  </si>
  <si>
    <t>930</t>
  </si>
  <si>
    <t>MULTIPLE SIGNIFICANT TRAUMA W/O O.R. PROCEDURE</t>
  </si>
  <si>
    <t>950</t>
  </si>
  <si>
    <t>EXTENSIVE PROCEDURE UNRELATED TO PRINCIPAL DIAGNOSIS</t>
  </si>
  <si>
    <t>951</t>
  </si>
  <si>
    <t>MODERATELY EXTENSIVE PROCEDURE UNRELATED TO PRINCIPAL DIAGNOSIS</t>
  </si>
  <si>
    <t>952</t>
  </si>
  <si>
    <t>NONEXTENSIVE PROCEDURE UNRELATED TO PRINCIPAL DIAGNOSIS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</si>
</sst>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%_);[Red]_(* \(#,##0.00%\);_(0.00%_);@"/>
    <numFmt numFmtId="165" formatCode="mm/dd/yyyy"/>
    <numFmt numFmtId="166" formatCode="_(* #,##0.0000_);_(* \(#,##0.0000\);_(* &quot;-&quot;??_);_(@_)"/>
    <numFmt numFmtId="167" formatCode="_(* #,##0.0_);_(* \(#,##0.0\);_(* &quot;-&quot;??_);_(@_)"/>
    <numFmt numFmtId="168" formatCode="_(&quot;$&quot;* #,##0_);_(&quot;$&quot;* \(#,##0\);_(&quot;$&quot;* &quot;-&quot;??_);_(@_)"/>
    <numFmt numFmtId="169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5"/>
      <color theme="3"/>
      <name val="Calibri Light"/>
      <family val="2"/>
    </font>
    <font>
      <b/>
      <sz val="13"/>
      <color theme="3"/>
      <name val="Calibri Light"/>
      <family val="2"/>
    </font>
    <font>
      <b/>
      <sz val="11"/>
      <color theme="3"/>
      <name val="Calibri Light"/>
      <family val="2"/>
    </font>
    <font>
      <sz val="11"/>
      <color rgb="FF006100"/>
      <name val="Calibri Light"/>
      <family val="2"/>
    </font>
    <font>
      <sz val="11"/>
      <color rgb="FF9C0006"/>
      <name val="Calibri Light"/>
      <family val="2"/>
    </font>
    <font>
      <sz val="11"/>
      <color rgb="FF9C6500"/>
      <name val="Calibri Light"/>
      <family val="2"/>
    </font>
    <font>
      <sz val="11"/>
      <color rgb="FF3F3F76"/>
      <name val="Calibri Light"/>
      <family val="2"/>
    </font>
    <font>
      <b/>
      <sz val="11"/>
      <color rgb="FF3F3F3F"/>
      <name val="Calibri Light"/>
      <family val="2"/>
    </font>
    <font>
      <b/>
      <sz val="11"/>
      <color rgb="FFFA7D00"/>
      <name val="Calibri Light"/>
      <family val="2"/>
    </font>
    <font>
      <sz val="11"/>
      <color rgb="FFFA7D00"/>
      <name val="Calibri Light"/>
      <family val="2"/>
    </font>
    <font>
      <b/>
      <sz val="11"/>
      <color theme="0"/>
      <name val="Calibri Light"/>
      <family val="2"/>
    </font>
    <font>
      <sz val="11"/>
      <color rgb="FFFF0000"/>
      <name val="Calibri Light"/>
      <family val="2"/>
    </font>
    <font>
      <i/>
      <sz val="11"/>
      <color rgb="FF7F7F7F"/>
      <name val="Calibri Light"/>
      <family val="2"/>
    </font>
    <font>
      <b/>
      <sz val="11"/>
      <color theme="1"/>
      <name val="Calibri Light"/>
      <family val="2"/>
    </font>
    <font>
      <sz val="11"/>
      <color theme="0"/>
      <name val="Calibri Light"/>
      <family val="2"/>
    </font>
    <font>
      <sz val="10"/>
      <color rgb="FF000000"/>
      <name val="Calibri Light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Alignment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0" fontId="22" fillId="0" borderId="10">
      <alignment horizontal="right"/>
    </xf>
    <xf numFmtId="0" fontId="23" fillId="0" borderId="0">
      <alignment horizontal="left"/>
    </xf>
    <xf numFmtId="40" fontId="21" fillId="0" borderId="0"/>
    <xf numFmtId="0" fontId="23" fillId="0" borderId="0">
      <alignment horizontal="left"/>
    </xf>
    <xf numFmtId="164" fontId="22" fillId="0" borderId="10">
      <alignment horizontal="right"/>
    </xf>
    <xf numFmtId="40" fontId="22" fillId="0" borderId="0">
      <alignment horizontal="right"/>
    </xf>
    <xf numFmtId="40" fontId="21" fillId="0" borderId="0">
      <alignment horizontal="right"/>
    </xf>
    <xf numFmtId="0" fontId="21" fillId="0" borderId="0">
      <alignment horizontal="left"/>
    </xf>
    <xf numFmtId="40" fontId="21" fillId="0" borderId="0"/>
    <xf numFmtId="0" fontId="21" fillId="0" borderId="0">
      <alignment horizontal="left"/>
    </xf>
    <xf numFmtId="164" fontId="21" fillId="0" borderId="0">
      <alignment horizontal="right"/>
    </xf>
    <xf numFmtId="0" fontId="21" fillId="0" borderId="0"/>
    <xf numFmtId="40" fontId="24" fillId="34" borderId="0">
      <alignment horizontal="right" vertical="center"/>
    </xf>
    <xf numFmtId="40" fontId="24" fillId="34" borderId="0">
      <alignment horizontal="left" vertical="center"/>
    </xf>
    <xf numFmtId="40" fontId="24" fillId="34" borderId="0">
      <alignment horizontal="center" vertical="center"/>
    </xf>
    <xf numFmtId="40" fontId="24" fillId="34" borderId="0">
      <alignment horizontal="center" vertical="center"/>
    </xf>
    <xf numFmtId="40" fontId="24" fillId="34" borderId="0">
      <alignment horizontal="right" vertical="center"/>
    </xf>
    <xf numFmtId="40" fontId="24" fillId="34" borderId="0">
      <alignment horizontal="right"/>
    </xf>
    <xf numFmtId="40" fontId="24" fillId="34" borderId="0">
      <alignment horizontal="center" vertical="center"/>
    </xf>
    <xf numFmtId="40" fontId="21" fillId="0" borderId="0"/>
    <xf numFmtId="0" fontId="21" fillId="0" borderId="0">
      <alignment horizontal="left"/>
    </xf>
    <xf numFmtId="40" fontId="21" fillId="0" borderId="0"/>
    <xf numFmtId="40" fontId="21" fillId="0" borderId="0">
      <alignment horizontal="center" vertical="center"/>
    </xf>
    <xf numFmtId="164" fontId="21" fillId="0" borderId="0">
      <alignment horizontal="right"/>
    </xf>
    <xf numFmtId="40" fontId="21" fillId="0" borderId="0"/>
    <xf numFmtId="40" fontId="24" fillId="34" borderId="0">
      <alignment horizontal="center" vertical="center"/>
    </xf>
    <xf numFmtId="40" fontId="24" fillId="34" borderId="0">
      <alignment horizontal="center" vertical="center"/>
    </xf>
    <xf numFmtId="164" fontId="24" fillId="34" borderId="0">
      <alignment horizontal="center" vertical="center"/>
    </xf>
    <xf numFmtId="40" fontId="24" fillId="34" borderId="0">
      <alignment horizontal="right"/>
    </xf>
    <xf numFmtId="40" fontId="22" fillId="0" borderId="11">
      <alignment horizontal="right"/>
    </xf>
    <xf numFmtId="0" fontId="23" fillId="0" borderId="0">
      <alignment horizontal="left"/>
    </xf>
    <xf numFmtId="40" fontId="21" fillId="0" borderId="0"/>
    <xf numFmtId="0" fontId="23" fillId="0" borderId="0">
      <alignment horizontal="left"/>
    </xf>
    <xf numFmtId="164" fontId="22" fillId="0" borderId="11">
      <alignment horizontal="right"/>
    </xf>
    <xf numFmtId="40" fontId="22" fillId="0" borderId="0">
      <alignment horizontal="right"/>
    </xf>
    <xf numFmtId="40" fontId="21" fillId="0" borderId="0"/>
    <xf numFmtId="40" fontId="21" fillId="0" borderId="0"/>
    <xf numFmtId="40" fontId="22" fillId="0" borderId="12">
      <alignment horizontal="right"/>
    </xf>
    <xf numFmtId="40" fontId="22" fillId="0" borderId="0">
      <alignment horizontal="left"/>
    </xf>
    <xf numFmtId="40" fontId="21" fillId="0" borderId="0"/>
    <xf numFmtId="40" fontId="22" fillId="0" borderId="0">
      <alignment horizontal="left"/>
    </xf>
    <xf numFmtId="164" fontId="22" fillId="0" borderId="12">
      <alignment horizontal="right"/>
    </xf>
    <xf numFmtId="40" fontId="22" fillId="0" borderId="0">
      <alignment horizontal="right"/>
    </xf>
    <xf numFmtId="0" fontId="24" fillId="34" borderId="0">
      <alignment horizontal="center" vertical="center"/>
    </xf>
    <xf numFmtId="40" fontId="24" fillId="34" borderId="0">
      <alignment horizontal="center" vertical="center"/>
    </xf>
    <xf numFmtId="40" fontId="24" fillId="34" borderId="0">
      <alignment horizontal="center" vertical="center"/>
    </xf>
    <xf numFmtId="40" fontId="24" fillId="34" borderId="0">
      <alignment horizontal="center" vertical="center"/>
    </xf>
    <xf numFmtId="40" fontId="24" fillId="34" borderId="0">
      <alignment horizontal="center" vertical="center"/>
    </xf>
    <xf numFmtId="40" fontId="24" fillId="34" borderId="0">
      <alignment horizontal="center" vertical="center"/>
    </xf>
    <xf numFmtId="40" fontId="24" fillId="34" borderId="0">
      <alignment horizontal="center" vertical="center"/>
    </xf>
    <xf numFmtId="40" fontId="24" fillId="34" borderId="0">
      <alignment horizontal="center" vertical="center"/>
    </xf>
    <xf numFmtId="40" fontId="24" fillId="34" borderId="0">
      <alignment horizontal="center" vertical="center"/>
    </xf>
    <xf numFmtId="40" fontId="21" fillId="0" borderId="0"/>
    <xf numFmtId="40" fontId="21" fillId="0" borderId="0"/>
    <xf numFmtId="40" fontId="21" fillId="0" borderId="0"/>
    <xf numFmtId="40" fontId="21" fillId="0" borderId="0"/>
    <xf numFmtId="40" fontId="21" fillId="0" borderId="0"/>
    <xf numFmtId="40" fontId="21" fillId="0" borderId="0"/>
    <xf numFmtId="0" fontId="22" fillId="35" borderId="0">
      <alignment horizontal="center" vertical="center"/>
    </xf>
    <xf numFmtId="40" fontId="22" fillId="35" borderId="0">
      <alignment horizontal="center" vertical="center"/>
    </xf>
    <xf numFmtId="40" fontId="22" fillId="35" borderId="0">
      <alignment horizontal="center" vertical="center"/>
    </xf>
    <xf numFmtId="0" fontId="22" fillId="36" borderId="0">
      <alignment horizontal="left"/>
    </xf>
    <xf numFmtId="40" fontId="21" fillId="0" borderId="0"/>
    <xf numFmtId="0" fontId="22" fillId="36" borderId="0">
      <alignment horizontal="left"/>
    </xf>
    <xf numFmtId="40" fontId="22" fillId="0" borderId="0">
      <alignment horizontal="right"/>
    </xf>
    <xf numFmtId="40" fontId="24" fillId="34" borderId="0"/>
    <xf numFmtId="40" fontId="24" fillId="34" borderId="0"/>
    <xf numFmtId="40" fontId="21" fillId="0" borderId="0"/>
    <xf numFmtId="0" fontId="25" fillId="39" borderId="0">
      <alignment horizontal="left" vertical="top" wrapText="1"/>
    </xf>
    <xf numFmtId="40" fontId="25" fillId="0" borderId="0"/>
    <xf numFmtId="40" fontId="25" fillId="0" borderId="0"/>
    <xf numFmtId="0" fontId="25" fillId="0" borderId="0">
      <alignment horizontal="left"/>
    </xf>
    <xf numFmtId="0" fontId="25" fillId="0" borderId="0">
      <alignment horizontal="center"/>
    </xf>
    <xf numFmtId="0" fontId="26" fillId="0" borderId="0">
      <alignment horizontal="center"/>
    </xf>
    <xf numFmtId="0" fontId="27" fillId="34" borderId="0">
      <alignment horizontal="left"/>
    </xf>
    <xf numFmtId="0" fontId="27" fillId="34" borderId="0">
      <alignment horizontal="left"/>
    </xf>
    <xf numFmtId="0" fontId="26" fillId="0" borderId="0">
      <alignment horizontal="center"/>
    </xf>
    <xf numFmtId="40" fontId="28" fillId="0" borderId="13"/>
    <xf numFmtId="40" fontId="28" fillId="0" borderId="13"/>
    <xf numFmtId="0" fontId="28" fillId="0" borderId="0"/>
    <xf numFmtId="0" fontId="28" fillId="0" borderId="0"/>
    <xf numFmtId="0" fontId="26" fillId="0" borderId="0">
      <alignment horizontal="center"/>
    </xf>
    <xf numFmtId="0" fontId="29" fillId="38" borderId="0">
      <alignment horizontal="left"/>
    </xf>
    <xf numFmtId="0" fontId="29" fillId="38" borderId="0">
      <alignment horizontal="left"/>
    </xf>
    <xf numFmtId="40" fontId="22" fillId="0" borderId="11">
      <alignment horizontal="right"/>
    </xf>
    <xf numFmtId="0" fontId="34" fillId="0" borderId="0">
      <alignment horizontal="left"/>
    </xf>
    <xf numFmtId="40" fontId="21" fillId="0" borderId="0"/>
    <xf numFmtId="164" fontId="22" fillId="0" borderId="11">
      <alignment horizontal="right"/>
    </xf>
    <xf numFmtId="40" fontId="22" fillId="0" borderId="0" applyBorder="0">
      <alignment horizontal="right"/>
    </xf>
    <xf numFmtId="0" fontId="21" fillId="0" borderId="0"/>
    <xf numFmtId="40" fontId="30" fillId="37" borderId="0">
      <alignment horizontal="left"/>
    </xf>
    <xf numFmtId="40" fontId="30" fillId="37" borderId="0">
      <alignment horizontal="left"/>
    </xf>
    <xf numFmtId="0" fontId="31" fillId="37" borderId="0">
      <alignment horizontal="left"/>
      <protection locked="0"/>
    </xf>
    <xf numFmtId="14" fontId="31" fillId="37" borderId="0">
      <alignment horizontal="left"/>
      <protection locked="0"/>
    </xf>
    <xf numFmtId="40" fontId="22" fillId="0" borderId="0">
      <alignment horizontal="right"/>
    </xf>
    <xf numFmtId="40" fontId="32" fillId="37" borderId="0">
      <alignment horizontal="left"/>
    </xf>
    <xf numFmtId="40" fontId="32" fillId="37" borderId="0">
      <alignment horizontal="left"/>
    </xf>
    <xf numFmtId="40" fontId="21" fillId="0" borderId="0"/>
    <xf numFmtId="40" fontId="22" fillId="0" borderId="12">
      <alignment horizontal="right"/>
    </xf>
    <xf numFmtId="40" fontId="22" fillId="0" borderId="0">
      <alignment horizontal="left"/>
    </xf>
    <xf numFmtId="40" fontId="21" fillId="0" borderId="0"/>
    <xf numFmtId="40" fontId="22" fillId="0" borderId="0">
      <alignment horizontal="left"/>
    </xf>
    <xf numFmtId="164" fontId="22" fillId="0" borderId="12">
      <alignment horizontal="right"/>
    </xf>
    <xf numFmtId="40" fontId="22" fillId="0" borderId="0">
      <alignment horizontal="right"/>
    </xf>
    <xf numFmtId="40" fontId="22" fillId="0" borderId="0">
      <alignment horizontal="right"/>
    </xf>
    <xf numFmtId="0" fontId="22" fillId="36" borderId="0">
      <alignment horizontal="left"/>
    </xf>
    <xf numFmtId="40" fontId="21" fillId="0" borderId="0"/>
    <xf numFmtId="0" fontId="22" fillId="36" borderId="0">
      <alignment horizontal="left"/>
    </xf>
    <xf numFmtId="164" fontId="22" fillId="0" borderId="0">
      <alignment horizontal="right"/>
    </xf>
    <xf numFmtId="40" fontId="22" fillId="0" borderId="0">
      <alignment horizontal="right"/>
    </xf>
    <xf numFmtId="0" fontId="28" fillId="0" borderId="0"/>
    <xf numFmtId="40" fontId="25" fillId="0" borderId="13"/>
    <xf numFmtId="40" fontId="25" fillId="0" borderId="13"/>
    <xf numFmtId="0" fontId="25" fillId="0" borderId="0"/>
    <xf numFmtId="0" fontId="25" fillId="0" borderId="0"/>
    <xf numFmtId="40" fontId="25" fillId="0" borderId="0"/>
    <xf numFmtId="165" fontId="25" fillId="0" borderId="0"/>
    <xf numFmtId="40" fontId="25" fillId="0" borderId="0"/>
    <xf numFmtId="0" fontId="25" fillId="0" borderId="0"/>
    <xf numFmtId="0" fontId="25" fillId="0" borderId="0"/>
    <xf numFmtId="40" fontId="22" fillId="0" borderId="13">
      <alignment horizontal="right"/>
    </xf>
    <xf numFmtId="40" fontId="22" fillId="0" borderId="0">
      <alignment horizontal="left"/>
    </xf>
    <xf numFmtId="40" fontId="21" fillId="0" borderId="0"/>
    <xf numFmtId="40" fontId="22" fillId="0" borderId="0">
      <alignment horizontal="left"/>
    </xf>
    <xf numFmtId="164" fontId="22" fillId="0" borderId="13">
      <alignment horizontal="right"/>
    </xf>
    <xf numFmtId="40" fontId="22" fillId="0" borderId="0">
      <alignment horizontal="right"/>
    </xf>
    <xf numFmtId="0" fontId="22" fillId="36" borderId="0">
      <alignment horizontal="center"/>
    </xf>
    <xf numFmtId="0" fontId="22" fillId="36" borderId="0">
      <alignment horizontal="left"/>
    </xf>
    <xf numFmtId="0" fontId="21" fillId="0" borderId="0"/>
    <xf numFmtId="40" fontId="21" fillId="0" borderId="0">
      <protection locked="0"/>
    </xf>
    <xf numFmtId="40" fontId="24" fillId="34" borderId="0">
      <alignment horizontal="center" vertical="center"/>
    </xf>
    <xf numFmtId="0" fontId="21" fillId="0" borderId="0">
      <protection locked="0"/>
    </xf>
    <xf numFmtId="0" fontId="22" fillId="0" borderId="0">
      <alignment horizontal="right"/>
      <protection locked="0"/>
    </xf>
    <xf numFmtId="0" fontId="22" fillId="0" borderId="0">
      <alignment horizontal="right"/>
      <protection locked="0"/>
    </xf>
    <xf numFmtId="0" fontId="22" fillId="0" borderId="0">
      <alignment horizontal="right"/>
      <protection locked="0"/>
    </xf>
    <xf numFmtId="0" fontId="22" fillId="0" borderId="0">
      <alignment horizontal="right"/>
      <protection locked="0"/>
    </xf>
    <xf numFmtId="0" fontId="22" fillId="0" borderId="0" applyBorder="0">
      <alignment horizontal="right"/>
      <protection locked="0"/>
    </xf>
    <xf numFmtId="0" fontId="22" fillId="0" borderId="0">
      <alignment horizontal="right"/>
      <protection locked="0"/>
    </xf>
    <xf numFmtId="0" fontId="22" fillId="0" borderId="0">
      <alignment horizontal="right"/>
      <protection locked="0"/>
    </xf>
    <xf numFmtId="0" fontId="24" fillId="34" borderId="0">
      <alignment horizontal="right" vertical="center"/>
      <protection locked="0"/>
    </xf>
    <xf numFmtId="0" fontId="26" fillId="0" borderId="0">
      <alignment horizontal="center"/>
      <protection locked="0"/>
    </xf>
    <xf numFmtId="0" fontId="26" fillId="0" borderId="0">
      <alignment horizontal="center"/>
      <protection locked="0"/>
    </xf>
    <xf numFmtId="0" fontId="26" fillId="0" borderId="0">
      <alignment horizontal="center"/>
      <protection locked="0"/>
    </xf>
    <xf numFmtId="0" fontId="34" fillId="0" borderId="0">
      <alignment horizontal="left"/>
    </xf>
    <xf numFmtId="0" fontId="22" fillId="35" borderId="0">
      <alignment horizontal="left" vertical="center"/>
    </xf>
    <xf numFmtId="40" fontId="33" fillId="0" borderId="0">
      <alignment horizontal="right"/>
    </xf>
    <xf numFmtId="0" fontId="1" fillId="0" borderId="0"/>
    <xf numFmtId="0" fontId="37" fillId="0" borderId="0"/>
    <xf numFmtId="44" fontId="37" fillId="0" borderId="0" applyFont="0" applyFill="0" applyBorder="0" applyAlignment="0" applyProtection="0"/>
    <xf numFmtId="0" fontId="38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4" fontId="0" fillId="0" borderId="0" xfId="1" applyFont="1" applyFill="1"/>
    <xf numFmtId="44" fontId="0" fillId="0" borderId="0" xfId="1" applyFont="1" applyFill="1" applyAlignment="1">
      <alignment horizontal="right"/>
    </xf>
    <xf numFmtId="0" fontId="36" fillId="0" borderId="0" xfId="0" applyFont="1"/>
    <xf numFmtId="0" fontId="0" fillId="0" borderId="0" xfId="0" applyAlignment="1">
      <alignment horizontal="right" wrapText="1"/>
    </xf>
    <xf numFmtId="44" fontId="0" fillId="0" borderId="0" xfId="1" applyFont="1" applyFill="1" applyBorder="1"/>
    <xf numFmtId="44" fontId="3" fillId="0" borderId="0" xfId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4" fontId="0" fillId="0" borderId="0" xfId="1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44" fontId="3" fillId="40" borderId="19" xfId="1" applyFont="1" applyFill="1" applyBorder="1" applyAlignment="1">
      <alignment horizontal="center" vertical="center" wrapText="1"/>
    </xf>
    <xf numFmtId="44" fontId="3" fillId="40" borderId="20" xfId="1" applyFont="1" applyFill="1" applyBorder="1" applyAlignment="1">
      <alignment horizontal="center" vertical="center" wrapText="1"/>
    </xf>
    <xf numFmtId="44" fontId="0" fillId="0" borderId="14" xfId="1" applyFont="1" applyFill="1" applyBorder="1"/>
    <xf numFmtId="0" fontId="0" fillId="0" borderId="14" xfId="0" applyBorder="1" applyAlignment="1">
      <alignment horizontal="right"/>
    </xf>
    <xf numFmtId="0" fontId="0" fillId="0" borderId="14" xfId="0" applyBorder="1"/>
    <xf numFmtId="0" fontId="1" fillId="0" borderId="14" xfId="48" applyBorder="1" applyAlignment="1">
      <alignment horizontal="right" vertical="center"/>
    </xf>
    <xf numFmtId="0" fontId="1" fillId="0" borderId="14" xfId="48" applyBorder="1" applyAlignment="1">
      <alignment horizontal="left" vertical="center"/>
    </xf>
    <xf numFmtId="0" fontId="1" fillId="0" borderId="14" xfId="48" applyBorder="1" applyAlignment="1">
      <alignment horizontal="right" vertical="center" wrapText="1"/>
    </xf>
    <xf numFmtId="0" fontId="0" fillId="0" borderId="0" xfId="0" applyAlignment="1">
      <alignment horizontal="center"/>
    </xf>
    <xf numFmtId="44" fontId="0" fillId="0" borderId="14" xfId="0" applyNumberFormat="1" applyBorder="1" applyAlignment="1">
      <alignment horizontal="right"/>
    </xf>
    <xf numFmtId="0" fontId="3" fillId="42" borderId="21" xfId="0" applyFont="1" applyFill="1" applyBorder="1" applyAlignment="1">
      <alignment horizontal="center" wrapText="1"/>
    </xf>
    <xf numFmtId="166" fontId="3" fillId="42" borderId="21" xfId="202" quotePrefix="1" applyNumberFormat="1" applyFont="1" applyFill="1" applyBorder="1" applyAlignment="1">
      <alignment horizontal="center" wrapText="1"/>
    </xf>
    <xf numFmtId="43" fontId="3" fillId="42" borderId="21" xfId="202" quotePrefix="1" applyFont="1" applyFill="1" applyBorder="1" applyAlignment="1">
      <alignment horizontal="center" wrapText="1"/>
    </xf>
    <xf numFmtId="167" fontId="3" fillId="42" borderId="21" xfId="202" quotePrefix="1" applyNumberFormat="1" applyFont="1" applyFill="1" applyBorder="1" applyAlignment="1">
      <alignment horizontal="center" wrapText="1"/>
    </xf>
    <xf numFmtId="168" fontId="3" fillId="42" borderId="21" xfId="1" quotePrefix="1" applyNumberFormat="1" applyFont="1" applyFill="1" applyBorder="1" applyAlignment="1">
      <alignment horizontal="center" wrapText="1"/>
    </xf>
    <xf numFmtId="0" fontId="44" fillId="43" borderId="22" xfId="0" applyFont="1" applyFill="1" applyBorder="1" applyAlignment="1">
      <alignment horizontal="center"/>
    </xf>
    <xf numFmtId="0" fontId="44" fillId="43" borderId="23" xfId="0" applyFont="1" applyFill="1" applyBorder="1" applyAlignment="1">
      <alignment horizontal="center"/>
    </xf>
    <xf numFmtId="0" fontId="44" fillId="43" borderId="23" xfId="0" applyFont="1" applyFill="1" applyBorder="1" applyAlignment="1">
      <alignment horizontal="left"/>
    </xf>
    <xf numFmtId="166" fontId="44" fillId="43" borderId="23" xfId="202" applyNumberFormat="1" applyFont="1" applyFill="1" applyBorder="1" applyAlignment="1">
      <alignment horizontal="right"/>
    </xf>
    <xf numFmtId="44" fontId="44" fillId="43" borderId="23" xfId="1" applyFont="1" applyFill="1" applyBorder="1" applyAlignment="1">
      <alignment horizontal="right"/>
    </xf>
    <xf numFmtId="169" fontId="44" fillId="43" borderId="23" xfId="0" applyNumberFormat="1" applyFont="1" applyFill="1" applyBorder="1" applyAlignment="1">
      <alignment horizontal="right"/>
    </xf>
    <xf numFmtId="168" fontId="44" fillId="43" borderId="24" xfId="1" applyNumberFormat="1" applyFont="1" applyFill="1" applyBorder="1" applyAlignment="1">
      <alignment horizontal="right"/>
    </xf>
    <xf numFmtId="0" fontId="44" fillId="0" borderId="0" xfId="0" applyFont="1"/>
    <xf numFmtId="0" fontId="44" fillId="43" borderId="25" xfId="0" applyFont="1" applyFill="1" applyBorder="1" applyAlignment="1">
      <alignment horizontal="center"/>
    </xf>
    <xf numFmtId="0" fontId="44" fillId="43" borderId="0" xfId="0" applyFont="1" applyFill="1" applyAlignment="1">
      <alignment horizontal="center"/>
    </xf>
    <xf numFmtId="0" fontId="44" fillId="43" borderId="0" xfId="0" applyFont="1" applyFill="1" applyAlignment="1">
      <alignment horizontal="left"/>
    </xf>
    <xf numFmtId="166" fontId="44" fillId="43" borderId="0" xfId="202" applyNumberFormat="1" applyFont="1" applyFill="1" applyBorder="1" applyAlignment="1">
      <alignment horizontal="right"/>
    </xf>
    <xf numFmtId="44" fontId="44" fillId="43" borderId="0" xfId="1" applyFont="1" applyFill="1" applyBorder="1" applyAlignment="1">
      <alignment horizontal="right"/>
    </xf>
    <xf numFmtId="169" fontId="44" fillId="43" borderId="0" xfId="0" applyNumberFormat="1" applyFont="1" applyFill="1" applyAlignment="1">
      <alignment horizontal="right"/>
    </xf>
    <xf numFmtId="168" fontId="44" fillId="43" borderId="26" xfId="1" applyNumberFormat="1" applyFont="1" applyFill="1" applyBorder="1" applyAlignment="1">
      <alignment horizontal="right"/>
    </xf>
    <xf numFmtId="0" fontId="44" fillId="0" borderId="22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4" fillId="0" borderId="23" xfId="0" applyFont="1" applyBorder="1" applyAlignment="1">
      <alignment horizontal="left"/>
    </xf>
    <xf numFmtId="166" fontId="44" fillId="0" borderId="23" xfId="202" applyNumberFormat="1" applyFont="1" applyBorder="1" applyAlignment="1">
      <alignment horizontal="right"/>
    </xf>
    <xf numFmtId="44" fontId="44" fillId="0" borderId="23" xfId="1" applyFont="1" applyBorder="1" applyAlignment="1">
      <alignment horizontal="right"/>
    </xf>
    <xf numFmtId="169" fontId="44" fillId="0" borderId="23" xfId="0" applyNumberFormat="1" applyFont="1" applyBorder="1" applyAlignment="1">
      <alignment horizontal="right"/>
    </xf>
    <xf numFmtId="168" fontId="44" fillId="0" borderId="24" xfId="1" applyNumberFormat="1" applyFont="1" applyBorder="1" applyAlignment="1">
      <alignment horizontal="right"/>
    </xf>
    <xf numFmtId="0" fontId="44" fillId="0" borderId="25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166" fontId="44" fillId="0" borderId="0" xfId="202" applyNumberFormat="1" applyFont="1" applyBorder="1" applyAlignment="1">
      <alignment horizontal="right"/>
    </xf>
    <xf numFmtId="44" fontId="44" fillId="0" borderId="0" xfId="1" applyFont="1" applyBorder="1" applyAlignment="1">
      <alignment horizontal="right"/>
    </xf>
    <xf numFmtId="169" fontId="44" fillId="0" borderId="0" xfId="0" applyNumberFormat="1" applyFont="1" applyAlignment="1">
      <alignment horizontal="right"/>
    </xf>
    <xf numFmtId="168" fontId="44" fillId="0" borderId="26" xfId="1" applyNumberFormat="1" applyFont="1" applyBorder="1" applyAlignment="1">
      <alignment horizontal="right"/>
    </xf>
    <xf numFmtId="0" fontId="44" fillId="0" borderId="27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4" fillId="0" borderId="10" xfId="0" applyFont="1" applyBorder="1" applyAlignment="1">
      <alignment horizontal="left"/>
    </xf>
    <xf numFmtId="166" fontId="44" fillId="0" borderId="10" xfId="202" applyNumberFormat="1" applyFont="1" applyBorder="1" applyAlignment="1">
      <alignment horizontal="right"/>
    </xf>
    <xf numFmtId="44" fontId="44" fillId="0" borderId="10" xfId="1" applyFont="1" applyBorder="1" applyAlignment="1">
      <alignment horizontal="right"/>
    </xf>
    <xf numFmtId="169" fontId="44" fillId="0" borderId="10" xfId="0" applyNumberFormat="1" applyFont="1" applyBorder="1" applyAlignment="1">
      <alignment horizontal="right"/>
    </xf>
    <xf numFmtId="168" fontId="44" fillId="0" borderId="28" xfId="1" applyNumberFormat="1" applyFont="1" applyBorder="1" applyAlignment="1">
      <alignment horizontal="right"/>
    </xf>
    <xf numFmtId="166" fontId="0" fillId="0" borderId="0" xfId="202" applyNumberFormat="1" applyFont="1" applyFill="1" applyBorder="1" applyAlignment="1">
      <alignment horizontal="center"/>
    </xf>
    <xf numFmtId="167" fontId="0" fillId="0" borderId="0" xfId="202" applyNumberFormat="1" applyFont="1" applyFill="1" applyBorder="1" applyAlignment="1">
      <alignment horizontal="center"/>
    </xf>
    <xf numFmtId="168" fontId="0" fillId="0" borderId="0" xfId="1" applyNumberFormat="1" applyFont="1" applyFill="1" applyBorder="1" applyAlignment="1">
      <alignment horizontal="center"/>
    </xf>
    <xf numFmtId="0" fontId="40" fillId="40" borderId="0" xfId="0" applyFont="1" applyFill="1"/>
    <xf numFmtId="0" fontId="42" fillId="40" borderId="0" xfId="0" applyFont="1" applyFill="1"/>
    <xf numFmtId="0" fontId="42" fillId="40" borderId="0" xfId="0" applyFont="1" applyFill="1" applyAlignment="1">
      <alignment horizontal="center"/>
    </xf>
    <xf numFmtId="0" fontId="43" fillId="40" borderId="0" xfId="0" applyFont="1" applyFill="1" applyAlignment="1">
      <alignment horizontal="left"/>
    </xf>
    <xf numFmtId="44" fontId="0" fillId="0" borderId="19" xfId="1" applyFont="1" applyFill="1" applyBorder="1"/>
    <xf numFmtId="44" fontId="0" fillId="0" borderId="20" xfId="1" applyFont="1" applyFill="1" applyBorder="1"/>
    <xf numFmtId="44" fontId="1" fillId="0" borderId="19" xfId="1" applyFill="1" applyBorder="1" applyAlignment="1">
      <alignment horizontal="left" vertical="center"/>
    </xf>
    <xf numFmtId="44" fontId="1" fillId="0" borderId="20" xfId="1" applyFill="1" applyBorder="1" applyAlignment="1">
      <alignment horizontal="left" vertical="center"/>
    </xf>
    <xf numFmtId="44" fontId="1" fillId="0" borderId="20" xfId="1" applyFont="1" applyFill="1" applyBorder="1" applyAlignment="1">
      <alignment horizontal="left" vertical="center"/>
    </xf>
    <xf numFmtId="44" fontId="0" fillId="0" borderId="19" xfId="0" applyNumberFormat="1" applyBorder="1"/>
    <xf numFmtId="44" fontId="0" fillId="0" borderId="20" xfId="0" applyNumberFormat="1" applyBorder="1" applyAlignment="1">
      <alignment horizontal="right"/>
    </xf>
    <xf numFmtId="44" fontId="0" fillId="0" borderId="19" xfId="0" applyNumberFormat="1" applyBorder="1" applyAlignment="1">
      <alignment horizontal="left" vertical="center"/>
    </xf>
    <xf numFmtId="44" fontId="0" fillId="0" borderId="20" xfId="0" applyNumberFormat="1" applyBorder="1" applyAlignment="1">
      <alignment horizontal="left" vertical="center"/>
    </xf>
    <xf numFmtId="44" fontId="0" fillId="0" borderId="19" xfId="0" applyNumberFormat="1" applyBorder="1" applyAlignment="1">
      <alignment horizontal="right" vertical="center"/>
    </xf>
    <xf numFmtId="44" fontId="0" fillId="0" borderId="20" xfId="1" applyFont="1" applyFill="1" applyBorder="1" applyAlignment="1">
      <alignment horizontal="right"/>
    </xf>
    <xf numFmtId="0" fontId="0" fillId="0" borderId="19" xfId="0" applyBorder="1" applyAlignment="1">
      <alignment horizontal="right"/>
    </xf>
    <xf numFmtId="44" fontId="3" fillId="40" borderId="12" xfId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left" vertical="center"/>
    </xf>
    <xf numFmtId="44" fontId="0" fillId="0" borderId="12" xfId="1" applyFont="1" applyFill="1" applyBorder="1"/>
    <xf numFmtId="44" fontId="3" fillId="40" borderId="14" xfId="1" applyFont="1" applyFill="1" applyBorder="1" applyAlignment="1">
      <alignment horizontal="center" vertical="center" wrapText="1"/>
    </xf>
    <xf numFmtId="44" fontId="0" fillId="0" borderId="14" xfId="1" applyFont="1" applyFill="1" applyBorder="1" applyAlignment="1">
      <alignment horizontal="right" vertical="center"/>
    </xf>
    <xf numFmtId="44" fontId="0" fillId="0" borderId="14" xfId="1" applyFont="1" applyFill="1" applyBorder="1" applyAlignment="1">
      <alignment horizontal="right"/>
    </xf>
    <xf numFmtId="44" fontId="0" fillId="0" borderId="14" xfId="0" applyNumberFormat="1" applyBorder="1" applyAlignment="1">
      <alignment horizontal="left" vertical="center"/>
    </xf>
    <xf numFmtId="44" fontId="0" fillId="0" borderId="14" xfId="1" applyFont="1" applyFill="1" applyBorder="1" applyAlignment="1">
      <alignment horizontal="left" vertical="center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35" fillId="41" borderId="33" xfId="48" applyFont="1" applyFill="1" applyBorder="1" applyAlignment="1">
      <alignment horizontal="center" wrapText="1"/>
    </xf>
    <xf numFmtId="0" fontId="35" fillId="41" borderId="34" xfId="48" applyFont="1" applyFill="1" applyBorder="1" applyAlignment="1">
      <alignment horizontal="center" wrapText="1"/>
    </xf>
    <xf numFmtId="44" fontId="35" fillId="41" borderId="35" xfId="1" applyFont="1" applyFill="1" applyBorder="1" applyAlignment="1">
      <alignment horizontal="center" wrapText="1"/>
    </xf>
    <xf numFmtId="0" fontId="0" fillId="0" borderId="19" xfId="0" applyBorder="1"/>
    <xf numFmtId="0" fontId="0" fillId="0" borderId="30" xfId="0" applyBorder="1"/>
    <xf numFmtId="0" fontId="0" fillId="0" borderId="31" xfId="0" applyBorder="1"/>
    <xf numFmtId="44" fontId="0" fillId="0" borderId="32" xfId="1" applyFont="1" applyFill="1" applyBorder="1"/>
    <xf numFmtId="44" fontId="3" fillId="40" borderId="36" xfId="1" applyFont="1" applyFill="1" applyBorder="1" applyAlignment="1">
      <alignment horizontal="center" vertical="center" wrapText="1"/>
    </xf>
    <xf numFmtId="44" fontId="0" fillId="0" borderId="36" xfId="1" applyFont="1" applyFill="1" applyBorder="1" applyAlignment="1">
      <alignment horizontal="right"/>
    </xf>
    <xf numFmtId="44" fontId="0" fillId="0" borderId="37" xfId="1" applyFont="1" applyFill="1" applyBorder="1" applyAlignment="1">
      <alignment horizontal="right"/>
    </xf>
    <xf numFmtId="44" fontId="0" fillId="0" borderId="30" xfId="1" applyFont="1" applyFill="1" applyBorder="1"/>
    <xf numFmtId="44" fontId="0" fillId="0" borderId="31" xfId="1" applyFont="1" applyFill="1" applyBorder="1"/>
    <xf numFmtId="44" fontId="0" fillId="0" borderId="36" xfId="0" applyNumberFormat="1" applyBorder="1" applyAlignment="1">
      <alignment horizontal="left" vertical="center"/>
    </xf>
    <xf numFmtId="44" fontId="0" fillId="0" borderId="19" xfId="1" applyFont="1" applyFill="1" applyBorder="1" applyAlignment="1">
      <alignment horizontal="right"/>
    </xf>
    <xf numFmtId="44" fontId="0" fillId="0" borderId="31" xfId="1" applyFont="1" applyFill="1" applyBorder="1" applyAlignment="1">
      <alignment horizontal="right"/>
    </xf>
    <xf numFmtId="44" fontId="0" fillId="0" borderId="36" xfId="1" applyFont="1" applyFill="1" applyBorder="1"/>
    <xf numFmtId="44" fontId="0" fillId="0" borderId="37" xfId="1" applyFont="1" applyFill="1" applyBorder="1"/>
    <xf numFmtId="44" fontId="0" fillId="0" borderId="32" xfId="0" applyNumberFormat="1" applyBorder="1" applyAlignment="1">
      <alignment horizontal="right"/>
    </xf>
    <xf numFmtId="44" fontId="0" fillId="0" borderId="36" xfId="0" applyNumberFormat="1" applyBorder="1" applyAlignment="1">
      <alignment horizontal="right"/>
    </xf>
    <xf numFmtId="44" fontId="0" fillId="0" borderId="37" xfId="0" applyNumberFormat="1" applyBorder="1" applyAlignment="1">
      <alignment horizontal="right"/>
    </xf>
    <xf numFmtId="44" fontId="1" fillId="0" borderId="12" xfId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44" fontId="0" fillId="0" borderId="12" xfId="1" applyFont="1" applyFill="1" applyBorder="1" applyAlignment="1">
      <alignment horizontal="right"/>
    </xf>
    <xf numFmtId="0" fontId="3" fillId="0" borderId="14" xfId="0" applyFont="1" applyBorder="1"/>
    <xf numFmtId="0" fontId="3" fillId="0" borderId="14" xfId="0" applyFont="1" applyBorder="1" applyAlignment="1">
      <alignment horizontal="right"/>
    </xf>
    <xf numFmtId="0" fontId="1" fillId="0" borderId="31" xfId="48" applyBorder="1" applyAlignment="1">
      <alignment horizontal="left" vertical="center"/>
    </xf>
    <xf numFmtId="44" fontId="0" fillId="0" borderId="31" xfId="1" applyFont="1" applyFill="1" applyBorder="1" applyAlignment="1">
      <alignment horizontal="left" vertical="center"/>
    </xf>
    <xf numFmtId="44" fontId="0" fillId="0" borderId="37" xfId="0" applyNumberFormat="1" applyBorder="1" applyAlignment="1">
      <alignment horizontal="left" vertical="center"/>
    </xf>
    <xf numFmtId="44" fontId="0" fillId="0" borderId="30" xfId="0" applyNumberFormat="1" applyBorder="1" applyAlignment="1">
      <alignment horizontal="left" vertical="center"/>
    </xf>
    <xf numFmtId="44" fontId="0" fillId="0" borderId="31" xfId="0" applyNumberFormat="1" applyBorder="1" applyAlignment="1">
      <alignment horizontal="left" vertical="center"/>
    </xf>
    <xf numFmtId="44" fontId="0" fillId="0" borderId="32" xfId="0" applyNumberFormat="1" applyBorder="1" applyAlignment="1">
      <alignment horizontal="left" vertical="center"/>
    </xf>
    <xf numFmtId="44" fontId="0" fillId="0" borderId="30" xfId="0" applyNumberFormat="1" applyBorder="1"/>
    <xf numFmtId="44" fontId="0" fillId="0" borderId="31" xfId="0" applyNumberFormat="1" applyBorder="1" applyAlignment="1">
      <alignment horizontal="right"/>
    </xf>
    <xf numFmtId="44" fontId="1" fillId="0" borderId="30" xfId="1" applyFill="1" applyBorder="1" applyAlignment="1">
      <alignment horizontal="left" vertical="center"/>
    </xf>
    <xf numFmtId="44" fontId="1" fillId="0" borderId="14" xfId="1" applyFill="1" applyBorder="1" applyAlignment="1">
      <alignment horizontal="left" vertical="center"/>
    </xf>
    <xf numFmtId="44" fontId="1" fillId="0" borderId="31" xfId="1" applyFill="1" applyBorder="1" applyAlignment="1">
      <alignment horizontal="left" vertical="center"/>
    </xf>
    <xf numFmtId="0" fontId="3" fillId="33" borderId="15" xfId="0" applyFont="1" applyFill="1" applyBorder="1" applyAlignment="1">
      <alignment horizontal="center" wrapText="1"/>
    </xf>
    <xf numFmtId="0" fontId="3" fillId="33" borderId="29" xfId="0" applyFont="1" applyFill="1" applyBorder="1" applyAlignment="1">
      <alignment horizontal="center" wrapText="1"/>
    </xf>
    <xf numFmtId="0" fontId="3" fillId="33" borderId="17" xfId="0" applyFont="1" applyFill="1" applyBorder="1" applyAlignment="1">
      <alignment horizontal="center" wrapText="1"/>
    </xf>
    <xf numFmtId="0" fontId="3" fillId="33" borderId="10" xfId="0" applyFont="1" applyFill="1" applyBorder="1" applyAlignment="1">
      <alignment horizontal="center" wrapText="1"/>
    </xf>
    <xf numFmtId="0" fontId="3" fillId="33" borderId="16" xfId="0" applyFont="1" applyFill="1" applyBorder="1" applyAlignment="1">
      <alignment horizontal="center" wrapText="1"/>
    </xf>
    <xf numFmtId="0" fontId="3" fillId="33" borderId="18" xfId="0" applyFont="1" applyFill="1" applyBorder="1" applyAlignment="1">
      <alignment horizontal="center" wrapText="1"/>
    </xf>
    <xf numFmtId="0" fontId="40" fillId="33" borderId="0" xfId="0" applyFont="1" applyFill="1" applyAlignment="1">
      <alignment horizontal="center" vertical="center"/>
    </xf>
    <xf numFmtId="0" fontId="40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</cellXfs>
  <cellStyles count="205">
    <cellStyle name="20% - Accent1 2" xfId="23"/>
    <cellStyle name="20% - Accent2 2" xfId="27"/>
    <cellStyle name="20% - Accent3 2" xfId="31"/>
    <cellStyle name="20% - Accent4 2" xfId="35"/>
    <cellStyle name="20% - Accent5 2" xfId="39"/>
    <cellStyle name="20% - Accent6 2" xfId="43"/>
    <cellStyle name="40% - Accent1 2" xfId="24"/>
    <cellStyle name="40% - Accent2 2" xfId="28"/>
    <cellStyle name="40% - Accent3 2" xfId="32"/>
    <cellStyle name="40% - Accent4 2" xfId="36"/>
    <cellStyle name="40% - Accent5 2" xfId="40"/>
    <cellStyle name="40% - Accent6 2" xfId="44"/>
    <cellStyle name="60% - Accent1 2" xfId="25"/>
    <cellStyle name="60% - Accent2 2" xfId="29"/>
    <cellStyle name="60% - Accent3 2" xfId="33"/>
    <cellStyle name="60% - Accent4 2" xfId="37"/>
    <cellStyle name="60% - Accent5 2" xfId="41"/>
    <cellStyle name="60% - Accent6 2" xfId="45"/>
    <cellStyle name="Accent1 2" xfId="22"/>
    <cellStyle name="Accent2 2" xfId="26"/>
    <cellStyle name="Accent3 2" xfId="30"/>
    <cellStyle name="Accent4 2" xfId="34"/>
    <cellStyle name="Accent5 2" xfId="38"/>
    <cellStyle name="Accent6 2" xfId="42"/>
    <cellStyle name="AccountClassificationTotalRowBalanceCol" xfId="51"/>
    <cellStyle name="AccountClassificationTotalRowDescCol" xfId="52"/>
    <cellStyle name="AccountClassificationTotalRowJERefCol" xfId="53"/>
    <cellStyle name="AccountClassificationTotalRowNameCol" xfId="54"/>
    <cellStyle name="AccountClassificationTotalRowSpacerCol" xfId="185"/>
    <cellStyle name="AccountClassificationTotalRowVarPectCol" xfId="55"/>
    <cellStyle name="AccountClassificationTotalRowWPRefCol" xfId="56"/>
    <cellStyle name="AccountDetailRowBalanceCol" xfId="57"/>
    <cellStyle name="AccountDetailRowBalanceColNegative" xfId="196"/>
    <cellStyle name="AccountDetailRowDescCol" xfId="58"/>
    <cellStyle name="AccountDetailRowJERefCol" xfId="59"/>
    <cellStyle name="AccountDetailRowNameCol" xfId="60"/>
    <cellStyle name="AccountDetailRowSpacerCol" xfId="182"/>
    <cellStyle name="AccountDetailRowVarPectCol" xfId="61"/>
    <cellStyle name="AccountDetailRowWPRefCol" xfId="62"/>
    <cellStyle name="AccountNetIncomeLossRowBalanceCol" xfId="63"/>
    <cellStyle name="AccountNetIncomeLossRowDescCol" xfId="64"/>
    <cellStyle name="AccountNetIncomeLossRowJERefCol" xfId="65"/>
    <cellStyle name="AccountNetIncomeLossRowNameCol" xfId="66"/>
    <cellStyle name="AccountNetIncomeLossRowSpacerCol" xfId="190"/>
    <cellStyle name="AccountNetIncomeLossRowWPRefCol" xfId="67"/>
    <cellStyle name="AccountTotalBalanceCol" xfId="68"/>
    <cellStyle name="AccountTotalDescCol" xfId="69"/>
    <cellStyle name="AccountTotalDetailRowBalanceCol" xfId="70"/>
    <cellStyle name="AccountTotalDetailRowDescCol" xfId="71"/>
    <cellStyle name="AccountTotalDetailRowJERefCol" xfId="72"/>
    <cellStyle name="AccountTotalDetailRowNameCol" xfId="73"/>
    <cellStyle name="AccountTotalDetailRowSpacerCol" xfId="179"/>
    <cellStyle name="AccountTotalDetailRowVarPectCol" xfId="74"/>
    <cellStyle name="AccountTotalDetailRowWPRefCol" xfId="75"/>
    <cellStyle name="AccountTotalJERefCol" xfId="76"/>
    <cellStyle name="AccountTotalNameCol" xfId="77"/>
    <cellStyle name="AccountTotalVarPectCol" xfId="78"/>
    <cellStyle name="AccountTotalWPRefCol" xfId="79"/>
    <cellStyle name="AccountTypeTotalRowBalanceCol" xfId="80"/>
    <cellStyle name="AccountTypeTotalRowDescCol" xfId="81"/>
    <cellStyle name="AccountTypeTotalRowJERefCol" xfId="82"/>
    <cellStyle name="AccountTypeTotalRowNameCol" xfId="83"/>
    <cellStyle name="AccountTypeTotalRowSpacerCol" xfId="186"/>
    <cellStyle name="AccountTypeTotalRowVarPectCol" xfId="84"/>
    <cellStyle name="AccountTypeTotalRowWPRefCol" xfId="85"/>
    <cellStyle name="Bad 2" xfId="11"/>
    <cellStyle name="BlankRow" xfId="86"/>
    <cellStyle name="BlankRowJERefCol" xfId="87"/>
    <cellStyle name="Calculation 2" xfId="15"/>
    <cellStyle name="Check Cell 2" xfId="17"/>
    <cellStyle name="ClassifiedGroupTotalRowBalanceCol" xfId="88"/>
    <cellStyle name="ClassifiedGroupTotalRowDescCol" xfId="89"/>
    <cellStyle name="ClassifiedGroupTotalRowJERefCol" xfId="90"/>
    <cellStyle name="ClassifiedGroupTotalRowNameCol" xfId="91"/>
    <cellStyle name="ClassifiedGroupTotalRowSpacerCol" xfId="184"/>
    <cellStyle name="ClassifiedGroupTotalRowVarPectCol" xfId="92"/>
    <cellStyle name="ClassifiedGroupTotalRowWPRefCol" xfId="93"/>
    <cellStyle name="ColumnHeaderRowBalanceCol" xfId="94"/>
    <cellStyle name="ColumnHeaderRowBlankCol" xfId="95"/>
    <cellStyle name="ColumnHeaderRowCreditCol" xfId="96"/>
    <cellStyle name="ColumnHeaderRowDebitCol" xfId="97"/>
    <cellStyle name="ColumnHeaderRowDescCol" xfId="98"/>
    <cellStyle name="ColumnHeaderRowJERefCol" xfId="99"/>
    <cellStyle name="ColumnHeaderRowNameCol" xfId="100"/>
    <cellStyle name="ColumnHeaderRowSpacerCol" xfId="181"/>
    <cellStyle name="ColumnHeaderRowVarPectCol" xfId="101"/>
    <cellStyle name="ColumnHeaderRowWPRefCol" xfId="102"/>
    <cellStyle name="ColumnMetadataRowBalanceCol" xfId="103"/>
    <cellStyle name="ColumnMetadataRowDescCol" xfId="104"/>
    <cellStyle name="ColumnMetadataRowJERefCol" xfId="105"/>
    <cellStyle name="ColumnMetadataRowNameCol" xfId="106"/>
    <cellStyle name="ColumnMetadataRowSpacerCol" xfId="180"/>
    <cellStyle name="ColumnMetadataRowVarPectCol" xfId="107"/>
    <cellStyle name="ColumnMetadataRowWPRefCol" xfId="108"/>
    <cellStyle name="Comma" xfId="202" builtinId="3"/>
    <cellStyle name="Comma 2" xfId="5"/>
    <cellStyle name="Comma 3" xfId="204"/>
    <cellStyle name="Currency" xfId="1" builtinId="4"/>
    <cellStyle name="Currency 2" xfId="49"/>
    <cellStyle name="Currency 3" xfId="47"/>
    <cellStyle name="Currency 4" xfId="199"/>
    <cellStyle name="Explanatory Text 2" xfId="20"/>
    <cellStyle name="FundHeaderRowCol.*" xfId="109"/>
    <cellStyle name="FundHeaderRowCol.1" xfId="110"/>
    <cellStyle name="FundHeaderRowCol.2" xfId="111"/>
    <cellStyle name="FundHeaderRowCol.Desc" xfId="195"/>
    <cellStyle name="FundSectionHeaderRowDescCol" xfId="112"/>
    <cellStyle name="FundSectionHeaderRowJERefCol" xfId="113"/>
    <cellStyle name="FundSectionHeaderRowNameCol" xfId="114"/>
    <cellStyle name="Good 2" xfId="10"/>
    <cellStyle name="GroupSectionHeaderRowBalance" xfId="115"/>
    <cellStyle name="GroupSectionHeaderRowDescCol" xfId="116"/>
    <cellStyle name="GroupSectionHeaderRowNameCol" xfId="117"/>
    <cellStyle name="GroupSelectionHeaderRowJERefCol" xfId="118"/>
    <cellStyle name="Heading 1 2" xfId="6"/>
    <cellStyle name="Heading 2 2" xfId="7"/>
    <cellStyle name="Heading 3 2" xfId="8"/>
    <cellStyle name="Heading 4 2" xfId="9"/>
    <cellStyle name="Input 2" xfId="13"/>
    <cellStyle name="JEDescriptionRowNameCol" xfId="119"/>
    <cellStyle name="JEDetailRowCreditCol" xfId="120"/>
    <cellStyle name="JEDetailRowDebitCol" xfId="121"/>
    <cellStyle name="JEDetailRowDescCol" xfId="122"/>
    <cellStyle name="JEDetailRowNameCol" xfId="123"/>
    <cellStyle name="JEDetailRowSpacerCol" xfId="191"/>
    <cellStyle name="JEDetailRowWPRefCol" xfId="124"/>
    <cellStyle name="JEFundSectionHeaderRowDescCol" xfId="178"/>
    <cellStyle name="JEFundSectionHeaderRowNameCol" xfId="177"/>
    <cellStyle name="JEIdentityRowDescCol" xfId="125"/>
    <cellStyle name="JEIdentityRowNameCol" xfId="126"/>
    <cellStyle name="JEIdentityRowSpacerCol" xfId="192"/>
    <cellStyle name="JEIdentityRowWPRefCol" xfId="127"/>
    <cellStyle name="JETotalRowCreditCol" xfId="128"/>
    <cellStyle name="JETotalRowDebitCol" xfId="129"/>
    <cellStyle name="JETotalRowDescCol" xfId="130"/>
    <cellStyle name="JETotalRowNameCol" xfId="131"/>
    <cellStyle name="JETotalRowSpacerCol" xfId="193"/>
    <cellStyle name="JETotalRowWPRefCol" xfId="132"/>
    <cellStyle name="JETypeDescriptionRowDescCol" xfId="133"/>
    <cellStyle name="JETypeDescriptionRowNameCol" xfId="134"/>
    <cellStyle name="Linked Cell 2" xfId="16"/>
    <cellStyle name="NetIncomeLossRowBalanceCol" xfId="135"/>
    <cellStyle name="NetIncomeLossRowDescCol" xfId="136"/>
    <cellStyle name="NetIncomeLossRowJERefCol" xfId="137"/>
    <cellStyle name="NetIncomeLossRowNameCol" xfId="194"/>
    <cellStyle name="NetIncomeLossRowSpacerCol" xfId="187"/>
    <cellStyle name="NetIncomeLossRowVarPectCol" xfId="138"/>
    <cellStyle name="NetIncomeLossRowWPRefCol" xfId="139"/>
    <cellStyle name="Neutral 2" xfId="12"/>
    <cellStyle name="Normal" xfId="0" builtinId="0"/>
    <cellStyle name="Normal 2" xfId="46"/>
    <cellStyle name="Normal 2 2" xfId="140"/>
    <cellStyle name="Normal 2 3" xfId="197"/>
    <cellStyle name="Normal 28" xfId="201"/>
    <cellStyle name="Normal 3" xfId="48"/>
    <cellStyle name="Normal 3 7" xfId="3"/>
    <cellStyle name="Normal 4" xfId="50"/>
    <cellStyle name="Normal 5" xfId="4"/>
    <cellStyle name="Normal 6" xfId="198"/>
    <cellStyle name="Normal 7" xfId="200"/>
    <cellStyle name="Normal 8" xfId="203"/>
    <cellStyle name="Note 2" xfId="19"/>
    <cellStyle name="Output 2" xfId="14"/>
    <cellStyle name="ReportHeaderRowCol.*" xfId="141"/>
    <cellStyle name="ReportHeaderRowCol.1" xfId="142"/>
    <cellStyle name="ReportHeaderRowCol.2" xfId="143"/>
    <cellStyle name="ReportHeaderRowCol.Date" xfId="144"/>
    <cellStyle name="SubgroupSectionHeaderRowBalanceCol" xfId="145"/>
    <cellStyle name="SubgroupSectionHeaderRowDescCol" xfId="146"/>
    <cellStyle name="SubgroupSectionHeaderRowNameCol" xfId="147"/>
    <cellStyle name="SubGroupSelectionHeaderRowJERefCol" xfId="148"/>
    <cellStyle name="SubgroupSubtotalRowBalanceCol" xfId="149"/>
    <cellStyle name="SubgroupSubtotalRowDescCol" xfId="150"/>
    <cellStyle name="SubgroupSubtotalRowJERefCol" xfId="151"/>
    <cellStyle name="SubgroupSubtotalRowNameCol" xfId="152"/>
    <cellStyle name="SubgroupSubtotalRowSpacerCol" xfId="183"/>
    <cellStyle name="SubgroupSubtotalRowVarPectCol" xfId="153"/>
    <cellStyle name="SubgroupSubtotalRowWPRefCol" xfId="154"/>
    <cellStyle name="SumAccountGroupsRowBalanceCol" xfId="155"/>
    <cellStyle name="SumAccountGroupsRowDescCol" xfId="156"/>
    <cellStyle name="SumAccountGroupsRowJERefCol" xfId="157"/>
    <cellStyle name="SumAccountGroupsRowNameCol" xfId="158"/>
    <cellStyle name="SumAccountGroupsRowSpacerCol" xfId="188"/>
    <cellStyle name="SumAccountGroupsRowVarPectCol" xfId="159"/>
    <cellStyle name="SumAccountGroupsRowWPRefCol" xfId="160"/>
    <cellStyle name="Title" xfId="2" builtinId="15" customBuiltin="1"/>
    <cellStyle name="Total 2" xfId="21"/>
    <cellStyle name="TotalRow" xfId="161"/>
    <cellStyle name="TotalRowCreditCol" xfId="162"/>
    <cellStyle name="TotalRowDebitCol" xfId="163"/>
    <cellStyle name="TransactionRowAcctDescCol" xfId="164"/>
    <cellStyle name="TransactionRowAcctNumCol" xfId="165"/>
    <cellStyle name="TransactionRowCreditCol" xfId="166"/>
    <cellStyle name="TransactionRowDateCol" xfId="167"/>
    <cellStyle name="TransactionRowDebitCol" xfId="168"/>
    <cellStyle name="TransactionRowRefCol" xfId="169"/>
    <cellStyle name="TransactionRowTransactionCol" xfId="170"/>
    <cellStyle name="UnclassifiedTotalRowBalanceCol" xfId="171"/>
    <cellStyle name="UnclassifiedTotalRowDescCol" xfId="172"/>
    <cellStyle name="UnclassifiedTotalRowJERefCol" xfId="173"/>
    <cellStyle name="UnclassifiedTotalRowNameCol" xfId="174"/>
    <cellStyle name="UnclassifiedTotalRowSpacerCol" xfId="189"/>
    <cellStyle name="UnclassifiedTotalRowVarPectCol" xfId="175"/>
    <cellStyle name="UnclassifiedTotalRowWPRefCol" xfId="176"/>
    <cellStyle name="Warning Text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110964</xdr:colOff>
      <xdr:row>0</xdr:row>
      <xdr:rowOff>49530</xdr:rowOff>
    </xdr:from>
    <xdr:to>
      <xdr:col>2</xdr:col>
      <xdr:colOff>817883</xdr:colOff>
      <xdr:row>1</xdr:row>
      <xdr:rowOff>477679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CBD5CE-6837-49AB-B4AB-3C1B2085F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4" y="49530"/>
          <a:ext cx="2936722" cy="809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Y904"/>
  <sheetViews>
    <sheetView showGridLines="0" tabSelected="1" zoomScale="80" zoomScaleNormal="80" workbookViewId="0">
      <selection activeCell="I881" sqref="I881"/>
    </sheetView>
  </sheetViews>
  <sheetFormatPr defaultRowHeight="15" x14ac:dyDescent="0.25"/>
  <cols>
    <col min="1" max="1" width="17.7109375" customWidth="1"/>
    <col min="2" max="2" width="14.5703125" style="2" customWidth="1"/>
    <col min="3" max="3" width="16.5703125" style="2" customWidth="1"/>
    <col min="4" max="5" width="47.7109375" customWidth="1"/>
    <col min="6" max="7" width="10.7109375" style="2" customWidth="1"/>
    <col min="8" max="8" width="12" style="2" customWidth="1"/>
    <col min="9" max="9" width="10.7109375" style="2" customWidth="1"/>
    <col min="10" max="10" width="14.28515625" style="3" customWidth="1"/>
    <col min="11" max="11" width="1.28515625" customWidth="1"/>
    <col min="12" max="12" width="39" style="2" customWidth="1"/>
    <col min="13" max="13" width="16.42578125" style="2" bestFit="1" customWidth="1"/>
    <col min="14" max="14" width="12.140625" style="4" bestFit="1" customWidth="1"/>
    <col min="15" max="15" width="24" style="3" customWidth="1"/>
    <col min="16" max="16" width="16.42578125" style="3" bestFit="1" customWidth="1"/>
    <col min="17" max="17" width="31" style="4" bestFit="1" customWidth="1"/>
    <col min="18" max="18" width="14.85546875" style="4" bestFit="1" customWidth="1"/>
    <col min="19" max="19" width="16.42578125" style="4" bestFit="1" customWidth="1"/>
    <col min="20" max="20" width="12.140625" style="3" bestFit="1" customWidth="1"/>
    <col min="21" max="21" width="14.85546875" style="3" bestFit="1" customWidth="1"/>
    <col min="22" max="22" width="16.42578125" style="3" bestFit="1" customWidth="1"/>
    <col min="23" max="23" width="12.140625" style="3" bestFit="1" customWidth="1"/>
    <col min="24" max="25" width="14.85546875" style="3" bestFit="1" customWidth="1"/>
    <col min="26" max="26" width="12.140625" style="3" bestFit="1" customWidth="1"/>
    <col min="27" max="27" width="14.85546875" style="3" bestFit="1" customWidth="1"/>
    <col min="28" max="28" width="16.42578125" style="3" bestFit="1" customWidth="1"/>
    <col min="29" max="29" width="12.140625" style="3" bestFit="1" customWidth="1"/>
    <col min="30" max="30" width="14.85546875" style="3" bestFit="1" customWidth="1"/>
    <col min="31" max="31" width="16.42578125" style="3" bestFit="1" customWidth="1"/>
    <col min="32" max="32" width="12.140625" style="3" bestFit="1" customWidth="1"/>
    <col min="33" max="33" width="19.5703125" style="3" bestFit="1" customWidth="1"/>
    <col min="34" max="34" width="16.42578125" style="3" bestFit="1" customWidth="1"/>
    <col min="35" max="35" width="20.140625" style="3" bestFit="1" customWidth="1"/>
    <col min="36" max="36" width="19.5703125" style="3" bestFit="1" customWidth="1"/>
    <col min="37" max="37" width="16.42578125" style="3" bestFit="1" customWidth="1"/>
    <col min="38" max="38" width="12.140625" style="3" bestFit="1" customWidth="1"/>
    <col min="39" max="39" width="1" customWidth="1"/>
    <col min="40" max="40" width="14.85546875" bestFit="1" customWidth="1"/>
    <col min="41" max="41" width="16.42578125" bestFit="1" customWidth="1"/>
    <col min="42" max="42" width="12.140625" style="2" bestFit="1" customWidth="1"/>
    <col min="43" max="43" width="14.85546875" style="2" bestFit="1" customWidth="1"/>
    <col min="44" max="44" width="16.42578125" style="2" bestFit="1" customWidth="1"/>
    <col min="45" max="45" width="12.140625" style="2" bestFit="1" customWidth="1"/>
    <col min="46" max="46" width="0.85546875" style="11" customWidth="1"/>
    <col min="47" max="47" width="14.85546875" style="11" bestFit="1" customWidth="1"/>
    <col min="48" max="48" width="16.42578125" style="11" bestFit="1" customWidth="1"/>
    <col min="49" max="49" width="12.140625" style="11" bestFit="1" customWidth="1"/>
    <col min="50" max="50" width="12.7109375" style="2" customWidth="1"/>
  </cols>
  <sheetData>
    <row r="1" spans="1:51" ht="30" customHeight="1" x14ac:dyDescent="0.35">
      <c r="D1" s="5" t="s">
        <v>0</v>
      </c>
      <c r="E1" s="5"/>
      <c r="L1" s="129" t="s">
        <v>1</v>
      </c>
      <c r="M1" s="130"/>
      <c r="N1" s="130"/>
      <c r="O1" s="129" t="s">
        <v>2</v>
      </c>
      <c r="P1" s="130"/>
      <c r="Q1" s="130"/>
      <c r="R1" s="129" t="s">
        <v>3</v>
      </c>
      <c r="S1" s="130"/>
      <c r="T1" s="130"/>
      <c r="U1" s="129" t="s">
        <v>4</v>
      </c>
      <c r="V1" s="130"/>
      <c r="W1" s="133"/>
      <c r="X1" s="130" t="s">
        <v>5</v>
      </c>
      <c r="Y1" s="130"/>
      <c r="Z1" s="133"/>
      <c r="AA1" s="129" t="s">
        <v>6</v>
      </c>
      <c r="AB1" s="130"/>
      <c r="AC1" s="130"/>
      <c r="AD1" s="129" t="s">
        <v>7</v>
      </c>
      <c r="AE1" s="130"/>
      <c r="AF1" s="130"/>
      <c r="AG1" s="129" t="s">
        <v>8</v>
      </c>
      <c r="AH1" s="130"/>
      <c r="AI1" s="130"/>
      <c r="AJ1" s="129" t="s">
        <v>9</v>
      </c>
      <c r="AK1" s="130"/>
      <c r="AL1" s="133"/>
      <c r="AN1" s="129" t="s">
        <v>10</v>
      </c>
      <c r="AO1" s="130"/>
      <c r="AP1" s="130"/>
      <c r="AQ1" s="129" t="s">
        <v>11</v>
      </c>
      <c r="AR1" s="130"/>
      <c r="AS1" s="133"/>
      <c r="AT1"/>
      <c r="AU1" s="129" t="s">
        <v>12</v>
      </c>
      <c r="AV1" s="130"/>
      <c r="AW1" s="133"/>
      <c r="AX1"/>
    </row>
    <row r="2" spans="1:51" s="1" customFormat="1" ht="44.45" customHeight="1" thickBot="1" x14ac:dyDescent="0.3">
      <c r="B2" s="6"/>
      <c r="C2" s="6"/>
      <c r="D2" s="12" t="s">
        <v>13</v>
      </c>
      <c r="E2" s="12"/>
      <c r="F2" s="6"/>
      <c r="G2" s="6"/>
      <c r="H2" s="6"/>
      <c r="I2" s="6"/>
      <c r="L2" s="131"/>
      <c r="M2" s="132"/>
      <c r="N2" s="132"/>
      <c r="O2" s="131"/>
      <c r="P2" s="132"/>
      <c r="Q2" s="132"/>
      <c r="R2" s="131"/>
      <c r="S2" s="132"/>
      <c r="T2" s="132"/>
      <c r="U2" s="131"/>
      <c r="V2" s="132"/>
      <c r="W2" s="134"/>
      <c r="X2" s="132"/>
      <c r="Y2" s="132"/>
      <c r="Z2" s="134"/>
      <c r="AA2" s="131"/>
      <c r="AB2" s="132"/>
      <c r="AC2" s="132"/>
      <c r="AD2" s="131"/>
      <c r="AE2" s="132"/>
      <c r="AF2" s="132"/>
      <c r="AG2" s="131"/>
      <c r="AH2" s="132"/>
      <c r="AI2" s="132"/>
      <c r="AJ2" s="131"/>
      <c r="AK2" s="132"/>
      <c r="AL2" s="134"/>
      <c r="AM2"/>
      <c r="AN2" s="131"/>
      <c r="AO2" s="132"/>
      <c r="AP2" s="132"/>
      <c r="AQ2" s="131"/>
      <c r="AR2" s="132"/>
      <c r="AS2" s="134"/>
      <c r="AT2"/>
      <c r="AU2" s="131"/>
      <c r="AV2" s="132"/>
      <c r="AW2" s="134"/>
      <c r="AX2"/>
    </row>
    <row r="3" spans="1:51" s="1" customFormat="1" ht="45" x14ac:dyDescent="0.25">
      <c r="A3" s="93" t="s">
        <v>14</v>
      </c>
      <c r="B3" s="94" t="s">
        <v>15</v>
      </c>
      <c r="C3" s="94" t="s">
        <v>16</v>
      </c>
      <c r="D3" s="94" t="s">
        <v>17</v>
      </c>
      <c r="E3" s="94" t="s">
        <v>18</v>
      </c>
      <c r="F3" s="94" t="s">
        <v>19</v>
      </c>
      <c r="G3" s="94" t="s">
        <v>20</v>
      </c>
      <c r="H3" s="94" t="s">
        <v>21</v>
      </c>
      <c r="I3" s="94" t="s">
        <v>22</v>
      </c>
      <c r="J3" s="95" t="s">
        <v>23</v>
      </c>
      <c r="L3" s="13" t="s">
        <v>24</v>
      </c>
      <c r="M3" s="86" t="s">
        <v>25</v>
      </c>
      <c r="N3" s="100" t="s">
        <v>26</v>
      </c>
      <c r="O3" s="13" t="s">
        <v>27</v>
      </c>
      <c r="P3" s="86" t="s">
        <v>25</v>
      </c>
      <c r="Q3" s="100" t="s">
        <v>28</v>
      </c>
      <c r="R3" s="13" t="s">
        <v>29</v>
      </c>
      <c r="S3" s="86" t="s">
        <v>25</v>
      </c>
      <c r="T3" s="100" t="s">
        <v>26</v>
      </c>
      <c r="U3" s="13" t="s">
        <v>29</v>
      </c>
      <c r="V3" s="83" t="s">
        <v>25</v>
      </c>
      <c r="W3" s="14" t="s">
        <v>30</v>
      </c>
      <c r="X3" s="13" t="s">
        <v>29</v>
      </c>
      <c r="Y3" s="83" t="s">
        <v>25</v>
      </c>
      <c r="Z3" s="14" t="s">
        <v>30</v>
      </c>
      <c r="AA3" s="13" t="s">
        <v>29</v>
      </c>
      <c r="AB3" s="83" t="s">
        <v>25</v>
      </c>
      <c r="AC3" s="100" t="s">
        <v>30</v>
      </c>
      <c r="AD3" s="13" t="s">
        <v>29</v>
      </c>
      <c r="AE3" s="83" t="s">
        <v>25</v>
      </c>
      <c r="AF3" s="100" t="s">
        <v>30</v>
      </c>
      <c r="AG3" s="13" t="s">
        <v>27</v>
      </c>
      <c r="AH3" s="83" t="s">
        <v>25</v>
      </c>
      <c r="AI3" s="100" t="s">
        <v>31</v>
      </c>
      <c r="AJ3" s="13" t="s">
        <v>27</v>
      </c>
      <c r="AK3" s="83" t="s">
        <v>25</v>
      </c>
      <c r="AL3" s="14" t="s">
        <v>26</v>
      </c>
      <c r="AM3" s="8"/>
      <c r="AN3" s="13" t="s">
        <v>29</v>
      </c>
      <c r="AO3" s="83" t="s">
        <v>25</v>
      </c>
      <c r="AP3" s="100" t="s">
        <v>30</v>
      </c>
      <c r="AQ3" s="13" t="s">
        <v>29</v>
      </c>
      <c r="AR3" s="83" t="s">
        <v>25</v>
      </c>
      <c r="AS3" s="14" t="s">
        <v>30</v>
      </c>
      <c r="AT3" s="8"/>
      <c r="AU3" s="13" t="s">
        <v>29</v>
      </c>
      <c r="AV3" s="83" t="s">
        <v>25</v>
      </c>
      <c r="AW3" s="14" t="s">
        <v>30</v>
      </c>
      <c r="AX3" s="8"/>
    </row>
    <row r="4" spans="1:51" s="10" customFormat="1" x14ac:dyDescent="0.25">
      <c r="A4" s="96" t="s">
        <v>26</v>
      </c>
      <c r="B4" s="16"/>
      <c r="C4" s="16">
        <v>81002</v>
      </c>
      <c r="D4" s="17" t="s">
        <v>32</v>
      </c>
      <c r="E4" s="17" t="s">
        <v>33</v>
      </c>
      <c r="F4" s="16">
        <v>81002</v>
      </c>
      <c r="G4" s="16"/>
      <c r="H4" s="16" t="str">
        <f>F4&amp;G4</f>
        <v>81002</v>
      </c>
      <c r="I4" s="16">
        <v>307</v>
      </c>
      <c r="J4" s="72">
        <v>29</v>
      </c>
      <c r="K4"/>
      <c r="L4" s="82"/>
      <c r="M4" s="16"/>
      <c r="N4" s="101">
        <v>10.37</v>
      </c>
      <c r="O4" s="71"/>
      <c r="P4" s="15"/>
      <c r="Q4" s="101"/>
      <c r="R4" s="106"/>
      <c r="S4" s="88"/>
      <c r="T4" s="108">
        <v>27.549999999999997</v>
      </c>
      <c r="U4" s="71"/>
      <c r="V4" s="85"/>
      <c r="W4" s="72">
        <v>29</v>
      </c>
      <c r="X4" s="71"/>
      <c r="Y4" s="85"/>
      <c r="Z4" s="72">
        <v>29</v>
      </c>
      <c r="AA4" s="71"/>
      <c r="AB4" s="85"/>
      <c r="AC4" s="108">
        <v>3.02</v>
      </c>
      <c r="AD4" s="71"/>
      <c r="AE4" s="85"/>
      <c r="AF4" s="108"/>
      <c r="AG4" s="71"/>
      <c r="AH4" s="15"/>
      <c r="AI4" s="108"/>
      <c r="AJ4" s="71"/>
      <c r="AK4" s="85"/>
      <c r="AL4" s="72">
        <v>0</v>
      </c>
      <c r="AM4" s="7"/>
      <c r="AN4" s="71"/>
      <c r="AO4" s="15"/>
      <c r="AP4" s="111">
        <v>29</v>
      </c>
      <c r="AQ4" s="82"/>
      <c r="AR4" s="16"/>
      <c r="AS4" s="77">
        <v>0</v>
      </c>
      <c r="AT4" s="11"/>
      <c r="AU4" s="106"/>
      <c r="AV4" s="115"/>
      <c r="AW4" s="81">
        <v>29</v>
      </c>
      <c r="AX4" s="9"/>
    </row>
    <row r="5" spans="1:51" s="10" customFormat="1" x14ac:dyDescent="0.25">
      <c r="A5" s="96" t="s">
        <v>26</v>
      </c>
      <c r="B5" s="16"/>
      <c r="C5" s="16">
        <v>81002</v>
      </c>
      <c r="D5" s="17" t="s">
        <v>32</v>
      </c>
      <c r="E5" s="17" t="s">
        <v>33</v>
      </c>
      <c r="F5" s="16">
        <v>81002</v>
      </c>
      <c r="G5" s="16"/>
      <c r="H5" s="16" t="str">
        <f>F5&amp;G5</f>
        <v>81002</v>
      </c>
      <c r="I5" s="16">
        <v>307</v>
      </c>
      <c r="J5" s="72">
        <v>29</v>
      </c>
      <c r="K5"/>
      <c r="L5" s="82"/>
      <c r="M5" s="16"/>
      <c r="N5" s="101">
        <v>10.37</v>
      </c>
      <c r="O5" s="71"/>
      <c r="P5" s="15"/>
      <c r="Q5" s="101"/>
      <c r="R5" s="106"/>
      <c r="S5" s="88"/>
      <c r="T5" s="108">
        <v>27.549999999999997</v>
      </c>
      <c r="U5" s="71"/>
      <c r="V5" s="85"/>
      <c r="W5" s="72">
        <v>29</v>
      </c>
      <c r="X5" s="71"/>
      <c r="Y5" s="85"/>
      <c r="Z5" s="72">
        <v>29</v>
      </c>
      <c r="AA5" s="71"/>
      <c r="AB5" s="85"/>
      <c r="AC5" s="108">
        <v>3.02</v>
      </c>
      <c r="AD5" s="71"/>
      <c r="AE5" s="85"/>
      <c r="AF5" s="108"/>
      <c r="AG5" s="71"/>
      <c r="AH5" s="15"/>
      <c r="AI5" s="108"/>
      <c r="AJ5" s="71"/>
      <c r="AK5" s="85"/>
      <c r="AL5" s="72">
        <v>0</v>
      </c>
      <c r="AM5"/>
      <c r="AN5" s="96"/>
      <c r="AO5" s="17"/>
      <c r="AP5" s="111">
        <v>29</v>
      </c>
      <c r="AQ5" s="82"/>
      <c r="AR5" s="16"/>
      <c r="AS5" s="77">
        <v>0</v>
      </c>
      <c r="AT5" s="11"/>
      <c r="AU5" s="106"/>
      <c r="AV5" s="115"/>
      <c r="AW5" s="81">
        <v>29</v>
      </c>
      <c r="AX5" s="2"/>
      <c r="AY5"/>
    </row>
    <row r="6" spans="1:51" s="10" customFormat="1" x14ac:dyDescent="0.25">
      <c r="A6" s="96" t="s">
        <v>26</v>
      </c>
      <c r="B6" s="16"/>
      <c r="C6" s="16">
        <v>85027</v>
      </c>
      <c r="D6" s="17" t="s">
        <v>34</v>
      </c>
      <c r="E6" s="17" t="s">
        <v>35</v>
      </c>
      <c r="F6" s="16">
        <v>85027</v>
      </c>
      <c r="G6" s="16"/>
      <c r="H6" s="16" t="str">
        <f t="shared" ref="H6:H69" si="0">F6&amp;G6</f>
        <v>85027</v>
      </c>
      <c r="I6" s="16"/>
      <c r="J6" s="72">
        <v>68</v>
      </c>
      <c r="K6"/>
      <c r="L6" s="82"/>
      <c r="M6" s="16"/>
      <c r="N6" s="101">
        <v>19.28</v>
      </c>
      <c r="O6" s="71"/>
      <c r="P6" s="15"/>
      <c r="Q6" s="101"/>
      <c r="R6" s="106"/>
      <c r="S6" s="88"/>
      <c r="T6" s="108">
        <v>64.599999999999994</v>
      </c>
      <c r="U6" s="71"/>
      <c r="V6" s="85"/>
      <c r="W6" s="72">
        <v>68</v>
      </c>
      <c r="X6" s="71"/>
      <c r="Y6" s="85"/>
      <c r="Z6" s="72">
        <v>68</v>
      </c>
      <c r="AA6" s="71"/>
      <c r="AB6" s="85"/>
      <c r="AC6" s="108">
        <v>5.62</v>
      </c>
      <c r="AD6" s="71"/>
      <c r="AE6" s="85"/>
      <c r="AF6" s="108"/>
      <c r="AG6" s="71"/>
      <c r="AH6" s="15"/>
      <c r="AI6" s="108"/>
      <c r="AJ6" s="71"/>
      <c r="AK6" s="85"/>
      <c r="AL6" s="72">
        <v>0</v>
      </c>
      <c r="AM6"/>
      <c r="AN6" s="96"/>
      <c r="AO6" s="17"/>
      <c r="AP6" s="111">
        <v>68</v>
      </c>
      <c r="AQ6" s="82"/>
      <c r="AR6" s="16"/>
      <c r="AS6" s="77">
        <v>0</v>
      </c>
      <c r="AT6" s="11"/>
      <c r="AU6" s="106"/>
      <c r="AV6" s="115"/>
      <c r="AW6" s="81">
        <v>68</v>
      </c>
      <c r="AX6" s="2"/>
      <c r="AY6"/>
    </row>
    <row r="7" spans="1:51" s="10" customFormat="1" x14ac:dyDescent="0.25">
      <c r="A7" s="96" t="s">
        <v>26</v>
      </c>
      <c r="B7" s="16"/>
      <c r="C7" s="16">
        <v>85027</v>
      </c>
      <c r="D7" s="17" t="s">
        <v>34</v>
      </c>
      <c r="E7" s="17" t="s">
        <v>35</v>
      </c>
      <c r="F7" s="16">
        <v>85027</v>
      </c>
      <c r="G7" s="16"/>
      <c r="H7" s="16" t="str">
        <f t="shared" si="0"/>
        <v>85027</v>
      </c>
      <c r="I7" s="16"/>
      <c r="J7" s="72">
        <v>68</v>
      </c>
      <c r="K7"/>
      <c r="L7" s="82"/>
      <c r="M7" s="16"/>
      <c r="N7" s="101">
        <v>19.28</v>
      </c>
      <c r="O7" s="71"/>
      <c r="P7" s="15"/>
      <c r="Q7" s="101"/>
      <c r="R7" s="106"/>
      <c r="S7" s="88"/>
      <c r="T7" s="108">
        <v>64.599999999999994</v>
      </c>
      <c r="U7" s="71"/>
      <c r="V7" s="85"/>
      <c r="W7" s="72">
        <v>68</v>
      </c>
      <c r="X7" s="71"/>
      <c r="Y7" s="85"/>
      <c r="Z7" s="72">
        <v>68</v>
      </c>
      <c r="AA7" s="71"/>
      <c r="AB7" s="85"/>
      <c r="AC7" s="108">
        <v>5.62</v>
      </c>
      <c r="AD7" s="71"/>
      <c r="AE7" s="85"/>
      <c r="AF7" s="108"/>
      <c r="AG7" s="71"/>
      <c r="AH7" s="15"/>
      <c r="AI7" s="108"/>
      <c r="AJ7" s="71"/>
      <c r="AK7" s="85"/>
      <c r="AL7" s="72">
        <v>0</v>
      </c>
      <c r="AM7"/>
      <c r="AN7" s="96"/>
      <c r="AO7" s="17"/>
      <c r="AP7" s="111">
        <v>68</v>
      </c>
      <c r="AQ7" s="82"/>
      <c r="AR7" s="16"/>
      <c r="AS7" s="77">
        <v>0</v>
      </c>
      <c r="AT7" s="11"/>
      <c r="AU7" s="106"/>
      <c r="AV7" s="115"/>
      <c r="AW7" s="81">
        <v>68</v>
      </c>
      <c r="AX7" s="2"/>
      <c r="AY7"/>
    </row>
    <row r="8" spans="1:51" s="10" customFormat="1" x14ac:dyDescent="0.25">
      <c r="A8" s="96" t="s">
        <v>26</v>
      </c>
      <c r="B8" s="16"/>
      <c r="C8" s="16">
        <v>99203</v>
      </c>
      <c r="D8" s="17" t="s">
        <v>36</v>
      </c>
      <c r="E8" s="17" t="s">
        <v>37</v>
      </c>
      <c r="F8" s="16">
        <v>99203</v>
      </c>
      <c r="G8" s="16"/>
      <c r="H8" s="16" t="str">
        <f t="shared" si="0"/>
        <v>99203</v>
      </c>
      <c r="I8" s="16">
        <v>521</v>
      </c>
      <c r="J8" s="72">
        <v>400</v>
      </c>
      <c r="K8"/>
      <c r="L8" s="82"/>
      <c r="M8" s="16"/>
      <c r="N8" s="101">
        <v>157.1</v>
      </c>
      <c r="O8" s="71"/>
      <c r="P8" s="15"/>
      <c r="Q8" s="101"/>
      <c r="R8" s="106"/>
      <c r="S8" s="88"/>
      <c r="T8" s="108">
        <v>380</v>
      </c>
      <c r="U8" s="71"/>
      <c r="V8" s="85"/>
      <c r="W8" s="72">
        <v>164.39576250000002</v>
      </c>
      <c r="X8" s="71"/>
      <c r="Y8" s="85"/>
      <c r="Z8" s="72">
        <v>164.39576250000002</v>
      </c>
      <c r="AA8" s="71"/>
      <c r="AB8" s="85"/>
      <c r="AC8" s="108">
        <v>106.93</v>
      </c>
      <c r="AD8" s="71"/>
      <c r="AE8" s="85"/>
      <c r="AF8" s="108"/>
      <c r="AG8" s="71"/>
      <c r="AH8" s="15"/>
      <c r="AI8" s="108"/>
      <c r="AJ8" s="71"/>
      <c r="AK8" s="85"/>
      <c r="AL8" s="72">
        <v>106.29987999999999</v>
      </c>
      <c r="AM8"/>
      <c r="AN8" s="96"/>
      <c r="AO8" s="17"/>
      <c r="AP8" s="111">
        <v>380</v>
      </c>
      <c r="AQ8" s="82"/>
      <c r="AR8" s="16"/>
      <c r="AS8" s="77">
        <v>106.29987999999999</v>
      </c>
      <c r="AT8" s="11"/>
      <c r="AU8" s="106"/>
      <c r="AV8" s="115"/>
      <c r="AW8" s="81">
        <v>400</v>
      </c>
      <c r="AX8" s="2"/>
      <c r="AY8"/>
    </row>
    <row r="9" spans="1:51" s="10" customFormat="1" x14ac:dyDescent="0.25">
      <c r="A9" s="96" t="s">
        <v>26</v>
      </c>
      <c r="B9" s="16"/>
      <c r="C9" s="16">
        <v>99203</v>
      </c>
      <c r="D9" s="17" t="s">
        <v>36</v>
      </c>
      <c r="E9" s="17" t="s">
        <v>37</v>
      </c>
      <c r="F9" s="16">
        <v>99203</v>
      </c>
      <c r="G9" s="16"/>
      <c r="H9" s="16" t="str">
        <f t="shared" si="0"/>
        <v>99203</v>
      </c>
      <c r="I9" s="16">
        <v>521</v>
      </c>
      <c r="J9" s="72">
        <v>400</v>
      </c>
      <c r="K9"/>
      <c r="L9" s="82"/>
      <c r="M9" s="16"/>
      <c r="N9" s="101">
        <v>157.1</v>
      </c>
      <c r="O9" s="71"/>
      <c r="P9" s="15"/>
      <c r="Q9" s="101"/>
      <c r="R9" s="106"/>
      <c r="S9" s="88"/>
      <c r="T9" s="108">
        <v>380</v>
      </c>
      <c r="U9" s="71"/>
      <c r="V9" s="85"/>
      <c r="W9" s="72">
        <v>164.39576250000002</v>
      </c>
      <c r="X9" s="71"/>
      <c r="Y9" s="85"/>
      <c r="Z9" s="72">
        <v>164.39576250000002</v>
      </c>
      <c r="AA9" s="71"/>
      <c r="AB9" s="85"/>
      <c r="AC9" s="108">
        <v>106.93</v>
      </c>
      <c r="AD9" s="71"/>
      <c r="AE9" s="85"/>
      <c r="AF9" s="108"/>
      <c r="AG9" s="71"/>
      <c r="AH9" s="15"/>
      <c r="AI9" s="108"/>
      <c r="AJ9" s="71"/>
      <c r="AK9" s="85"/>
      <c r="AL9" s="72">
        <v>106.29987999999999</v>
      </c>
      <c r="AM9"/>
      <c r="AN9" s="96"/>
      <c r="AO9" s="17"/>
      <c r="AP9" s="111">
        <v>380</v>
      </c>
      <c r="AQ9" s="82"/>
      <c r="AR9" s="16"/>
      <c r="AS9" s="77">
        <v>106.29987999999999</v>
      </c>
      <c r="AT9" s="11"/>
      <c r="AU9" s="106"/>
      <c r="AV9" s="115"/>
      <c r="AW9" s="81">
        <v>400</v>
      </c>
    </row>
    <row r="10" spans="1:51" s="10" customFormat="1" x14ac:dyDescent="0.25">
      <c r="A10" s="96" t="s">
        <v>26</v>
      </c>
      <c r="B10" s="16"/>
      <c r="C10" s="16">
        <v>99204</v>
      </c>
      <c r="D10" s="17" t="s">
        <v>38</v>
      </c>
      <c r="E10" s="17" t="s">
        <v>39</v>
      </c>
      <c r="F10" s="16">
        <v>99204</v>
      </c>
      <c r="G10" s="16"/>
      <c r="H10" s="16" t="str">
        <f t="shared" si="0"/>
        <v>99204</v>
      </c>
      <c r="I10" s="16">
        <v>521</v>
      </c>
      <c r="J10" s="72">
        <v>606</v>
      </c>
      <c r="K10"/>
      <c r="L10" s="82"/>
      <c r="M10" s="16"/>
      <c r="N10" s="101">
        <v>268.68</v>
      </c>
      <c r="O10" s="71"/>
      <c r="P10" s="15"/>
      <c r="Q10" s="101"/>
      <c r="R10" s="106"/>
      <c r="S10" s="88"/>
      <c r="T10" s="108">
        <v>575.69999999999993</v>
      </c>
      <c r="U10" s="71"/>
      <c r="V10" s="85"/>
      <c r="W10" s="72">
        <v>250.09715999999997</v>
      </c>
      <c r="X10" s="71"/>
      <c r="Y10" s="85"/>
      <c r="Z10" s="72">
        <v>250.09715999999997</v>
      </c>
      <c r="AA10" s="71"/>
      <c r="AB10" s="85"/>
      <c r="AC10" s="108">
        <v>163</v>
      </c>
      <c r="AD10" s="71"/>
      <c r="AE10" s="85"/>
      <c r="AF10" s="108"/>
      <c r="AG10" s="71"/>
      <c r="AH10" s="15"/>
      <c r="AI10" s="108"/>
      <c r="AJ10" s="71"/>
      <c r="AK10" s="85"/>
      <c r="AL10" s="72">
        <v>159.77390499999998</v>
      </c>
      <c r="AM10"/>
      <c r="AN10" s="96"/>
      <c r="AO10" s="17"/>
      <c r="AP10" s="111">
        <v>575.69999999999993</v>
      </c>
      <c r="AQ10" s="82"/>
      <c r="AR10" s="16"/>
      <c r="AS10" s="77">
        <v>159.77390499999998</v>
      </c>
      <c r="AT10" s="11"/>
      <c r="AU10" s="106"/>
      <c r="AV10" s="115"/>
      <c r="AW10" s="81">
        <v>606</v>
      </c>
      <c r="AX10" s="9"/>
    </row>
    <row r="11" spans="1:51" s="10" customFormat="1" x14ac:dyDescent="0.25">
      <c r="A11" s="96" t="s">
        <v>26</v>
      </c>
      <c r="B11" s="16"/>
      <c r="C11" s="16">
        <v>99204</v>
      </c>
      <c r="D11" s="17" t="s">
        <v>38</v>
      </c>
      <c r="E11" s="17" t="s">
        <v>39</v>
      </c>
      <c r="F11" s="16">
        <v>99204</v>
      </c>
      <c r="G11" s="16"/>
      <c r="H11" s="16" t="str">
        <f t="shared" si="0"/>
        <v>99204</v>
      </c>
      <c r="I11" s="16">
        <v>521</v>
      </c>
      <c r="J11" s="72">
        <v>606</v>
      </c>
      <c r="K11"/>
      <c r="L11" s="82"/>
      <c r="M11" s="16"/>
      <c r="N11" s="101">
        <v>268.68</v>
      </c>
      <c r="O11" s="71"/>
      <c r="P11" s="15"/>
      <c r="Q11" s="101"/>
      <c r="R11" s="106"/>
      <c r="S11" s="88"/>
      <c r="T11" s="108">
        <v>575.69999999999993</v>
      </c>
      <c r="U11" s="71"/>
      <c r="V11" s="85"/>
      <c r="W11" s="72">
        <v>250.09715999999997</v>
      </c>
      <c r="X11" s="71"/>
      <c r="Y11" s="85"/>
      <c r="Z11" s="72">
        <v>250.09715999999997</v>
      </c>
      <c r="AA11" s="71"/>
      <c r="AB11" s="85"/>
      <c r="AC11" s="108">
        <v>163</v>
      </c>
      <c r="AD11" s="71"/>
      <c r="AE11" s="85"/>
      <c r="AF11" s="108"/>
      <c r="AG11" s="71"/>
      <c r="AH11" s="15"/>
      <c r="AI11" s="108"/>
      <c r="AJ11" s="71"/>
      <c r="AK11" s="85"/>
      <c r="AL11" s="72">
        <v>159.77390499999998</v>
      </c>
      <c r="AM11"/>
      <c r="AN11" s="96"/>
      <c r="AO11" s="17"/>
      <c r="AP11" s="111">
        <v>575.69999999999993</v>
      </c>
      <c r="AQ11" s="82"/>
      <c r="AR11" s="16"/>
      <c r="AS11" s="77">
        <v>159.77390499999998</v>
      </c>
      <c r="AT11" s="11"/>
      <c r="AU11" s="106"/>
      <c r="AV11" s="115"/>
      <c r="AW11" s="81">
        <v>606</v>
      </c>
      <c r="AX11" s="9"/>
    </row>
    <row r="12" spans="1:51" s="10" customFormat="1" x14ac:dyDescent="0.25">
      <c r="A12" s="96" t="s">
        <v>26</v>
      </c>
      <c r="B12" s="16"/>
      <c r="C12" s="16">
        <v>99205</v>
      </c>
      <c r="D12" s="17" t="s">
        <v>40</v>
      </c>
      <c r="E12" s="17" t="s">
        <v>39</v>
      </c>
      <c r="F12" s="16">
        <v>99205</v>
      </c>
      <c r="G12" s="16"/>
      <c r="H12" s="16" t="str">
        <f t="shared" si="0"/>
        <v>99205</v>
      </c>
      <c r="I12" s="16">
        <v>521</v>
      </c>
      <c r="J12" s="72">
        <v>763</v>
      </c>
      <c r="K12"/>
      <c r="L12" s="82"/>
      <c r="M12" s="16"/>
      <c r="N12" s="101">
        <v>350.9</v>
      </c>
      <c r="O12" s="71"/>
      <c r="P12" s="15"/>
      <c r="Q12" s="101"/>
      <c r="R12" s="106"/>
      <c r="S12" s="88"/>
      <c r="T12" s="108">
        <v>724.85</v>
      </c>
      <c r="U12" s="71"/>
      <c r="V12" s="85"/>
      <c r="W12" s="72">
        <v>314.23845750000004</v>
      </c>
      <c r="X12" s="71"/>
      <c r="Y12" s="85"/>
      <c r="Z12" s="72">
        <v>314.23845750000004</v>
      </c>
      <c r="AA12" s="71"/>
      <c r="AB12" s="85"/>
      <c r="AC12" s="108">
        <v>205.92</v>
      </c>
      <c r="AD12" s="71"/>
      <c r="AE12" s="85"/>
      <c r="AF12" s="108"/>
      <c r="AG12" s="71"/>
      <c r="AH12" s="15"/>
      <c r="AI12" s="108"/>
      <c r="AJ12" s="71"/>
      <c r="AK12" s="85"/>
      <c r="AL12" s="72">
        <v>210.97933499999996</v>
      </c>
      <c r="AM12"/>
      <c r="AN12" s="96"/>
      <c r="AO12" s="17"/>
      <c r="AP12" s="111">
        <v>724.85</v>
      </c>
      <c r="AQ12" s="82"/>
      <c r="AR12" s="16"/>
      <c r="AS12" s="77">
        <v>205.92</v>
      </c>
      <c r="AT12" s="11"/>
      <c r="AU12" s="106"/>
      <c r="AV12" s="115"/>
      <c r="AW12" s="81">
        <v>763</v>
      </c>
      <c r="AX12" s="2"/>
      <c r="AY12"/>
    </row>
    <row r="13" spans="1:51" s="10" customFormat="1" x14ac:dyDescent="0.25">
      <c r="A13" s="96" t="s">
        <v>26</v>
      </c>
      <c r="B13" s="16"/>
      <c r="C13" s="16">
        <v>99205</v>
      </c>
      <c r="D13" s="17" t="s">
        <v>40</v>
      </c>
      <c r="E13" s="17" t="s">
        <v>39</v>
      </c>
      <c r="F13" s="16">
        <v>99205</v>
      </c>
      <c r="G13" s="16"/>
      <c r="H13" s="16" t="str">
        <f t="shared" si="0"/>
        <v>99205</v>
      </c>
      <c r="I13" s="16">
        <v>521</v>
      </c>
      <c r="J13" s="72">
        <v>763</v>
      </c>
      <c r="K13"/>
      <c r="L13" s="82"/>
      <c r="M13" s="16"/>
      <c r="N13" s="101">
        <v>350.9</v>
      </c>
      <c r="O13" s="71"/>
      <c r="P13" s="15"/>
      <c r="Q13" s="101"/>
      <c r="R13" s="106"/>
      <c r="S13" s="88"/>
      <c r="T13" s="108">
        <v>724.85</v>
      </c>
      <c r="U13" s="71"/>
      <c r="V13" s="85"/>
      <c r="W13" s="72">
        <v>314.23845750000004</v>
      </c>
      <c r="X13" s="71"/>
      <c r="Y13" s="85"/>
      <c r="Z13" s="72">
        <v>314.23845750000004</v>
      </c>
      <c r="AA13" s="71"/>
      <c r="AB13" s="85"/>
      <c r="AC13" s="108">
        <v>205.92</v>
      </c>
      <c r="AD13" s="71"/>
      <c r="AE13" s="85"/>
      <c r="AF13" s="108"/>
      <c r="AG13" s="71"/>
      <c r="AH13" s="15"/>
      <c r="AI13" s="108"/>
      <c r="AJ13" s="71"/>
      <c r="AK13" s="85"/>
      <c r="AL13" s="72">
        <v>210.97933499999996</v>
      </c>
      <c r="AM13"/>
      <c r="AN13" s="96"/>
      <c r="AO13" s="17"/>
      <c r="AP13" s="111">
        <v>724.85</v>
      </c>
      <c r="AQ13" s="82"/>
      <c r="AR13" s="16"/>
      <c r="AS13" s="77">
        <v>205.92</v>
      </c>
      <c r="AT13" s="11"/>
      <c r="AU13" s="106"/>
      <c r="AV13" s="115"/>
      <c r="AW13" s="81">
        <v>763</v>
      </c>
      <c r="AX13" s="9"/>
    </row>
    <row r="14" spans="1:51" s="10" customFormat="1" x14ac:dyDescent="0.25">
      <c r="A14" s="96" t="s">
        <v>26</v>
      </c>
      <c r="B14" s="16"/>
      <c r="C14" s="16">
        <v>99385</v>
      </c>
      <c r="D14" s="17" t="s">
        <v>41</v>
      </c>
      <c r="E14" s="17" t="s">
        <v>42</v>
      </c>
      <c r="F14" s="16">
        <v>99385</v>
      </c>
      <c r="G14" s="16"/>
      <c r="H14" s="16" t="str">
        <f t="shared" si="0"/>
        <v>99385</v>
      </c>
      <c r="I14" s="16">
        <v>521</v>
      </c>
      <c r="J14" s="72">
        <v>483</v>
      </c>
      <c r="K14"/>
      <c r="L14" s="82"/>
      <c r="M14" s="16"/>
      <c r="N14" s="101">
        <v>206.28</v>
      </c>
      <c r="O14" s="71"/>
      <c r="P14" s="15"/>
      <c r="Q14" s="101"/>
      <c r="R14" s="106"/>
      <c r="S14" s="88"/>
      <c r="T14" s="108">
        <v>458.84999999999997</v>
      </c>
      <c r="U14" s="71"/>
      <c r="V14" s="85"/>
      <c r="W14" s="72">
        <v>201.0479325</v>
      </c>
      <c r="X14" s="71"/>
      <c r="Y14" s="85"/>
      <c r="Z14" s="72">
        <v>201.0479325</v>
      </c>
      <c r="AA14" s="71"/>
      <c r="AB14" s="85"/>
      <c r="AC14" s="108">
        <v>132.55000000000001</v>
      </c>
      <c r="AD14" s="71"/>
      <c r="AE14" s="85"/>
      <c r="AF14" s="108"/>
      <c r="AG14" s="71"/>
      <c r="AH14" s="15"/>
      <c r="AI14" s="108"/>
      <c r="AJ14" s="71"/>
      <c r="AK14" s="85"/>
      <c r="AL14" s="72">
        <v>124.77272499999999</v>
      </c>
      <c r="AM14"/>
      <c r="AN14" s="96"/>
      <c r="AO14" s="17"/>
      <c r="AP14" s="111">
        <v>458.84999999999997</v>
      </c>
      <c r="AQ14" s="82"/>
      <c r="AR14" s="16"/>
      <c r="AS14" s="77">
        <v>124.77272499999999</v>
      </c>
      <c r="AT14" s="11"/>
      <c r="AU14" s="106"/>
      <c r="AV14" s="115"/>
      <c r="AW14" s="81">
        <v>483</v>
      </c>
      <c r="AX14" s="9"/>
    </row>
    <row r="15" spans="1:51" s="10" customFormat="1" x14ac:dyDescent="0.25">
      <c r="A15" s="96" t="s">
        <v>26</v>
      </c>
      <c r="B15" s="16"/>
      <c r="C15" s="16">
        <v>99385</v>
      </c>
      <c r="D15" s="17" t="s">
        <v>41</v>
      </c>
      <c r="E15" s="17" t="s">
        <v>42</v>
      </c>
      <c r="F15" s="16">
        <v>99385</v>
      </c>
      <c r="G15" s="16"/>
      <c r="H15" s="16" t="str">
        <f t="shared" si="0"/>
        <v>99385</v>
      </c>
      <c r="I15" s="16">
        <v>521</v>
      </c>
      <c r="J15" s="72">
        <v>483</v>
      </c>
      <c r="K15"/>
      <c r="L15" s="82"/>
      <c r="M15" s="16"/>
      <c r="N15" s="101">
        <v>206.28</v>
      </c>
      <c r="O15" s="71"/>
      <c r="P15" s="15"/>
      <c r="Q15" s="101"/>
      <c r="R15" s="106"/>
      <c r="S15" s="88"/>
      <c r="T15" s="108">
        <v>458.84999999999997</v>
      </c>
      <c r="U15" s="71"/>
      <c r="V15" s="85"/>
      <c r="W15" s="72">
        <v>201.0479325</v>
      </c>
      <c r="X15" s="71"/>
      <c r="Y15" s="85"/>
      <c r="Z15" s="72">
        <v>201.0479325</v>
      </c>
      <c r="AA15" s="71"/>
      <c r="AB15" s="85"/>
      <c r="AC15" s="108">
        <v>132.55000000000001</v>
      </c>
      <c r="AD15" s="71"/>
      <c r="AE15" s="85"/>
      <c r="AF15" s="108"/>
      <c r="AG15" s="71"/>
      <c r="AH15" s="15"/>
      <c r="AI15" s="108"/>
      <c r="AJ15" s="71"/>
      <c r="AK15" s="85"/>
      <c r="AL15" s="72">
        <v>124.77272499999999</v>
      </c>
      <c r="AM15"/>
      <c r="AN15" s="96"/>
      <c r="AO15" s="17"/>
      <c r="AP15" s="111">
        <v>458.84999999999997</v>
      </c>
      <c r="AQ15" s="82"/>
      <c r="AR15" s="16"/>
      <c r="AS15" s="77">
        <v>124.77272499999999</v>
      </c>
      <c r="AT15" s="11"/>
      <c r="AU15" s="106"/>
      <c r="AV15" s="115"/>
      <c r="AW15" s="81">
        <v>483</v>
      </c>
      <c r="AX15" s="9"/>
    </row>
    <row r="16" spans="1:51" s="10" customFormat="1" x14ac:dyDescent="0.25">
      <c r="A16" s="96" t="s">
        <v>26</v>
      </c>
      <c r="B16" s="16"/>
      <c r="C16" s="16">
        <v>99386</v>
      </c>
      <c r="D16" s="17" t="s">
        <v>43</v>
      </c>
      <c r="E16" s="17" t="s">
        <v>44</v>
      </c>
      <c r="F16" s="16">
        <v>99386</v>
      </c>
      <c r="G16" s="16"/>
      <c r="H16" s="16" t="str">
        <f t="shared" si="0"/>
        <v>99386</v>
      </c>
      <c r="I16" s="16">
        <v>521</v>
      </c>
      <c r="J16" s="72">
        <v>561</v>
      </c>
      <c r="K16"/>
      <c r="L16" s="82"/>
      <c r="M16" s="16"/>
      <c r="N16" s="101">
        <v>250.33</v>
      </c>
      <c r="O16" s="71"/>
      <c r="P16" s="15"/>
      <c r="Q16" s="101"/>
      <c r="R16" s="106"/>
      <c r="S16" s="88"/>
      <c r="T16" s="108">
        <v>532.95000000000005</v>
      </c>
      <c r="U16" s="71"/>
      <c r="V16" s="85"/>
      <c r="W16" s="72">
        <v>232.31007749999998</v>
      </c>
      <c r="X16" s="71"/>
      <c r="Y16" s="85"/>
      <c r="Z16" s="72">
        <v>232.31007749999998</v>
      </c>
      <c r="AA16" s="71"/>
      <c r="AB16" s="85"/>
      <c r="AC16" s="108">
        <v>153.28</v>
      </c>
      <c r="AD16" s="71"/>
      <c r="AE16" s="85"/>
      <c r="AF16" s="108"/>
      <c r="AG16" s="71"/>
      <c r="AH16" s="15"/>
      <c r="AI16" s="108"/>
      <c r="AJ16" s="71"/>
      <c r="AK16" s="85"/>
      <c r="AL16" s="72">
        <v>144.54190999999997</v>
      </c>
      <c r="AM16"/>
      <c r="AN16" s="96"/>
      <c r="AO16" s="17"/>
      <c r="AP16" s="111">
        <v>532.95000000000005</v>
      </c>
      <c r="AQ16" s="82"/>
      <c r="AR16" s="16"/>
      <c r="AS16" s="77">
        <v>144.54190999999997</v>
      </c>
      <c r="AT16" s="11"/>
      <c r="AU16" s="106"/>
      <c r="AV16" s="115"/>
      <c r="AW16" s="81">
        <v>561</v>
      </c>
      <c r="AX16" s="9"/>
    </row>
    <row r="17" spans="1:51" s="10" customFormat="1" x14ac:dyDescent="0.25">
      <c r="A17" s="96" t="s">
        <v>26</v>
      </c>
      <c r="B17" s="16"/>
      <c r="C17" s="16">
        <v>99386</v>
      </c>
      <c r="D17" s="17" t="s">
        <v>43</v>
      </c>
      <c r="E17" s="17" t="s">
        <v>44</v>
      </c>
      <c r="F17" s="16">
        <v>99386</v>
      </c>
      <c r="G17" s="16"/>
      <c r="H17" s="16" t="str">
        <f t="shared" si="0"/>
        <v>99386</v>
      </c>
      <c r="I17" s="16">
        <v>521</v>
      </c>
      <c r="J17" s="72">
        <v>561</v>
      </c>
      <c r="K17"/>
      <c r="L17" s="82"/>
      <c r="M17" s="16"/>
      <c r="N17" s="101">
        <v>250.33</v>
      </c>
      <c r="O17" s="71"/>
      <c r="P17" s="15"/>
      <c r="Q17" s="101"/>
      <c r="R17" s="106"/>
      <c r="S17" s="88"/>
      <c r="T17" s="108">
        <v>532.95000000000005</v>
      </c>
      <c r="U17" s="71"/>
      <c r="V17" s="85"/>
      <c r="W17" s="72">
        <v>232.31007749999998</v>
      </c>
      <c r="X17" s="71"/>
      <c r="Y17" s="85"/>
      <c r="Z17" s="72">
        <v>232.31007749999998</v>
      </c>
      <c r="AA17" s="71"/>
      <c r="AB17" s="85"/>
      <c r="AC17" s="108">
        <v>153.28</v>
      </c>
      <c r="AD17" s="71"/>
      <c r="AE17" s="85"/>
      <c r="AF17" s="108"/>
      <c r="AG17" s="71"/>
      <c r="AH17" s="15"/>
      <c r="AI17" s="108"/>
      <c r="AJ17" s="71"/>
      <c r="AK17" s="85"/>
      <c r="AL17" s="72">
        <v>144.54190999999997</v>
      </c>
      <c r="AM17"/>
      <c r="AN17" s="96"/>
      <c r="AO17" s="17"/>
      <c r="AP17" s="111">
        <v>532.95000000000005</v>
      </c>
      <c r="AQ17" s="82"/>
      <c r="AR17" s="16"/>
      <c r="AS17" s="77">
        <v>144.54190999999997</v>
      </c>
      <c r="AT17" s="11"/>
      <c r="AU17" s="106"/>
      <c r="AV17" s="115"/>
      <c r="AW17" s="81">
        <v>561</v>
      </c>
      <c r="AX17" s="9"/>
    </row>
    <row r="18" spans="1:51" s="10" customFormat="1" x14ac:dyDescent="0.25">
      <c r="A18" s="96" t="s">
        <v>26</v>
      </c>
      <c r="B18" s="16"/>
      <c r="C18" s="16" t="s">
        <v>45</v>
      </c>
      <c r="D18" s="17" t="s">
        <v>46</v>
      </c>
      <c r="E18" s="17" t="s">
        <v>33</v>
      </c>
      <c r="F18" s="16">
        <v>81002</v>
      </c>
      <c r="G18" s="16"/>
      <c r="H18" s="16" t="str">
        <f t="shared" si="0"/>
        <v>81002</v>
      </c>
      <c r="I18" s="16"/>
      <c r="J18" s="72">
        <v>0</v>
      </c>
      <c r="K18"/>
      <c r="L18" s="82"/>
      <c r="M18" s="16"/>
      <c r="N18" s="101">
        <v>10.37</v>
      </c>
      <c r="O18" s="71"/>
      <c r="P18" s="15"/>
      <c r="Q18" s="101"/>
      <c r="R18" s="106"/>
      <c r="S18" s="88"/>
      <c r="T18" s="108">
        <v>0</v>
      </c>
      <c r="U18" s="71"/>
      <c r="V18" s="85"/>
      <c r="W18" s="72">
        <v>29</v>
      </c>
      <c r="X18" s="71"/>
      <c r="Y18" s="85"/>
      <c r="Z18" s="72">
        <v>29</v>
      </c>
      <c r="AA18" s="71"/>
      <c r="AB18" s="85"/>
      <c r="AC18" s="108">
        <v>3.02</v>
      </c>
      <c r="AD18" s="71"/>
      <c r="AE18" s="85"/>
      <c r="AF18" s="108"/>
      <c r="AG18" s="71"/>
      <c r="AH18" s="15"/>
      <c r="AI18" s="108"/>
      <c r="AJ18" s="71"/>
      <c r="AK18" s="85"/>
      <c r="AL18" s="72">
        <v>0</v>
      </c>
      <c r="AM18"/>
      <c r="AN18" s="96"/>
      <c r="AO18" s="17"/>
      <c r="AP18" s="111">
        <v>29</v>
      </c>
      <c r="AQ18" s="82"/>
      <c r="AR18" s="16"/>
      <c r="AS18" s="77">
        <v>0</v>
      </c>
      <c r="AT18" s="11"/>
      <c r="AU18" s="106"/>
      <c r="AV18" s="115"/>
      <c r="AW18" s="81">
        <v>0</v>
      </c>
      <c r="AX18" s="9"/>
    </row>
    <row r="19" spans="1:51" s="10" customFormat="1" x14ac:dyDescent="0.25">
      <c r="A19" s="96" t="s">
        <v>26</v>
      </c>
      <c r="B19" s="16"/>
      <c r="C19" s="16" t="s">
        <v>47</v>
      </c>
      <c r="D19" s="17" t="s">
        <v>48</v>
      </c>
      <c r="E19" s="17" t="s">
        <v>42</v>
      </c>
      <c r="F19" s="16">
        <v>99385</v>
      </c>
      <c r="G19" s="16"/>
      <c r="H19" s="16" t="str">
        <f t="shared" si="0"/>
        <v>99385</v>
      </c>
      <c r="I19" s="16">
        <v>521</v>
      </c>
      <c r="J19" s="72">
        <v>110</v>
      </c>
      <c r="K19"/>
      <c r="L19" s="82"/>
      <c r="M19" s="16"/>
      <c r="N19" s="101">
        <v>206.28</v>
      </c>
      <c r="O19" s="71"/>
      <c r="P19" s="15"/>
      <c r="Q19" s="101"/>
      <c r="R19" s="106"/>
      <c r="S19" s="88"/>
      <c r="T19" s="108">
        <v>104.5</v>
      </c>
      <c r="U19" s="71"/>
      <c r="V19" s="85"/>
      <c r="W19" s="72">
        <v>201.0479325</v>
      </c>
      <c r="X19" s="71"/>
      <c r="Y19" s="85"/>
      <c r="Z19" s="72">
        <v>201.0479325</v>
      </c>
      <c r="AA19" s="71"/>
      <c r="AB19" s="85"/>
      <c r="AC19" s="108">
        <v>132.55000000000001</v>
      </c>
      <c r="AD19" s="71"/>
      <c r="AE19" s="85"/>
      <c r="AF19" s="108"/>
      <c r="AG19" s="71"/>
      <c r="AH19" s="15"/>
      <c r="AI19" s="108"/>
      <c r="AJ19" s="71"/>
      <c r="AK19" s="85"/>
      <c r="AL19" s="72">
        <v>124.77272499999999</v>
      </c>
      <c r="AM19"/>
      <c r="AN19" s="96"/>
      <c r="AO19" s="17"/>
      <c r="AP19" s="111">
        <v>206.28</v>
      </c>
      <c r="AQ19" s="82"/>
      <c r="AR19" s="16"/>
      <c r="AS19" s="77">
        <v>104.5</v>
      </c>
      <c r="AT19" s="11"/>
      <c r="AU19" s="106"/>
      <c r="AV19" s="115"/>
      <c r="AW19" s="81">
        <v>110</v>
      </c>
      <c r="AX19" s="9"/>
    </row>
    <row r="20" spans="1:51" s="10" customFormat="1" x14ac:dyDescent="0.25">
      <c r="A20" s="96" t="s">
        <v>26</v>
      </c>
      <c r="B20" s="16"/>
      <c r="C20" s="16" t="s">
        <v>47</v>
      </c>
      <c r="D20" s="17" t="s">
        <v>48</v>
      </c>
      <c r="E20" s="17" t="s">
        <v>42</v>
      </c>
      <c r="F20" s="16">
        <v>99385</v>
      </c>
      <c r="G20" s="16"/>
      <c r="H20" s="16" t="str">
        <f t="shared" si="0"/>
        <v>99385</v>
      </c>
      <c r="I20" s="16">
        <v>521</v>
      </c>
      <c r="J20" s="72">
        <v>110</v>
      </c>
      <c r="K20"/>
      <c r="L20" s="82"/>
      <c r="M20" s="16"/>
      <c r="N20" s="101">
        <v>206.28</v>
      </c>
      <c r="O20" s="71"/>
      <c r="P20" s="15"/>
      <c r="Q20" s="101"/>
      <c r="R20" s="106"/>
      <c r="S20" s="88"/>
      <c r="T20" s="108">
        <v>104.5</v>
      </c>
      <c r="U20" s="71"/>
      <c r="V20" s="85"/>
      <c r="W20" s="72">
        <v>201.0479325</v>
      </c>
      <c r="X20" s="71"/>
      <c r="Y20" s="85"/>
      <c r="Z20" s="72">
        <v>201.0479325</v>
      </c>
      <c r="AA20" s="71"/>
      <c r="AB20" s="85"/>
      <c r="AC20" s="108">
        <v>132.55000000000001</v>
      </c>
      <c r="AD20" s="71"/>
      <c r="AE20" s="85"/>
      <c r="AF20" s="108"/>
      <c r="AG20" s="71"/>
      <c r="AH20" s="15"/>
      <c r="AI20" s="108"/>
      <c r="AJ20" s="71"/>
      <c r="AK20" s="85"/>
      <c r="AL20" s="72">
        <v>124.77272499999999</v>
      </c>
      <c r="AM20"/>
      <c r="AN20" s="96"/>
      <c r="AO20" s="17"/>
      <c r="AP20" s="111">
        <v>206.28</v>
      </c>
      <c r="AQ20" s="82"/>
      <c r="AR20" s="16"/>
      <c r="AS20" s="77">
        <v>104.5</v>
      </c>
      <c r="AT20" s="11"/>
      <c r="AU20" s="106"/>
      <c r="AV20" s="115"/>
      <c r="AW20" s="81">
        <v>110</v>
      </c>
      <c r="AX20" s="9"/>
    </row>
    <row r="21" spans="1:51" s="10" customFormat="1" x14ac:dyDescent="0.25">
      <c r="A21" s="96" t="s">
        <v>26</v>
      </c>
      <c r="B21" s="16"/>
      <c r="C21" s="16" t="s">
        <v>49</v>
      </c>
      <c r="D21" s="17" t="s">
        <v>50</v>
      </c>
      <c r="E21" s="17" t="s">
        <v>42</v>
      </c>
      <c r="F21" s="16">
        <v>99385</v>
      </c>
      <c r="G21" s="16"/>
      <c r="H21" s="16" t="str">
        <f t="shared" si="0"/>
        <v>99385</v>
      </c>
      <c r="I21" s="16">
        <v>521</v>
      </c>
      <c r="J21" s="72">
        <v>64</v>
      </c>
      <c r="K21"/>
      <c r="L21" s="82"/>
      <c r="M21" s="16"/>
      <c r="N21" s="101">
        <v>206.28</v>
      </c>
      <c r="O21" s="71"/>
      <c r="P21" s="15"/>
      <c r="Q21" s="101"/>
      <c r="R21" s="106"/>
      <c r="S21" s="88"/>
      <c r="T21" s="108">
        <v>60.8</v>
      </c>
      <c r="U21" s="71"/>
      <c r="V21" s="85"/>
      <c r="W21" s="72">
        <v>201.0479325</v>
      </c>
      <c r="X21" s="71"/>
      <c r="Y21" s="85"/>
      <c r="Z21" s="72">
        <v>201.0479325</v>
      </c>
      <c r="AA21" s="71"/>
      <c r="AB21" s="85"/>
      <c r="AC21" s="108">
        <v>132.55000000000001</v>
      </c>
      <c r="AD21" s="71"/>
      <c r="AE21" s="85"/>
      <c r="AF21" s="108"/>
      <c r="AG21" s="71"/>
      <c r="AH21" s="15"/>
      <c r="AI21" s="108"/>
      <c r="AJ21" s="71"/>
      <c r="AK21" s="85"/>
      <c r="AL21" s="72">
        <v>124.77272499999999</v>
      </c>
      <c r="AM21"/>
      <c r="AN21" s="96"/>
      <c r="AO21" s="17"/>
      <c r="AP21" s="111">
        <v>206.28</v>
      </c>
      <c r="AQ21" s="82"/>
      <c r="AR21" s="16"/>
      <c r="AS21" s="77">
        <v>60.8</v>
      </c>
      <c r="AT21" s="11"/>
      <c r="AU21" s="106"/>
      <c r="AV21" s="115"/>
      <c r="AW21" s="81">
        <v>64</v>
      </c>
      <c r="AX21" s="9"/>
    </row>
    <row r="22" spans="1:51" s="10" customFormat="1" x14ac:dyDescent="0.25">
      <c r="A22" s="96" t="s">
        <v>26</v>
      </c>
      <c r="B22" s="16"/>
      <c r="C22" s="16" t="s">
        <v>49</v>
      </c>
      <c r="D22" s="17" t="s">
        <v>50</v>
      </c>
      <c r="E22" s="17" t="s">
        <v>42</v>
      </c>
      <c r="F22" s="16">
        <v>99385</v>
      </c>
      <c r="G22" s="16"/>
      <c r="H22" s="16" t="str">
        <f t="shared" si="0"/>
        <v>99385</v>
      </c>
      <c r="I22" s="16">
        <v>521</v>
      </c>
      <c r="J22" s="72">
        <v>64</v>
      </c>
      <c r="K22"/>
      <c r="L22" s="82"/>
      <c r="M22" s="16"/>
      <c r="N22" s="101">
        <v>206.28</v>
      </c>
      <c r="O22" s="71"/>
      <c r="P22" s="15"/>
      <c r="Q22" s="101"/>
      <c r="R22" s="106"/>
      <c r="S22" s="88"/>
      <c r="T22" s="108">
        <v>60.8</v>
      </c>
      <c r="U22" s="71"/>
      <c r="V22" s="85"/>
      <c r="W22" s="72">
        <v>201.0479325</v>
      </c>
      <c r="X22" s="71"/>
      <c r="Y22" s="85"/>
      <c r="Z22" s="72">
        <v>201.0479325</v>
      </c>
      <c r="AA22" s="71"/>
      <c r="AB22" s="85"/>
      <c r="AC22" s="108">
        <v>132.55000000000001</v>
      </c>
      <c r="AD22" s="71"/>
      <c r="AE22" s="85"/>
      <c r="AF22" s="108"/>
      <c r="AG22" s="71"/>
      <c r="AH22" s="15"/>
      <c r="AI22" s="108"/>
      <c r="AJ22" s="71"/>
      <c r="AK22" s="85"/>
      <c r="AL22" s="72">
        <v>124.77272499999999</v>
      </c>
      <c r="AM22"/>
      <c r="AN22" s="96"/>
      <c r="AO22" s="17"/>
      <c r="AP22" s="111">
        <v>206.28</v>
      </c>
      <c r="AQ22" s="82"/>
      <c r="AR22" s="16"/>
      <c r="AS22" s="77">
        <v>60.8</v>
      </c>
      <c r="AT22" s="11"/>
      <c r="AU22" s="106"/>
      <c r="AV22" s="115"/>
      <c r="AW22" s="81">
        <v>64</v>
      </c>
      <c r="AX22" s="2"/>
      <c r="AY22"/>
    </row>
    <row r="23" spans="1:51" s="10" customFormat="1" x14ac:dyDescent="0.25">
      <c r="A23" s="96" t="s">
        <v>26</v>
      </c>
      <c r="B23" s="16"/>
      <c r="C23" s="16" t="s">
        <v>51</v>
      </c>
      <c r="D23" s="17" t="s">
        <v>52</v>
      </c>
      <c r="E23" s="17" t="s">
        <v>42</v>
      </c>
      <c r="F23" s="16">
        <v>99385</v>
      </c>
      <c r="G23" s="16"/>
      <c r="H23" s="16" t="str">
        <f t="shared" si="0"/>
        <v>99385</v>
      </c>
      <c r="I23" s="16">
        <v>521</v>
      </c>
      <c r="J23" s="72">
        <v>306</v>
      </c>
      <c r="K23"/>
      <c r="L23" s="82"/>
      <c r="M23" s="16"/>
      <c r="N23" s="101">
        <v>206.28</v>
      </c>
      <c r="O23" s="71"/>
      <c r="P23" s="15"/>
      <c r="Q23" s="101"/>
      <c r="R23" s="106"/>
      <c r="S23" s="88"/>
      <c r="T23" s="108">
        <v>290.7</v>
      </c>
      <c r="U23" s="71"/>
      <c r="V23" s="85"/>
      <c r="W23" s="72">
        <v>201.0479325</v>
      </c>
      <c r="X23" s="71"/>
      <c r="Y23" s="85"/>
      <c r="Z23" s="72">
        <v>201.0479325</v>
      </c>
      <c r="AA23" s="71"/>
      <c r="AB23" s="85"/>
      <c r="AC23" s="108">
        <v>132.55000000000001</v>
      </c>
      <c r="AD23" s="71"/>
      <c r="AE23" s="85"/>
      <c r="AF23" s="108"/>
      <c r="AG23" s="71"/>
      <c r="AH23" s="15"/>
      <c r="AI23" s="108"/>
      <c r="AJ23" s="71"/>
      <c r="AK23" s="85"/>
      <c r="AL23" s="72">
        <v>124.77272499999999</v>
      </c>
      <c r="AM23"/>
      <c r="AN23" s="96"/>
      <c r="AO23" s="17"/>
      <c r="AP23" s="111">
        <v>290.7</v>
      </c>
      <c r="AQ23" s="82"/>
      <c r="AR23" s="16"/>
      <c r="AS23" s="77">
        <v>124.77272499999999</v>
      </c>
      <c r="AT23" s="11"/>
      <c r="AU23" s="106"/>
      <c r="AV23" s="115"/>
      <c r="AW23" s="81">
        <v>306</v>
      </c>
      <c r="AX23" s="2"/>
      <c r="AY23"/>
    </row>
    <row r="24" spans="1:51" s="10" customFormat="1" x14ac:dyDescent="0.25">
      <c r="A24" s="96" t="s">
        <v>26</v>
      </c>
      <c r="B24" s="16"/>
      <c r="C24" s="16" t="s">
        <v>51</v>
      </c>
      <c r="D24" s="17" t="s">
        <v>52</v>
      </c>
      <c r="E24" s="17" t="s">
        <v>42</v>
      </c>
      <c r="F24" s="16">
        <v>99385</v>
      </c>
      <c r="G24" s="16"/>
      <c r="H24" s="16" t="str">
        <f t="shared" si="0"/>
        <v>99385</v>
      </c>
      <c r="I24" s="16">
        <v>521</v>
      </c>
      <c r="J24" s="72">
        <v>306</v>
      </c>
      <c r="K24"/>
      <c r="L24" s="82"/>
      <c r="M24" s="16"/>
      <c r="N24" s="101">
        <v>206.28</v>
      </c>
      <c r="O24" s="71"/>
      <c r="P24" s="15"/>
      <c r="Q24" s="101"/>
      <c r="R24" s="106"/>
      <c r="S24" s="88"/>
      <c r="T24" s="108">
        <v>290.7</v>
      </c>
      <c r="U24" s="71"/>
      <c r="V24" s="85"/>
      <c r="W24" s="72">
        <v>201.0479325</v>
      </c>
      <c r="X24" s="71"/>
      <c r="Y24" s="85"/>
      <c r="Z24" s="72">
        <v>201.0479325</v>
      </c>
      <c r="AA24" s="71"/>
      <c r="AB24" s="85"/>
      <c r="AC24" s="108">
        <v>132.55000000000001</v>
      </c>
      <c r="AD24" s="71"/>
      <c r="AE24" s="85"/>
      <c r="AF24" s="108"/>
      <c r="AG24" s="71"/>
      <c r="AH24" s="15"/>
      <c r="AI24" s="108"/>
      <c r="AJ24" s="71"/>
      <c r="AK24" s="85"/>
      <c r="AL24" s="72">
        <v>124.77272499999999</v>
      </c>
      <c r="AM24"/>
      <c r="AN24" s="96"/>
      <c r="AO24" s="17"/>
      <c r="AP24" s="111">
        <v>290.7</v>
      </c>
      <c r="AQ24" s="82"/>
      <c r="AR24" s="16"/>
      <c r="AS24" s="77">
        <v>124.77272499999999</v>
      </c>
      <c r="AT24" s="11"/>
      <c r="AU24" s="106"/>
      <c r="AV24" s="115"/>
      <c r="AW24" s="81">
        <v>306</v>
      </c>
      <c r="AX24" s="2"/>
      <c r="AY24"/>
    </row>
    <row r="25" spans="1:51" s="10" customFormat="1" x14ac:dyDescent="0.25">
      <c r="A25" s="96" t="s">
        <v>26</v>
      </c>
      <c r="B25" s="16"/>
      <c r="C25" s="16" t="s">
        <v>53</v>
      </c>
      <c r="D25" s="17" t="s">
        <v>54</v>
      </c>
      <c r="E25" s="17" t="s">
        <v>44</v>
      </c>
      <c r="F25" s="16">
        <v>99386</v>
      </c>
      <c r="G25" s="16"/>
      <c r="H25" s="16" t="str">
        <f t="shared" si="0"/>
        <v>99386</v>
      </c>
      <c r="I25" s="16">
        <v>521</v>
      </c>
      <c r="J25" s="72">
        <v>355</v>
      </c>
      <c r="K25"/>
      <c r="L25" s="82"/>
      <c r="M25" s="16"/>
      <c r="N25" s="101">
        <v>250.33</v>
      </c>
      <c r="O25" s="71"/>
      <c r="P25" s="15"/>
      <c r="Q25" s="101"/>
      <c r="R25" s="106"/>
      <c r="S25" s="88"/>
      <c r="T25" s="108">
        <v>337.25</v>
      </c>
      <c r="U25" s="71"/>
      <c r="V25" s="85"/>
      <c r="W25" s="72">
        <v>232.31007749999998</v>
      </c>
      <c r="X25" s="71"/>
      <c r="Y25" s="85"/>
      <c r="Z25" s="72">
        <v>232.31007749999998</v>
      </c>
      <c r="AA25" s="71"/>
      <c r="AB25" s="85"/>
      <c r="AC25" s="108">
        <v>153.28</v>
      </c>
      <c r="AD25" s="71"/>
      <c r="AE25" s="85"/>
      <c r="AF25" s="108"/>
      <c r="AG25" s="71"/>
      <c r="AH25" s="15"/>
      <c r="AI25" s="108"/>
      <c r="AJ25" s="71"/>
      <c r="AK25" s="85"/>
      <c r="AL25" s="72">
        <v>144.54190999999997</v>
      </c>
      <c r="AM25"/>
      <c r="AN25" s="96"/>
      <c r="AO25" s="17"/>
      <c r="AP25" s="111">
        <v>337.25</v>
      </c>
      <c r="AQ25" s="82"/>
      <c r="AR25" s="16"/>
      <c r="AS25" s="77">
        <v>144.54190999999997</v>
      </c>
      <c r="AT25" s="11"/>
      <c r="AU25" s="106"/>
      <c r="AV25" s="115"/>
      <c r="AW25" s="81">
        <v>355</v>
      </c>
      <c r="AX25" s="2"/>
      <c r="AY25"/>
    </row>
    <row r="26" spans="1:51" s="10" customFormat="1" x14ac:dyDescent="0.25">
      <c r="A26" s="96" t="s">
        <v>26</v>
      </c>
      <c r="B26" s="16"/>
      <c r="C26" s="16" t="s">
        <v>53</v>
      </c>
      <c r="D26" s="17" t="s">
        <v>54</v>
      </c>
      <c r="E26" s="17" t="s">
        <v>44</v>
      </c>
      <c r="F26" s="16">
        <v>99386</v>
      </c>
      <c r="G26" s="16"/>
      <c r="H26" s="16" t="str">
        <f t="shared" si="0"/>
        <v>99386</v>
      </c>
      <c r="I26" s="16">
        <v>521</v>
      </c>
      <c r="J26" s="72">
        <v>355</v>
      </c>
      <c r="K26"/>
      <c r="L26" s="82"/>
      <c r="M26" s="16"/>
      <c r="N26" s="101">
        <v>250.33</v>
      </c>
      <c r="O26" s="71"/>
      <c r="P26" s="15"/>
      <c r="Q26" s="101"/>
      <c r="R26" s="106"/>
      <c r="S26" s="88"/>
      <c r="T26" s="108">
        <v>337.25</v>
      </c>
      <c r="U26" s="71"/>
      <c r="V26" s="85"/>
      <c r="W26" s="72">
        <v>232.31007749999998</v>
      </c>
      <c r="X26" s="71"/>
      <c r="Y26" s="85"/>
      <c r="Z26" s="72">
        <v>232.31007749999998</v>
      </c>
      <c r="AA26" s="71"/>
      <c r="AB26" s="85"/>
      <c r="AC26" s="108">
        <v>153.28</v>
      </c>
      <c r="AD26" s="71"/>
      <c r="AE26" s="85"/>
      <c r="AF26" s="108"/>
      <c r="AG26" s="71"/>
      <c r="AH26" s="15"/>
      <c r="AI26" s="108"/>
      <c r="AJ26" s="71"/>
      <c r="AK26" s="85"/>
      <c r="AL26" s="72">
        <v>144.54190999999997</v>
      </c>
      <c r="AM26"/>
      <c r="AN26" s="96"/>
      <c r="AO26" s="17"/>
      <c r="AP26" s="111">
        <v>337.25</v>
      </c>
      <c r="AQ26" s="82"/>
      <c r="AR26" s="16"/>
      <c r="AS26" s="77">
        <v>144.54190999999997</v>
      </c>
      <c r="AT26" s="11"/>
      <c r="AU26" s="106"/>
      <c r="AV26" s="115"/>
      <c r="AW26" s="81">
        <v>355</v>
      </c>
      <c r="AX26" s="2"/>
      <c r="AY26"/>
    </row>
    <row r="27" spans="1:51" s="10" customFormat="1" x14ac:dyDescent="0.25">
      <c r="A27" s="96" t="s">
        <v>55</v>
      </c>
      <c r="B27" s="16" t="s">
        <v>55</v>
      </c>
      <c r="C27" s="16">
        <v>174000001</v>
      </c>
      <c r="D27" s="17" t="s">
        <v>55</v>
      </c>
      <c r="E27" s="19" t="s">
        <v>56</v>
      </c>
      <c r="F27" s="16">
        <v>93005</v>
      </c>
      <c r="G27" s="16"/>
      <c r="H27" s="16" t="str">
        <f t="shared" si="0"/>
        <v>93005</v>
      </c>
      <c r="I27" s="16">
        <v>730</v>
      </c>
      <c r="J27" s="72">
        <v>100</v>
      </c>
      <c r="K27"/>
      <c r="L27" s="80"/>
      <c r="M27" s="87">
        <v>17.62</v>
      </c>
      <c r="N27" s="101"/>
      <c r="O27" s="80"/>
      <c r="P27" s="90">
        <v>54</v>
      </c>
      <c r="Q27" s="105"/>
      <c r="R27" s="78">
        <v>95</v>
      </c>
      <c r="S27" s="89">
        <v>95</v>
      </c>
      <c r="T27" s="105"/>
      <c r="U27" s="78">
        <v>95</v>
      </c>
      <c r="V27" s="84">
        <v>95</v>
      </c>
      <c r="W27" s="79"/>
      <c r="X27" s="78">
        <v>95</v>
      </c>
      <c r="Y27" s="84">
        <v>95</v>
      </c>
      <c r="Z27" s="79"/>
      <c r="AA27" s="78">
        <v>173.67999999999998</v>
      </c>
      <c r="AB27" s="84">
        <v>51.019999999999996</v>
      </c>
      <c r="AC27" s="105"/>
      <c r="AD27" s="71">
        <v>93</v>
      </c>
      <c r="AE27" s="85">
        <v>93</v>
      </c>
      <c r="AF27" s="105"/>
      <c r="AG27" s="71"/>
      <c r="AH27" s="15">
        <v>53</v>
      </c>
      <c r="AI27" s="108"/>
      <c r="AJ27" s="78"/>
      <c r="AK27" s="84">
        <v>56.000000000000007</v>
      </c>
      <c r="AL27" s="72"/>
      <c r="AM27"/>
      <c r="AN27" s="76">
        <v>173.67999999999998</v>
      </c>
      <c r="AO27" s="22">
        <v>95</v>
      </c>
      <c r="AP27" s="111"/>
      <c r="AQ27" s="76">
        <v>93</v>
      </c>
      <c r="AR27" s="22">
        <v>17.62</v>
      </c>
      <c r="AS27" s="77"/>
      <c r="AT27" s="11"/>
      <c r="AU27" s="73">
        <v>100</v>
      </c>
      <c r="AV27" s="113">
        <v>100</v>
      </c>
      <c r="AW27" s="72"/>
      <c r="AX27" s="2"/>
      <c r="AY27"/>
    </row>
    <row r="28" spans="1:51" s="10" customFormat="1" x14ac:dyDescent="0.25">
      <c r="A28" s="96" t="s">
        <v>55</v>
      </c>
      <c r="B28" s="18" t="s">
        <v>55</v>
      </c>
      <c r="C28" s="18">
        <v>174000040</v>
      </c>
      <c r="D28" s="19" t="s">
        <v>57</v>
      </c>
      <c r="E28" s="19" t="s">
        <v>58</v>
      </c>
      <c r="F28" s="18">
        <v>93017</v>
      </c>
      <c r="G28" s="18"/>
      <c r="H28" s="16" t="str">
        <f t="shared" si="0"/>
        <v>93017</v>
      </c>
      <c r="I28" s="18">
        <v>482</v>
      </c>
      <c r="J28" s="75">
        <v>590</v>
      </c>
      <c r="K28"/>
      <c r="L28" s="80"/>
      <c r="M28" s="87">
        <v>69.739999999999995</v>
      </c>
      <c r="N28" s="101"/>
      <c r="O28" s="80"/>
      <c r="P28" s="90">
        <v>318.60000000000002</v>
      </c>
      <c r="Q28" s="105"/>
      <c r="R28" s="78">
        <v>560.5</v>
      </c>
      <c r="S28" s="89">
        <v>560.5</v>
      </c>
      <c r="T28" s="105"/>
      <c r="U28" s="78">
        <v>560.5</v>
      </c>
      <c r="V28" s="84">
        <v>560.5</v>
      </c>
      <c r="W28" s="79"/>
      <c r="X28" s="78">
        <v>560.5</v>
      </c>
      <c r="Y28" s="84">
        <v>560.5</v>
      </c>
      <c r="Z28" s="79"/>
      <c r="AA28" s="78">
        <v>1024.712</v>
      </c>
      <c r="AB28" s="84">
        <v>301.01799999999997</v>
      </c>
      <c r="AC28" s="105"/>
      <c r="AD28" s="71">
        <v>548.70000000000005</v>
      </c>
      <c r="AE28" s="85">
        <v>548.70000000000005</v>
      </c>
      <c r="AF28" s="105"/>
      <c r="AG28" s="71"/>
      <c r="AH28" s="15">
        <v>312.7</v>
      </c>
      <c r="AI28" s="108"/>
      <c r="AJ28" s="78"/>
      <c r="AK28" s="84">
        <v>330.40000000000003</v>
      </c>
      <c r="AL28" s="72"/>
      <c r="AM28" s="9"/>
      <c r="AN28" s="76">
        <v>1024.712</v>
      </c>
      <c r="AO28" s="22">
        <v>560.5</v>
      </c>
      <c r="AP28" s="111"/>
      <c r="AQ28" s="76">
        <v>548.70000000000005</v>
      </c>
      <c r="AR28" s="22">
        <v>69.739999999999995</v>
      </c>
      <c r="AS28" s="77"/>
      <c r="AT28" s="9"/>
      <c r="AU28" s="73">
        <v>590</v>
      </c>
      <c r="AV28" s="113">
        <v>590</v>
      </c>
      <c r="AW28" s="75"/>
      <c r="AX28" s="2"/>
      <c r="AY28"/>
    </row>
    <row r="29" spans="1:51" s="10" customFormat="1" x14ac:dyDescent="0.25">
      <c r="A29" s="96" t="s">
        <v>55</v>
      </c>
      <c r="B29" s="18" t="s">
        <v>55</v>
      </c>
      <c r="C29" s="18">
        <v>174000042</v>
      </c>
      <c r="D29" s="19" t="s">
        <v>59</v>
      </c>
      <c r="E29" s="19" t="s">
        <v>58</v>
      </c>
      <c r="F29" s="18">
        <v>93017</v>
      </c>
      <c r="G29" s="18"/>
      <c r="H29" s="16" t="str">
        <f t="shared" si="0"/>
        <v>93017</v>
      </c>
      <c r="I29" s="18">
        <v>482</v>
      </c>
      <c r="J29" s="74">
        <v>590</v>
      </c>
      <c r="K29"/>
      <c r="L29" s="80"/>
      <c r="M29" s="87">
        <v>69.739999999999995</v>
      </c>
      <c r="N29" s="101"/>
      <c r="O29" s="80"/>
      <c r="P29" s="90">
        <v>318.60000000000002</v>
      </c>
      <c r="Q29" s="105"/>
      <c r="R29" s="78">
        <v>560.5</v>
      </c>
      <c r="S29" s="89">
        <v>560.5</v>
      </c>
      <c r="T29" s="105"/>
      <c r="U29" s="78">
        <v>560.5</v>
      </c>
      <c r="V29" s="84">
        <v>560.5</v>
      </c>
      <c r="W29" s="79"/>
      <c r="X29" s="78">
        <v>560.5</v>
      </c>
      <c r="Y29" s="84">
        <v>560.5</v>
      </c>
      <c r="Z29" s="79"/>
      <c r="AA29" s="78">
        <v>1024.712</v>
      </c>
      <c r="AB29" s="84">
        <v>301.01799999999997</v>
      </c>
      <c r="AC29" s="105"/>
      <c r="AD29" s="71">
        <v>548.70000000000005</v>
      </c>
      <c r="AE29" s="85">
        <v>548.70000000000005</v>
      </c>
      <c r="AF29" s="105"/>
      <c r="AG29" s="71"/>
      <c r="AH29" s="15">
        <v>312.7</v>
      </c>
      <c r="AI29" s="108"/>
      <c r="AJ29" s="78"/>
      <c r="AK29" s="84">
        <v>330.40000000000003</v>
      </c>
      <c r="AL29" s="72"/>
      <c r="AM29" s="9"/>
      <c r="AN29" s="76">
        <v>1024.712</v>
      </c>
      <c r="AO29" s="22">
        <v>560.5</v>
      </c>
      <c r="AP29" s="111"/>
      <c r="AQ29" s="76">
        <v>548.70000000000005</v>
      </c>
      <c r="AR29" s="22">
        <v>69.739999999999995</v>
      </c>
      <c r="AS29" s="77"/>
      <c r="AT29" s="9"/>
      <c r="AU29" s="73">
        <v>590</v>
      </c>
      <c r="AV29" s="113">
        <v>590</v>
      </c>
      <c r="AW29" s="74"/>
      <c r="AX29" s="9"/>
    </row>
    <row r="30" spans="1:51" s="10" customFormat="1" x14ac:dyDescent="0.25">
      <c r="A30" s="96" t="s">
        <v>60</v>
      </c>
      <c r="B30" s="18" t="s">
        <v>61</v>
      </c>
      <c r="C30" s="18">
        <v>163503015</v>
      </c>
      <c r="D30" s="19" t="s">
        <v>62</v>
      </c>
      <c r="E30" s="19" t="s">
        <v>63</v>
      </c>
      <c r="F30" s="18">
        <v>90471</v>
      </c>
      <c r="G30" s="18"/>
      <c r="H30" s="16" t="str">
        <f t="shared" si="0"/>
        <v>90471</v>
      </c>
      <c r="I30" s="18">
        <v>771</v>
      </c>
      <c r="J30" s="74">
        <v>104</v>
      </c>
      <c r="K30"/>
      <c r="L30" s="80"/>
      <c r="M30" s="87">
        <v>29.36</v>
      </c>
      <c r="N30" s="101"/>
      <c r="O30" s="80"/>
      <c r="P30" s="90">
        <v>56.160000000000004</v>
      </c>
      <c r="Q30" s="105"/>
      <c r="R30" s="78">
        <v>98.8</v>
      </c>
      <c r="S30" s="89">
        <v>98.8</v>
      </c>
      <c r="T30" s="105"/>
      <c r="U30" s="78">
        <v>98.8</v>
      </c>
      <c r="V30" s="84">
        <v>98.8</v>
      </c>
      <c r="W30" s="79"/>
      <c r="X30" s="78">
        <v>98.8</v>
      </c>
      <c r="Y30" s="84">
        <v>98.8</v>
      </c>
      <c r="Z30" s="79"/>
      <c r="AA30" s="78">
        <v>180.62719999999999</v>
      </c>
      <c r="AB30" s="84">
        <v>53.0608</v>
      </c>
      <c r="AC30" s="105"/>
      <c r="AD30" s="71">
        <v>96.72</v>
      </c>
      <c r="AE30" s="85">
        <v>96.72</v>
      </c>
      <c r="AF30" s="105"/>
      <c r="AG30" s="71"/>
      <c r="AH30" s="15">
        <v>55.120000000000005</v>
      </c>
      <c r="AI30" s="108"/>
      <c r="AJ30" s="78"/>
      <c r="AK30" s="84">
        <v>58.240000000000009</v>
      </c>
      <c r="AL30" s="72"/>
      <c r="AM30" s="9"/>
      <c r="AN30" s="76">
        <v>180.62719999999999</v>
      </c>
      <c r="AO30" s="22">
        <v>98.8</v>
      </c>
      <c r="AP30" s="111"/>
      <c r="AQ30" s="76">
        <v>96.72</v>
      </c>
      <c r="AR30" s="22">
        <v>29.36</v>
      </c>
      <c r="AS30" s="77"/>
      <c r="AT30" s="9"/>
      <c r="AU30" s="73">
        <v>104</v>
      </c>
      <c r="AV30" s="113">
        <v>104</v>
      </c>
      <c r="AW30" s="74"/>
      <c r="AX30" s="9"/>
    </row>
    <row r="31" spans="1:51" s="10" customFormat="1" x14ac:dyDescent="0.25">
      <c r="A31" s="96" t="s">
        <v>60</v>
      </c>
      <c r="B31" s="18" t="s">
        <v>61</v>
      </c>
      <c r="C31" s="18">
        <v>163512001</v>
      </c>
      <c r="D31" s="19" t="s">
        <v>64</v>
      </c>
      <c r="E31" s="19" t="s">
        <v>65</v>
      </c>
      <c r="F31" s="18">
        <v>12001</v>
      </c>
      <c r="G31" s="18"/>
      <c r="H31" s="16" t="str">
        <f t="shared" si="0"/>
        <v>12001</v>
      </c>
      <c r="I31" s="18">
        <v>450</v>
      </c>
      <c r="J31" s="74">
        <v>495</v>
      </c>
      <c r="K31"/>
      <c r="L31" s="80"/>
      <c r="M31" s="87">
        <v>95.43</v>
      </c>
      <c r="N31" s="101"/>
      <c r="O31" s="80"/>
      <c r="P31" s="90">
        <v>267.3</v>
      </c>
      <c r="Q31" s="105"/>
      <c r="R31" s="78">
        <v>470.25</v>
      </c>
      <c r="S31" s="89">
        <v>470.25</v>
      </c>
      <c r="T31" s="105"/>
      <c r="U31" s="78">
        <v>470.25</v>
      </c>
      <c r="V31" s="84">
        <v>470.25</v>
      </c>
      <c r="W31" s="79"/>
      <c r="X31" s="78">
        <v>470.25</v>
      </c>
      <c r="Y31" s="84">
        <v>470.25</v>
      </c>
      <c r="Z31" s="79"/>
      <c r="AA31" s="78">
        <v>859.71599999999989</v>
      </c>
      <c r="AB31" s="84">
        <v>252.54900000000001</v>
      </c>
      <c r="AC31" s="105"/>
      <c r="AD31" s="71">
        <v>460.35</v>
      </c>
      <c r="AE31" s="85">
        <v>460.35</v>
      </c>
      <c r="AF31" s="105"/>
      <c r="AG31" s="71"/>
      <c r="AH31" s="15">
        <v>262.35000000000002</v>
      </c>
      <c r="AI31" s="108"/>
      <c r="AJ31" s="78"/>
      <c r="AK31" s="84">
        <v>277.20000000000005</v>
      </c>
      <c r="AL31" s="79"/>
      <c r="AM31" s="9"/>
      <c r="AN31" s="76">
        <v>859.71599999999989</v>
      </c>
      <c r="AO31" s="22">
        <v>470.25</v>
      </c>
      <c r="AP31" s="111"/>
      <c r="AQ31" s="76">
        <v>460.35</v>
      </c>
      <c r="AR31" s="22">
        <v>95.43</v>
      </c>
      <c r="AS31" s="77"/>
      <c r="AT31" s="9"/>
      <c r="AU31" s="73">
        <v>495</v>
      </c>
      <c r="AV31" s="113">
        <v>495</v>
      </c>
      <c r="AW31" s="74"/>
      <c r="AX31" s="9"/>
    </row>
    <row r="32" spans="1:51" s="10" customFormat="1" x14ac:dyDescent="0.25">
      <c r="A32" s="96" t="s">
        <v>60</v>
      </c>
      <c r="B32" s="18" t="s">
        <v>61</v>
      </c>
      <c r="C32" s="18">
        <v>163512002</v>
      </c>
      <c r="D32" s="19" t="s">
        <v>66</v>
      </c>
      <c r="E32" s="19" t="s">
        <v>67</v>
      </c>
      <c r="F32" s="18">
        <v>12002</v>
      </c>
      <c r="G32" s="18"/>
      <c r="H32" s="16" t="str">
        <f t="shared" si="0"/>
        <v>12002</v>
      </c>
      <c r="I32" s="18">
        <v>450</v>
      </c>
      <c r="J32" s="74">
        <v>518</v>
      </c>
      <c r="K32"/>
      <c r="L32" s="80"/>
      <c r="M32" s="87">
        <v>127</v>
      </c>
      <c r="N32" s="101"/>
      <c r="O32" s="80"/>
      <c r="P32" s="90">
        <v>279.72000000000003</v>
      </c>
      <c r="Q32" s="105"/>
      <c r="R32" s="78">
        <v>492.09999999999997</v>
      </c>
      <c r="S32" s="89">
        <v>492.09999999999997</v>
      </c>
      <c r="T32" s="105"/>
      <c r="U32" s="78">
        <v>492.09999999999997</v>
      </c>
      <c r="V32" s="84">
        <v>492.09999999999997</v>
      </c>
      <c r="W32" s="79"/>
      <c r="X32" s="78">
        <v>492.09999999999997</v>
      </c>
      <c r="Y32" s="84">
        <v>492.09999999999997</v>
      </c>
      <c r="Z32" s="79"/>
      <c r="AA32" s="78">
        <v>899.66239999999993</v>
      </c>
      <c r="AB32" s="84">
        <v>264.28359999999998</v>
      </c>
      <c r="AC32" s="105"/>
      <c r="AD32" s="71">
        <v>481.74</v>
      </c>
      <c r="AE32" s="85">
        <v>481.74</v>
      </c>
      <c r="AF32" s="105"/>
      <c r="AG32" s="71"/>
      <c r="AH32" s="15">
        <v>274.54000000000002</v>
      </c>
      <c r="AI32" s="108"/>
      <c r="AJ32" s="78"/>
      <c r="AK32" s="84">
        <v>290.08000000000004</v>
      </c>
      <c r="AL32" s="79"/>
      <c r="AM32" s="9"/>
      <c r="AN32" s="76">
        <v>899.66239999999993</v>
      </c>
      <c r="AO32" s="22">
        <v>492.09999999999997</v>
      </c>
      <c r="AP32" s="111"/>
      <c r="AQ32" s="76">
        <v>481.74</v>
      </c>
      <c r="AR32" s="22">
        <v>127</v>
      </c>
      <c r="AS32" s="77"/>
      <c r="AT32" s="9"/>
      <c r="AU32" s="73">
        <v>518</v>
      </c>
      <c r="AV32" s="113">
        <v>518</v>
      </c>
      <c r="AW32" s="74"/>
      <c r="AX32" s="9"/>
    </row>
    <row r="33" spans="1:51" s="10" customFormat="1" x14ac:dyDescent="0.25">
      <c r="A33" s="96" t="s">
        <v>60</v>
      </c>
      <c r="B33" s="18" t="s">
        <v>61</v>
      </c>
      <c r="C33" s="18">
        <v>163512004</v>
      </c>
      <c r="D33" s="19" t="s">
        <v>68</v>
      </c>
      <c r="E33" s="19" t="s">
        <v>69</v>
      </c>
      <c r="F33" s="18">
        <v>12004</v>
      </c>
      <c r="G33" s="18"/>
      <c r="H33" s="16" t="str">
        <f t="shared" si="0"/>
        <v>12004</v>
      </c>
      <c r="I33" s="18">
        <v>450</v>
      </c>
      <c r="J33" s="74">
        <v>545</v>
      </c>
      <c r="K33"/>
      <c r="L33" s="80"/>
      <c r="M33" s="87">
        <v>157.83000000000001</v>
      </c>
      <c r="N33" s="101"/>
      <c r="O33" s="80"/>
      <c r="P33" s="90">
        <v>294.3</v>
      </c>
      <c r="Q33" s="105"/>
      <c r="R33" s="78">
        <v>517.75</v>
      </c>
      <c r="S33" s="89">
        <v>517.75</v>
      </c>
      <c r="T33" s="105"/>
      <c r="U33" s="78">
        <v>517.75</v>
      </c>
      <c r="V33" s="84">
        <v>517.75</v>
      </c>
      <c r="W33" s="79"/>
      <c r="X33" s="78">
        <v>517.75</v>
      </c>
      <c r="Y33" s="84">
        <v>517.75</v>
      </c>
      <c r="Z33" s="79"/>
      <c r="AA33" s="78">
        <v>946.55599999999993</v>
      </c>
      <c r="AB33" s="84">
        <v>278.05899999999997</v>
      </c>
      <c r="AC33" s="105"/>
      <c r="AD33" s="71">
        <v>506.85</v>
      </c>
      <c r="AE33" s="85">
        <v>506.85</v>
      </c>
      <c r="AF33" s="105"/>
      <c r="AG33" s="71"/>
      <c r="AH33" s="15">
        <v>288.85000000000002</v>
      </c>
      <c r="AI33" s="108"/>
      <c r="AJ33" s="78"/>
      <c r="AK33" s="84">
        <v>305.20000000000005</v>
      </c>
      <c r="AL33" s="79"/>
      <c r="AM33" s="9"/>
      <c r="AN33" s="76">
        <v>946.55599999999993</v>
      </c>
      <c r="AO33" s="22">
        <v>517.75</v>
      </c>
      <c r="AP33" s="111"/>
      <c r="AQ33" s="76">
        <v>506.85</v>
      </c>
      <c r="AR33" s="22">
        <v>157.83000000000001</v>
      </c>
      <c r="AS33" s="77"/>
      <c r="AT33" s="9"/>
      <c r="AU33" s="73">
        <v>545</v>
      </c>
      <c r="AV33" s="113">
        <v>545</v>
      </c>
      <c r="AW33" s="74"/>
      <c r="AX33" s="9"/>
    </row>
    <row r="34" spans="1:51" s="10" customFormat="1" x14ac:dyDescent="0.25">
      <c r="A34" s="96" t="s">
        <v>60</v>
      </c>
      <c r="B34" s="18" t="s">
        <v>61</v>
      </c>
      <c r="C34" s="18">
        <v>163512006</v>
      </c>
      <c r="D34" s="19" t="s">
        <v>70</v>
      </c>
      <c r="E34" s="19" t="s">
        <v>71</v>
      </c>
      <c r="F34" s="18">
        <v>12006</v>
      </c>
      <c r="G34" s="18"/>
      <c r="H34" s="16" t="str">
        <f t="shared" si="0"/>
        <v>12006</v>
      </c>
      <c r="I34" s="18">
        <v>450</v>
      </c>
      <c r="J34" s="74">
        <v>572</v>
      </c>
      <c r="K34"/>
      <c r="L34" s="80"/>
      <c r="M34" s="87">
        <v>251.8</v>
      </c>
      <c r="N34" s="101"/>
      <c r="O34" s="80"/>
      <c r="P34" s="90">
        <v>308.88</v>
      </c>
      <c r="Q34" s="105"/>
      <c r="R34" s="78">
        <v>543.4</v>
      </c>
      <c r="S34" s="89">
        <v>543.4</v>
      </c>
      <c r="T34" s="105"/>
      <c r="U34" s="78">
        <v>543.4</v>
      </c>
      <c r="V34" s="84">
        <v>543.4</v>
      </c>
      <c r="W34" s="79"/>
      <c r="X34" s="78">
        <v>543.4</v>
      </c>
      <c r="Y34" s="84">
        <v>543.4</v>
      </c>
      <c r="Z34" s="79"/>
      <c r="AA34" s="78">
        <v>993.44959999999992</v>
      </c>
      <c r="AB34" s="84">
        <v>291.83440000000002</v>
      </c>
      <c r="AC34" s="105"/>
      <c r="AD34" s="71">
        <v>531.96</v>
      </c>
      <c r="AE34" s="85">
        <v>531.96</v>
      </c>
      <c r="AF34" s="105"/>
      <c r="AG34" s="71"/>
      <c r="AH34" s="15">
        <v>303.16000000000003</v>
      </c>
      <c r="AI34" s="108"/>
      <c r="AJ34" s="78"/>
      <c r="AK34" s="84">
        <v>320.32000000000005</v>
      </c>
      <c r="AL34" s="79"/>
      <c r="AM34" s="9"/>
      <c r="AN34" s="76">
        <v>993.44959999999992</v>
      </c>
      <c r="AO34" s="22">
        <v>543.4</v>
      </c>
      <c r="AP34" s="111"/>
      <c r="AQ34" s="76">
        <v>531.96</v>
      </c>
      <c r="AR34" s="22">
        <v>251.8</v>
      </c>
      <c r="AS34" s="77"/>
      <c r="AT34" s="9"/>
      <c r="AU34" s="73">
        <v>572</v>
      </c>
      <c r="AV34" s="113">
        <v>572</v>
      </c>
      <c r="AW34" s="75"/>
      <c r="AX34" s="2"/>
      <c r="AY34"/>
    </row>
    <row r="35" spans="1:51" s="10" customFormat="1" x14ac:dyDescent="0.25">
      <c r="A35" s="96" t="s">
        <v>60</v>
      </c>
      <c r="B35" s="18" t="s">
        <v>61</v>
      </c>
      <c r="C35" s="18">
        <v>163512011</v>
      </c>
      <c r="D35" s="19" t="s">
        <v>72</v>
      </c>
      <c r="E35" s="19" t="s">
        <v>65</v>
      </c>
      <c r="F35" s="18">
        <v>12011</v>
      </c>
      <c r="G35" s="18"/>
      <c r="H35" s="16" t="str">
        <f t="shared" si="0"/>
        <v>12011</v>
      </c>
      <c r="I35" s="18">
        <v>450</v>
      </c>
      <c r="J35" s="74">
        <v>491</v>
      </c>
      <c r="K35"/>
      <c r="L35" s="80"/>
      <c r="M35" s="87">
        <v>119.66</v>
      </c>
      <c r="N35" s="101"/>
      <c r="O35" s="80"/>
      <c r="P35" s="90">
        <v>265.14000000000004</v>
      </c>
      <c r="Q35" s="105"/>
      <c r="R35" s="78">
        <v>466.45</v>
      </c>
      <c r="S35" s="89">
        <v>466.45</v>
      </c>
      <c r="T35" s="105"/>
      <c r="U35" s="78">
        <v>466.45</v>
      </c>
      <c r="V35" s="84">
        <v>466.45</v>
      </c>
      <c r="W35" s="79"/>
      <c r="X35" s="78">
        <v>466.45</v>
      </c>
      <c r="Y35" s="84">
        <v>466.45</v>
      </c>
      <c r="Z35" s="79"/>
      <c r="AA35" s="78">
        <v>852.76879999999994</v>
      </c>
      <c r="AB35" s="84">
        <v>250.50819999999999</v>
      </c>
      <c r="AC35" s="105"/>
      <c r="AD35" s="71">
        <v>456.63000000000005</v>
      </c>
      <c r="AE35" s="85">
        <v>456.63000000000005</v>
      </c>
      <c r="AF35" s="105"/>
      <c r="AG35" s="71"/>
      <c r="AH35" s="15">
        <v>260.23</v>
      </c>
      <c r="AI35" s="108"/>
      <c r="AJ35" s="78"/>
      <c r="AK35" s="84">
        <v>274.96000000000004</v>
      </c>
      <c r="AL35" s="79"/>
      <c r="AM35" s="9"/>
      <c r="AN35" s="76">
        <v>852.76879999999994</v>
      </c>
      <c r="AO35" s="22">
        <v>466.45</v>
      </c>
      <c r="AP35" s="111"/>
      <c r="AQ35" s="76">
        <v>456.63000000000005</v>
      </c>
      <c r="AR35" s="22">
        <v>119.66</v>
      </c>
      <c r="AS35" s="77"/>
      <c r="AT35" s="9"/>
      <c r="AU35" s="73">
        <v>491</v>
      </c>
      <c r="AV35" s="113">
        <v>491</v>
      </c>
      <c r="AW35" s="74"/>
      <c r="AX35" s="2"/>
      <c r="AY35"/>
    </row>
    <row r="36" spans="1:51" s="10" customFormat="1" x14ac:dyDescent="0.25">
      <c r="A36" s="96" t="s">
        <v>60</v>
      </c>
      <c r="B36" s="18" t="s">
        <v>61</v>
      </c>
      <c r="C36" s="18">
        <v>163512013</v>
      </c>
      <c r="D36" s="19" t="s">
        <v>73</v>
      </c>
      <c r="E36" s="19" t="s">
        <v>74</v>
      </c>
      <c r="F36" s="20">
        <v>12013</v>
      </c>
      <c r="G36" s="18"/>
      <c r="H36" s="16" t="str">
        <f t="shared" si="0"/>
        <v>12013</v>
      </c>
      <c r="I36" s="18">
        <v>450</v>
      </c>
      <c r="J36" s="74">
        <v>518</v>
      </c>
      <c r="K36"/>
      <c r="L36" s="80"/>
      <c r="M36" s="87">
        <v>126.27</v>
      </c>
      <c r="N36" s="101"/>
      <c r="O36" s="80"/>
      <c r="P36" s="90">
        <v>279.72000000000003</v>
      </c>
      <c r="Q36" s="105"/>
      <c r="R36" s="78">
        <v>492.09999999999997</v>
      </c>
      <c r="S36" s="89">
        <v>492.09999999999997</v>
      </c>
      <c r="T36" s="105"/>
      <c r="U36" s="78">
        <v>492.09999999999997</v>
      </c>
      <c r="V36" s="84">
        <v>492.09999999999997</v>
      </c>
      <c r="W36" s="79"/>
      <c r="X36" s="78">
        <v>492.09999999999997</v>
      </c>
      <c r="Y36" s="84">
        <v>492.09999999999997</v>
      </c>
      <c r="Z36" s="79"/>
      <c r="AA36" s="78">
        <v>899.66239999999993</v>
      </c>
      <c r="AB36" s="84">
        <v>264.28359999999998</v>
      </c>
      <c r="AC36" s="105"/>
      <c r="AD36" s="71">
        <v>481.74</v>
      </c>
      <c r="AE36" s="85">
        <v>481.74</v>
      </c>
      <c r="AF36" s="105"/>
      <c r="AG36" s="71"/>
      <c r="AH36" s="15">
        <v>274.54000000000002</v>
      </c>
      <c r="AI36" s="108"/>
      <c r="AJ36" s="78"/>
      <c r="AK36" s="84">
        <v>290.08000000000004</v>
      </c>
      <c r="AL36" s="79"/>
      <c r="AM36" s="9"/>
      <c r="AN36" s="76">
        <v>899.66239999999993</v>
      </c>
      <c r="AO36" s="22">
        <v>492.09999999999997</v>
      </c>
      <c r="AP36" s="111"/>
      <c r="AQ36" s="76">
        <v>481.74</v>
      </c>
      <c r="AR36" s="22">
        <v>126.27</v>
      </c>
      <c r="AS36" s="77"/>
      <c r="AT36" s="9"/>
      <c r="AU36" s="73">
        <v>518</v>
      </c>
      <c r="AV36" s="113">
        <v>518</v>
      </c>
      <c r="AW36" s="74"/>
      <c r="AX36" s="9"/>
    </row>
    <row r="37" spans="1:51" s="10" customFormat="1" x14ac:dyDescent="0.25">
      <c r="A37" s="96" t="s">
        <v>60</v>
      </c>
      <c r="B37" s="18" t="s">
        <v>61</v>
      </c>
      <c r="C37" s="18">
        <v>163512014</v>
      </c>
      <c r="D37" s="19" t="s">
        <v>75</v>
      </c>
      <c r="E37" s="19" t="s">
        <v>76</v>
      </c>
      <c r="F37" s="18">
        <v>12014</v>
      </c>
      <c r="G37" s="18"/>
      <c r="H37" s="16" t="str">
        <f t="shared" si="0"/>
        <v>12014</v>
      </c>
      <c r="I37" s="18">
        <v>450</v>
      </c>
      <c r="J37" s="74">
        <v>545</v>
      </c>
      <c r="K37"/>
      <c r="L37" s="80"/>
      <c r="M37" s="87">
        <v>161.5</v>
      </c>
      <c r="N37" s="101"/>
      <c r="O37" s="80"/>
      <c r="P37" s="90">
        <v>294.3</v>
      </c>
      <c r="Q37" s="105"/>
      <c r="R37" s="78">
        <v>517.75</v>
      </c>
      <c r="S37" s="89">
        <v>517.75</v>
      </c>
      <c r="T37" s="105"/>
      <c r="U37" s="78">
        <v>517.75</v>
      </c>
      <c r="V37" s="84">
        <v>517.75</v>
      </c>
      <c r="W37" s="79"/>
      <c r="X37" s="78">
        <v>517.75</v>
      </c>
      <c r="Y37" s="84">
        <v>517.75</v>
      </c>
      <c r="Z37" s="79"/>
      <c r="AA37" s="78">
        <v>946.55599999999993</v>
      </c>
      <c r="AB37" s="84">
        <v>278.05899999999997</v>
      </c>
      <c r="AC37" s="105"/>
      <c r="AD37" s="71">
        <v>506.85</v>
      </c>
      <c r="AE37" s="85">
        <v>506.85</v>
      </c>
      <c r="AF37" s="105"/>
      <c r="AG37" s="71"/>
      <c r="AH37" s="15">
        <v>288.85000000000002</v>
      </c>
      <c r="AI37" s="108"/>
      <c r="AJ37" s="78"/>
      <c r="AK37" s="84">
        <v>305.20000000000005</v>
      </c>
      <c r="AL37" s="79"/>
      <c r="AM37" s="9"/>
      <c r="AN37" s="76">
        <v>946.55599999999993</v>
      </c>
      <c r="AO37" s="22">
        <v>517.75</v>
      </c>
      <c r="AP37" s="111"/>
      <c r="AQ37" s="76">
        <v>506.85</v>
      </c>
      <c r="AR37" s="22">
        <v>161.5</v>
      </c>
      <c r="AS37" s="77"/>
      <c r="AT37" s="9"/>
      <c r="AU37" s="73">
        <v>545</v>
      </c>
      <c r="AV37" s="113">
        <v>545</v>
      </c>
      <c r="AW37" s="74"/>
      <c r="AX37" s="9"/>
    </row>
    <row r="38" spans="1:51" s="10" customFormat="1" x14ac:dyDescent="0.25">
      <c r="A38" s="96" t="s">
        <v>60</v>
      </c>
      <c r="B38" s="18" t="s">
        <v>61</v>
      </c>
      <c r="C38" s="18">
        <v>163520550</v>
      </c>
      <c r="D38" s="19" t="s">
        <v>77</v>
      </c>
      <c r="E38" s="19" t="s">
        <v>78</v>
      </c>
      <c r="F38" s="18">
        <v>20550</v>
      </c>
      <c r="G38" s="18"/>
      <c r="H38" s="16" t="str">
        <f t="shared" si="0"/>
        <v>20550</v>
      </c>
      <c r="I38" s="18">
        <v>450</v>
      </c>
      <c r="J38" s="74">
        <v>463</v>
      </c>
      <c r="K38"/>
      <c r="L38" s="80"/>
      <c r="M38" s="87">
        <v>82.95</v>
      </c>
      <c r="N38" s="101"/>
      <c r="O38" s="80"/>
      <c r="P38" s="90">
        <v>250.02</v>
      </c>
      <c r="Q38" s="105"/>
      <c r="R38" s="78">
        <v>439.84999999999997</v>
      </c>
      <c r="S38" s="89">
        <v>439.84999999999997</v>
      </c>
      <c r="T38" s="105"/>
      <c r="U38" s="78">
        <v>439.84999999999997</v>
      </c>
      <c r="V38" s="84">
        <v>439.84999999999997</v>
      </c>
      <c r="W38" s="79"/>
      <c r="X38" s="78">
        <v>439.84999999999997</v>
      </c>
      <c r="Y38" s="84">
        <v>439.84999999999997</v>
      </c>
      <c r="Z38" s="79"/>
      <c r="AA38" s="78">
        <v>804.13839999999993</v>
      </c>
      <c r="AB38" s="84">
        <v>236.2226</v>
      </c>
      <c r="AC38" s="105"/>
      <c r="AD38" s="71">
        <v>430.59000000000003</v>
      </c>
      <c r="AE38" s="85">
        <v>430.59000000000003</v>
      </c>
      <c r="AF38" s="105"/>
      <c r="AG38" s="71"/>
      <c r="AH38" s="15">
        <v>245.39000000000001</v>
      </c>
      <c r="AI38" s="108"/>
      <c r="AJ38" s="78"/>
      <c r="AK38" s="84">
        <v>259.28000000000003</v>
      </c>
      <c r="AL38" s="79"/>
      <c r="AM38" s="9"/>
      <c r="AN38" s="76">
        <v>804.13839999999993</v>
      </c>
      <c r="AO38" s="22">
        <v>439.84999999999997</v>
      </c>
      <c r="AP38" s="111"/>
      <c r="AQ38" s="76">
        <v>430.59000000000003</v>
      </c>
      <c r="AR38" s="22">
        <v>82.95</v>
      </c>
      <c r="AS38" s="77"/>
      <c r="AT38" s="9"/>
      <c r="AU38" s="73">
        <v>463</v>
      </c>
      <c r="AV38" s="113">
        <v>463</v>
      </c>
      <c r="AW38" s="74"/>
      <c r="AX38" s="2"/>
      <c r="AY38"/>
    </row>
    <row r="39" spans="1:51" s="10" customFormat="1" x14ac:dyDescent="0.25">
      <c r="A39" s="96" t="s">
        <v>60</v>
      </c>
      <c r="B39" s="18" t="s">
        <v>61</v>
      </c>
      <c r="C39" s="18">
        <v>163520552</v>
      </c>
      <c r="D39" s="19" t="s">
        <v>79</v>
      </c>
      <c r="E39" s="19" t="s">
        <v>80</v>
      </c>
      <c r="F39" s="18">
        <v>20552</v>
      </c>
      <c r="G39" s="18"/>
      <c r="H39" s="16" t="str">
        <f t="shared" si="0"/>
        <v>20552</v>
      </c>
      <c r="I39" s="18">
        <v>450</v>
      </c>
      <c r="J39" s="74">
        <v>409</v>
      </c>
      <c r="K39"/>
      <c r="L39" s="80"/>
      <c r="M39" s="87">
        <v>81.489999999999995</v>
      </c>
      <c r="N39" s="101"/>
      <c r="O39" s="80"/>
      <c r="P39" s="90">
        <v>220.86</v>
      </c>
      <c r="Q39" s="105"/>
      <c r="R39" s="78">
        <v>388.54999999999995</v>
      </c>
      <c r="S39" s="89">
        <v>388.54999999999995</v>
      </c>
      <c r="T39" s="105"/>
      <c r="U39" s="78">
        <v>388.54999999999995</v>
      </c>
      <c r="V39" s="84">
        <v>388.54999999999995</v>
      </c>
      <c r="W39" s="79"/>
      <c r="X39" s="78">
        <v>388.54999999999995</v>
      </c>
      <c r="Y39" s="84">
        <v>388.54999999999995</v>
      </c>
      <c r="Z39" s="79"/>
      <c r="AA39" s="78">
        <v>710.35119999999995</v>
      </c>
      <c r="AB39" s="84">
        <v>208.67179999999999</v>
      </c>
      <c r="AC39" s="105"/>
      <c r="AD39" s="71">
        <v>380.37</v>
      </c>
      <c r="AE39" s="85">
        <v>380.37</v>
      </c>
      <c r="AF39" s="105"/>
      <c r="AG39" s="71"/>
      <c r="AH39" s="15">
        <v>216.77</v>
      </c>
      <c r="AI39" s="108"/>
      <c r="AJ39" s="78"/>
      <c r="AK39" s="84">
        <v>229.04000000000002</v>
      </c>
      <c r="AL39" s="79"/>
      <c r="AM39" s="9"/>
      <c r="AN39" s="76">
        <v>710.35119999999995</v>
      </c>
      <c r="AO39" s="22">
        <v>388.54999999999995</v>
      </c>
      <c r="AP39" s="111"/>
      <c r="AQ39" s="76">
        <v>380.37</v>
      </c>
      <c r="AR39" s="22">
        <v>81.489999999999995</v>
      </c>
      <c r="AS39" s="77"/>
      <c r="AT39" s="9"/>
      <c r="AU39" s="73">
        <v>409</v>
      </c>
      <c r="AV39" s="113">
        <v>409</v>
      </c>
      <c r="AW39" s="74"/>
      <c r="AX39" s="2"/>
      <c r="AY39"/>
    </row>
    <row r="40" spans="1:51" s="10" customFormat="1" x14ac:dyDescent="0.25">
      <c r="A40" s="96" t="s">
        <v>60</v>
      </c>
      <c r="B40" s="18" t="s">
        <v>61</v>
      </c>
      <c r="C40" s="18">
        <v>163520605</v>
      </c>
      <c r="D40" s="19" t="s">
        <v>81</v>
      </c>
      <c r="E40" s="19" t="s">
        <v>82</v>
      </c>
      <c r="F40" s="18">
        <v>20605</v>
      </c>
      <c r="G40" s="18"/>
      <c r="H40" s="16" t="str">
        <f t="shared" si="0"/>
        <v>20605</v>
      </c>
      <c r="I40" s="18">
        <v>450</v>
      </c>
      <c r="J40" s="74">
        <v>653</v>
      </c>
      <c r="K40"/>
      <c r="L40" s="80"/>
      <c r="M40" s="87">
        <v>79.28</v>
      </c>
      <c r="N40" s="101"/>
      <c r="O40" s="80"/>
      <c r="P40" s="90">
        <v>352.62</v>
      </c>
      <c r="Q40" s="105"/>
      <c r="R40" s="78">
        <v>620.35</v>
      </c>
      <c r="S40" s="89">
        <v>620.35</v>
      </c>
      <c r="T40" s="105"/>
      <c r="U40" s="78">
        <v>620.35</v>
      </c>
      <c r="V40" s="84">
        <v>620.35</v>
      </c>
      <c r="W40" s="79"/>
      <c r="X40" s="78">
        <v>620.35</v>
      </c>
      <c r="Y40" s="84">
        <v>620.35</v>
      </c>
      <c r="Z40" s="79"/>
      <c r="AA40" s="78">
        <v>1134.1304</v>
      </c>
      <c r="AB40" s="84">
        <v>333.16059999999999</v>
      </c>
      <c r="AC40" s="105"/>
      <c r="AD40" s="71">
        <v>607.29000000000008</v>
      </c>
      <c r="AE40" s="85">
        <v>607.29000000000008</v>
      </c>
      <c r="AF40" s="105"/>
      <c r="AG40" s="71"/>
      <c r="AH40" s="15">
        <v>346.09000000000003</v>
      </c>
      <c r="AI40" s="108"/>
      <c r="AJ40" s="78"/>
      <c r="AK40" s="84">
        <v>365.68</v>
      </c>
      <c r="AL40" s="79"/>
      <c r="AM40" s="9"/>
      <c r="AN40" s="76">
        <v>1134.1304</v>
      </c>
      <c r="AO40" s="22">
        <v>620.35</v>
      </c>
      <c r="AP40" s="111"/>
      <c r="AQ40" s="76">
        <v>607.29000000000008</v>
      </c>
      <c r="AR40" s="22">
        <v>79.28</v>
      </c>
      <c r="AS40" s="77"/>
      <c r="AT40" s="9"/>
      <c r="AU40" s="73">
        <v>653</v>
      </c>
      <c r="AV40" s="113">
        <v>653</v>
      </c>
      <c r="AW40" s="74"/>
      <c r="AX40" s="2"/>
      <c r="AY40"/>
    </row>
    <row r="41" spans="1:51" s="10" customFormat="1" x14ac:dyDescent="0.25">
      <c r="A41" s="96" t="s">
        <v>60</v>
      </c>
      <c r="B41" s="16" t="s">
        <v>61</v>
      </c>
      <c r="C41" s="16">
        <v>163520610</v>
      </c>
      <c r="D41" s="17" t="s">
        <v>83</v>
      </c>
      <c r="E41" s="19" t="s">
        <v>82</v>
      </c>
      <c r="F41" s="16">
        <v>20610</v>
      </c>
      <c r="G41" s="16"/>
      <c r="H41" s="16" t="str">
        <f t="shared" si="0"/>
        <v>20610</v>
      </c>
      <c r="I41" s="16">
        <v>450</v>
      </c>
      <c r="J41" s="74">
        <v>681</v>
      </c>
      <c r="K41"/>
      <c r="L41" s="80"/>
      <c r="M41" s="87">
        <v>96.9</v>
      </c>
      <c r="N41" s="101"/>
      <c r="O41" s="80"/>
      <c r="P41" s="90">
        <v>367.74</v>
      </c>
      <c r="Q41" s="105"/>
      <c r="R41" s="78">
        <v>646.94999999999993</v>
      </c>
      <c r="S41" s="89">
        <v>646.94999999999993</v>
      </c>
      <c r="T41" s="105"/>
      <c r="U41" s="78">
        <v>646.94999999999993</v>
      </c>
      <c r="V41" s="84">
        <v>646.94999999999993</v>
      </c>
      <c r="W41" s="79"/>
      <c r="X41" s="78">
        <v>646.94999999999993</v>
      </c>
      <c r="Y41" s="84">
        <v>646.94999999999993</v>
      </c>
      <c r="Z41" s="79"/>
      <c r="AA41" s="78">
        <v>1182.7608</v>
      </c>
      <c r="AB41" s="84">
        <v>347.44619999999998</v>
      </c>
      <c r="AC41" s="105"/>
      <c r="AD41" s="71">
        <v>633.33000000000004</v>
      </c>
      <c r="AE41" s="85">
        <v>633.33000000000004</v>
      </c>
      <c r="AF41" s="105"/>
      <c r="AG41" s="71"/>
      <c r="AH41" s="15">
        <v>360.93</v>
      </c>
      <c r="AI41" s="108"/>
      <c r="AJ41" s="78"/>
      <c r="AK41" s="84">
        <v>381.36</v>
      </c>
      <c r="AL41" s="79"/>
      <c r="AM41"/>
      <c r="AN41" s="76">
        <v>1182.7608</v>
      </c>
      <c r="AO41" s="22">
        <v>646.94999999999993</v>
      </c>
      <c r="AP41" s="111"/>
      <c r="AQ41" s="76">
        <v>633.33000000000004</v>
      </c>
      <c r="AR41" s="22">
        <v>96.9</v>
      </c>
      <c r="AS41" s="77"/>
      <c r="AT41" s="11"/>
      <c r="AU41" s="73">
        <v>681</v>
      </c>
      <c r="AV41" s="113">
        <v>681</v>
      </c>
      <c r="AW41" s="72"/>
      <c r="AX41" s="2"/>
      <c r="AY41"/>
    </row>
    <row r="42" spans="1:51" s="10" customFormat="1" x14ac:dyDescent="0.25">
      <c r="A42" s="96" t="s">
        <v>60</v>
      </c>
      <c r="B42" s="18" t="s">
        <v>61</v>
      </c>
      <c r="C42" s="18">
        <v>163530901</v>
      </c>
      <c r="D42" s="19" t="s">
        <v>84</v>
      </c>
      <c r="E42" s="19" t="s">
        <v>85</v>
      </c>
      <c r="F42" s="18">
        <v>30901</v>
      </c>
      <c r="G42" s="18"/>
      <c r="H42" s="16" t="str">
        <f t="shared" si="0"/>
        <v>30901</v>
      </c>
      <c r="I42" s="18">
        <v>450</v>
      </c>
      <c r="J42" s="74">
        <v>391</v>
      </c>
      <c r="K42"/>
      <c r="L42" s="80"/>
      <c r="M42" s="87">
        <v>120.39</v>
      </c>
      <c r="N42" s="101"/>
      <c r="O42" s="80"/>
      <c r="P42" s="90">
        <v>211.14000000000001</v>
      </c>
      <c r="Q42" s="105"/>
      <c r="R42" s="78">
        <v>371.45</v>
      </c>
      <c r="S42" s="89">
        <v>371.45</v>
      </c>
      <c r="T42" s="105"/>
      <c r="U42" s="78">
        <v>371.45</v>
      </c>
      <c r="V42" s="84">
        <v>371.45</v>
      </c>
      <c r="W42" s="79"/>
      <c r="X42" s="78">
        <v>371.45</v>
      </c>
      <c r="Y42" s="84">
        <v>371.45</v>
      </c>
      <c r="Z42" s="79"/>
      <c r="AA42" s="78">
        <v>679.08879999999999</v>
      </c>
      <c r="AB42" s="84">
        <v>199.48820000000001</v>
      </c>
      <c r="AC42" s="105"/>
      <c r="AD42" s="71">
        <v>363.63</v>
      </c>
      <c r="AE42" s="85">
        <v>363.63</v>
      </c>
      <c r="AF42" s="105"/>
      <c r="AG42" s="71"/>
      <c r="AH42" s="15">
        <v>207.23000000000002</v>
      </c>
      <c r="AI42" s="108"/>
      <c r="AJ42" s="78"/>
      <c r="AK42" s="84">
        <v>218.96</v>
      </c>
      <c r="AL42" s="79"/>
      <c r="AM42" s="9"/>
      <c r="AN42" s="76">
        <v>679.08879999999999</v>
      </c>
      <c r="AO42" s="22">
        <v>371.45</v>
      </c>
      <c r="AP42" s="111"/>
      <c r="AQ42" s="76">
        <v>363.63</v>
      </c>
      <c r="AR42" s="22">
        <v>120.39</v>
      </c>
      <c r="AS42" s="77"/>
      <c r="AT42" s="9"/>
      <c r="AU42" s="73">
        <v>391</v>
      </c>
      <c r="AV42" s="113">
        <v>391</v>
      </c>
      <c r="AW42" s="74"/>
      <c r="AX42" s="2"/>
      <c r="AY42"/>
    </row>
    <row r="43" spans="1:51" s="10" customFormat="1" x14ac:dyDescent="0.25">
      <c r="A43" s="96" t="s">
        <v>60</v>
      </c>
      <c r="B43" s="18" t="s">
        <v>61</v>
      </c>
      <c r="C43" s="18">
        <v>163569209</v>
      </c>
      <c r="D43" s="19" t="s">
        <v>86</v>
      </c>
      <c r="E43" s="19" t="s">
        <v>87</v>
      </c>
      <c r="F43" s="18">
        <v>69209</v>
      </c>
      <c r="G43" s="18"/>
      <c r="H43" s="16" t="str">
        <f t="shared" si="0"/>
        <v>69209</v>
      </c>
      <c r="I43" s="18">
        <v>450</v>
      </c>
      <c r="J43" s="74">
        <v>173</v>
      </c>
      <c r="K43"/>
      <c r="L43" s="80"/>
      <c r="M43" s="87">
        <v>29.36</v>
      </c>
      <c r="N43" s="101"/>
      <c r="O43" s="80"/>
      <c r="P43" s="90">
        <v>93.42</v>
      </c>
      <c r="Q43" s="105"/>
      <c r="R43" s="78">
        <v>164.35</v>
      </c>
      <c r="S43" s="89">
        <v>164.35</v>
      </c>
      <c r="T43" s="105"/>
      <c r="U43" s="78">
        <v>164.35</v>
      </c>
      <c r="V43" s="84">
        <v>164.35</v>
      </c>
      <c r="W43" s="79"/>
      <c r="X43" s="78">
        <v>164.35</v>
      </c>
      <c r="Y43" s="84">
        <v>164.35</v>
      </c>
      <c r="Z43" s="79"/>
      <c r="AA43" s="78">
        <v>300.46639999999996</v>
      </c>
      <c r="AB43" s="84">
        <v>88.264600000000002</v>
      </c>
      <c r="AC43" s="105"/>
      <c r="AD43" s="71">
        <v>160.89000000000001</v>
      </c>
      <c r="AE43" s="85">
        <v>160.89000000000001</v>
      </c>
      <c r="AF43" s="105"/>
      <c r="AG43" s="71"/>
      <c r="AH43" s="15">
        <v>91.69</v>
      </c>
      <c r="AI43" s="108"/>
      <c r="AJ43" s="78"/>
      <c r="AK43" s="84">
        <v>96.88000000000001</v>
      </c>
      <c r="AL43" s="79"/>
      <c r="AM43" s="9"/>
      <c r="AN43" s="76">
        <v>300.46639999999996</v>
      </c>
      <c r="AO43" s="22">
        <v>164.35</v>
      </c>
      <c r="AP43" s="111"/>
      <c r="AQ43" s="76">
        <v>160.89000000000001</v>
      </c>
      <c r="AR43" s="22">
        <v>29.36</v>
      </c>
      <c r="AS43" s="77"/>
      <c r="AT43" s="9"/>
      <c r="AU43" s="73">
        <v>173</v>
      </c>
      <c r="AV43" s="113">
        <v>173</v>
      </c>
      <c r="AW43" s="75"/>
      <c r="AX43" s="2"/>
      <c r="AY43"/>
    </row>
    <row r="44" spans="1:51" s="10" customFormat="1" x14ac:dyDescent="0.25">
      <c r="A44" s="96" t="s">
        <v>60</v>
      </c>
      <c r="B44" s="18" t="s">
        <v>61</v>
      </c>
      <c r="C44" s="18">
        <v>163569210</v>
      </c>
      <c r="D44" s="19" t="s">
        <v>88</v>
      </c>
      <c r="E44" s="19" t="s">
        <v>87</v>
      </c>
      <c r="F44" s="18">
        <v>69210</v>
      </c>
      <c r="G44" s="18"/>
      <c r="H44" s="16" t="str">
        <f t="shared" si="0"/>
        <v>69210</v>
      </c>
      <c r="I44" s="18">
        <v>450</v>
      </c>
      <c r="J44" s="74">
        <v>191</v>
      </c>
      <c r="K44"/>
      <c r="L44" s="80"/>
      <c r="M44" s="87">
        <v>70.47</v>
      </c>
      <c r="N44" s="101"/>
      <c r="O44" s="80"/>
      <c r="P44" s="90">
        <v>103.14</v>
      </c>
      <c r="Q44" s="105"/>
      <c r="R44" s="78">
        <v>181.45</v>
      </c>
      <c r="S44" s="89">
        <v>181.45</v>
      </c>
      <c r="T44" s="105"/>
      <c r="U44" s="78">
        <v>181.45</v>
      </c>
      <c r="V44" s="84">
        <v>181.45</v>
      </c>
      <c r="W44" s="79"/>
      <c r="X44" s="78">
        <v>181.45</v>
      </c>
      <c r="Y44" s="84">
        <v>181.45</v>
      </c>
      <c r="Z44" s="79"/>
      <c r="AA44" s="78">
        <v>331.72879999999998</v>
      </c>
      <c r="AB44" s="84">
        <v>97.4482</v>
      </c>
      <c r="AC44" s="105"/>
      <c r="AD44" s="71">
        <v>177.63</v>
      </c>
      <c r="AE44" s="85">
        <v>177.63</v>
      </c>
      <c r="AF44" s="105"/>
      <c r="AG44" s="71"/>
      <c r="AH44" s="15">
        <v>101.23</v>
      </c>
      <c r="AI44" s="108"/>
      <c r="AJ44" s="78"/>
      <c r="AK44" s="84">
        <v>106.96000000000001</v>
      </c>
      <c r="AL44" s="79"/>
      <c r="AM44" s="9"/>
      <c r="AN44" s="76">
        <v>331.72879999999998</v>
      </c>
      <c r="AO44" s="22">
        <v>181.45</v>
      </c>
      <c r="AP44" s="111"/>
      <c r="AQ44" s="76">
        <v>177.63</v>
      </c>
      <c r="AR44" s="22">
        <v>70.47</v>
      </c>
      <c r="AS44" s="77"/>
      <c r="AT44" s="9"/>
      <c r="AU44" s="73">
        <v>191</v>
      </c>
      <c r="AV44" s="113">
        <v>191</v>
      </c>
      <c r="AW44" s="74"/>
      <c r="AX44" s="2"/>
      <c r="AY44"/>
    </row>
    <row r="45" spans="1:51" s="10" customFormat="1" x14ac:dyDescent="0.25">
      <c r="A45" s="96" t="s">
        <v>60</v>
      </c>
      <c r="B45" s="18" t="s">
        <v>61</v>
      </c>
      <c r="C45" s="18">
        <v>163576942</v>
      </c>
      <c r="D45" s="19" t="s">
        <v>89</v>
      </c>
      <c r="E45" s="19" t="s">
        <v>90</v>
      </c>
      <c r="F45" s="18">
        <v>76942</v>
      </c>
      <c r="G45" s="18"/>
      <c r="H45" s="16" t="str">
        <f t="shared" si="0"/>
        <v>76942</v>
      </c>
      <c r="I45" s="18">
        <v>450</v>
      </c>
      <c r="J45" s="74">
        <v>959</v>
      </c>
      <c r="K45"/>
      <c r="L45" s="80"/>
      <c r="M45" s="87">
        <v>125.50999999999999</v>
      </c>
      <c r="N45" s="101"/>
      <c r="O45" s="80"/>
      <c r="P45" s="90">
        <v>517.86</v>
      </c>
      <c r="Q45" s="105"/>
      <c r="R45" s="78">
        <v>911.05</v>
      </c>
      <c r="S45" s="89">
        <v>911.05</v>
      </c>
      <c r="T45" s="105"/>
      <c r="U45" s="78">
        <v>911.05</v>
      </c>
      <c r="V45" s="84">
        <v>911.05</v>
      </c>
      <c r="W45" s="79"/>
      <c r="X45" s="78">
        <v>911.05</v>
      </c>
      <c r="Y45" s="84">
        <v>911.05</v>
      </c>
      <c r="Z45" s="79"/>
      <c r="AA45" s="78">
        <v>1665.5911999999998</v>
      </c>
      <c r="AB45" s="84">
        <v>489.28179999999998</v>
      </c>
      <c r="AC45" s="105"/>
      <c r="AD45" s="71">
        <v>891.87</v>
      </c>
      <c r="AE45" s="85">
        <v>891.87</v>
      </c>
      <c r="AF45" s="105"/>
      <c r="AG45" s="71"/>
      <c r="AH45" s="15">
        <v>508.27000000000004</v>
      </c>
      <c r="AI45" s="108"/>
      <c r="AJ45" s="78"/>
      <c r="AK45" s="84">
        <v>537.04000000000008</v>
      </c>
      <c r="AL45" s="79"/>
      <c r="AM45" s="9"/>
      <c r="AN45" s="76">
        <v>1665.5911999999998</v>
      </c>
      <c r="AO45" s="22">
        <v>911.05</v>
      </c>
      <c r="AP45" s="111"/>
      <c r="AQ45" s="76">
        <v>891.87</v>
      </c>
      <c r="AR45" s="22">
        <v>125.50999999999999</v>
      </c>
      <c r="AS45" s="77"/>
      <c r="AT45" s="9"/>
      <c r="AU45" s="73">
        <v>959</v>
      </c>
      <c r="AV45" s="113">
        <v>959</v>
      </c>
      <c r="AW45" s="74"/>
      <c r="AX45" s="2"/>
      <c r="AY45"/>
    </row>
    <row r="46" spans="1:51" s="10" customFormat="1" x14ac:dyDescent="0.25">
      <c r="A46" s="96" t="s">
        <v>60</v>
      </c>
      <c r="B46" s="18" t="s">
        <v>61</v>
      </c>
      <c r="C46" s="18">
        <v>163500100</v>
      </c>
      <c r="D46" s="19" t="s">
        <v>91</v>
      </c>
      <c r="E46" s="19" t="s">
        <v>56</v>
      </c>
      <c r="F46" s="18">
        <v>93005</v>
      </c>
      <c r="G46" s="18"/>
      <c r="H46" s="16" t="str">
        <f t="shared" si="0"/>
        <v>93005</v>
      </c>
      <c r="I46" s="18">
        <v>450</v>
      </c>
      <c r="J46" s="74">
        <v>176</v>
      </c>
      <c r="K46"/>
      <c r="L46" s="80"/>
      <c r="M46" s="87">
        <v>17.62</v>
      </c>
      <c r="N46" s="101"/>
      <c r="O46" s="80"/>
      <c r="P46" s="90">
        <v>95.04</v>
      </c>
      <c r="Q46" s="105"/>
      <c r="R46" s="78">
        <v>167.2</v>
      </c>
      <c r="S46" s="89">
        <v>167.2</v>
      </c>
      <c r="T46" s="105"/>
      <c r="U46" s="78">
        <v>167.2</v>
      </c>
      <c r="V46" s="84">
        <v>167.2</v>
      </c>
      <c r="W46" s="79"/>
      <c r="X46" s="78">
        <v>167.2</v>
      </c>
      <c r="Y46" s="84">
        <v>167.2</v>
      </c>
      <c r="Z46" s="79"/>
      <c r="AA46" s="78">
        <v>305.67679999999996</v>
      </c>
      <c r="AB46" s="84">
        <v>89.795199999999994</v>
      </c>
      <c r="AC46" s="105"/>
      <c r="AD46" s="71">
        <v>163.68</v>
      </c>
      <c r="AE46" s="85">
        <v>163.68</v>
      </c>
      <c r="AF46" s="105"/>
      <c r="AG46" s="71"/>
      <c r="AH46" s="15">
        <v>93.28</v>
      </c>
      <c r="AI46" s="108"/>
      <c r="AJ46" s="78"/>
      <c r="AK46" s="84">
        <v>98.56</v>
      </c>
      <c r="AL46" s="79"/>
      <c r="AM46" s="9"/>
      <c r="AN46" s="76">
        <v>305.67679999999996</v>
      </c>
      <c r="AO46" s="22">
        <v>167.2</v>
      </c>
      <c r="AP46" s="111"/>
      <c r="AQ46" s="76">
        <v>163.68</v>
      </c>
      <c r="AR46" s="22">
        <v>17.62</v>
      </c>
      <c r="AS46" s="77"/>
      <c r="AT46" s="9"/>
      <c r="AU46" s="73">
        <v>176</v>
      </c>
      <c r="AV46" s="113">
        <v>176</v>
      </c>
      <c r="AW46" s="74"/>
      <c r="AX46" s="2"/>
      <c r="AY46"/>
    </row>
    <row r="47" spans="1:51" s="10" customFormat="1" x14ac:dyDescent="0.25">
      <c r="A47" s="96" t="s">
        <v>60</v>
      </c>
      <c r="B47" s="18" t="s">
        <v>61</v>
      </c>
      <c r="C47" s="18">
        <v>163510080</v>
      </c>
      <c r="D47" s="19" t="s">
        <v>92</v>
      </c>
      <c r="E47" s="19" t="s">
        <v>93</v>
      </c>
      <c r="F47" s="18">
        <v>10080</v>
      </c>
      <c r="G47" s="18"/>
      <c r="H47" s="16" t="str">
        <f t="shared" si="0"/>
        <v>10080</v>
      </c>
      <c r="I47" s="18">
        <v>450</v>
      </c>
      <c r="J47" s="74">
        <v>1457</v>
      </c>
      <c r="K47"/>
      <c r="L47" s="80"/>
      <c r="M47" s="87">
        <v>216.56</v>
      </c>
      <c r="N47" s="101"/>
      <c r="O47" s="80"/>
      <c r="P47" s="90">
        <v>786.78000000000009</v>
      </c>
      <c r="Q47" s="105"/>
      <c r="R47" s="78">
        <v>1384.1499999999999</v>
      </c>
      <c r="S47" s="89">
        <v>1384.1499999999999</v>
      </c>
      <c r="T47" s="105"/>
      <c r="U47" s="78">
        <v>1384.1499999999999</v>
      </c>
      <c r="V47" s="84">
        <v>1384.1499999999999</v>
      </c>
      <c r="W47" s="79"/>
      <c r="X47" s="78">
        <v>1384.1499999999999</v>
      </c>
      <c r="Y47" s="84">
        <v>1384.1499999999999</v>
      </c>
      <c r="Z47" s="79"/>
      <c r="AA47" s="78">
        <v>2530.5175999999997</v>
      </c>
      <c r="AB47" s="84">
        <v>743.3614</v>
      </c>
      <c r="AC47" s="105"/>
      <c r="AD47" s="71">
        <v>1355.01</v>
      </c>
      <c r="AE47" s="85">
        <v>1355.01</v>
      </c>
      <c r="AF47" s="105"/>
      <c r="AG47" s="71"/>
      <c r="AH47" s="15">
        <v>772.21</v>
      </c>
      <c r="AI47" s="108"/>
      <c r="AJ47" s="78"/>
      <c r="AK47" s="84">
        <v>815.92000000000007</v>
      </c>
      <c r="AL47" s="79"/>
      <c r="AM47" s="9"/>
      <c r="AN47" s="76">
        <v>2530.5175999999997</v>
      </c>
      <c r="AO47" s="22">
        <v>1384.1499999999999</v>
      </c>
      <c r="AP47" s="111"/>
      <c r="AQ47" s="76">
        <v>1355.01</v>
      </c>
      <c r="AR47" s="22">
        <v>216.56</v>
      </c>
      <c r="AS47" s="77"/>
      <c r="AT47" s="9"/>
      <c r="AU47" s="73">
        <v>1457</v>
      </c>
      <c r="AV47" s="113">
        <v>1457</v>
      </c>
      <c r="AW47" s="74"/>
      <c r="AX47" s="2"/>
      <c r="AY47"/>
    </row>
    <row r="48" spans="1:51" s="10" customFormat="1" x14ac:dyDescent="0.25">
      <c r="A48" s="96" t="s">
        <v>60</v>
      </c>
      <c r="B48" s="18" t="s">
        <v>61</v>
      </c>
      <c r="C48" s="18">
        <v>163511400</v>
      </c>
      <c r="D48" s="19" t="s">
        <v>94</v>
      </c>
      <c r="E48" s="19" t="s">
        <v>95</v>
      </c>
      <c r="F48" s="18">
        <v>11400</v>
      </c>
      <c r="G48" s="18"/>
      <c r="H48" s="16" t="str">
        <f t="shared" si="0"/>
        <v>11400</v>
      </c>
      <c r="I48" s="18">
        <v>450</v>
      </c>
      <c r="J48" s="74">
        <v>1128</v>
      </c>
      <c r="K48"/>
      <c r="L48" s="80"/>
      <c r="M48" s="87">
        <v>171.05</v>
      </c>
      <c r="N48" s="101"/>
      <c r="O48" s="80"/>
      <c r="P48" s="90">
        <v>609.12</v>
      </c>
      <c r="Q48" s="105"/>
      <c r="R48" s="78">
        <v>1071.5999999999999</v>
      </c>
      <c r="S48" s="89">
        <v>1071.5999999999999</v>
      </c>
      <c r="T48" s="105"/>
      <c r="U48" s="78">
        <v>1071.5999999999999</v>
      </c>
      <c r="V48" s="84">
        <v>1071.5999999999999</v>
      </c>
      <c r="W48" s="79"/>
      <c r="X48" s="78">
        <v>1071.5999999999999</v>
      </c>
      <c r="Y48" s="84">
        <v>1071.5999999999999</v>
      </c>
      <c r="Z48" s="79"/>
      <c r="AA48" s="78">
        <v>1959.1103999999998</v>
      </c>
      <c r="AB48" s="84">
        <v>575.50559999999996</v>
      </c>
      <c r="AC48" s="105"/>
      <c r="AD48" s="71">
        <v>1049.04</v>
      </c>
      <c r="AE48" s="85">
        <v>1049.04</v>
      </c>
      <c r="AF48" s="105"/>
      <c r="AG48" s="71"/>
      <c r="AH48" s="15">
        <v>597.84</v>
      </c>
      <c r="AI48" s="108"/>
      <c r="AJ48" s="78"/>
      <c r="AK48" s="84">
        <v>631.68000000000006</v>
      </c>
      <c r="AL48" s="79"/>
      <c r="AM48" s="9"/>
      <c r="AN48" s="76">
        <v>1959.1103999999998</v>
      </c>
      <c r="AO48" s="22">
        <v>1071.5999999999999</v>
      </c>
      <c r="AP48" s="111"/>
      <c r="AQ48" s="76">
        <v>1049.04</v>
      </c>
      <c r="AR48" s="22">
        <v>171.05</v>
      </c>
      <c r="AS48" s="77"/>
      <c r="AT48" s="9"/>
      <c r="AU48" s="73">
        <v>1128</v>
      </c>
      <c r="AV48" s="113">
        <v>1128</v>
      </c>
      <c r="AW48" s="74"/>
      <c r="AX48" s="2"/>
      <c r="AY48"/>
    </row>
    <row r="49" spans="1:51" s="10" customFormat="1" x14ac:dyDescent="0.25">
      <c r="A49" s="96" t="s">
        <v>60</v>
      </c>
      <c r="B49" s="18" t="s">
        <v>61</v>
      </c>
      <c r="C49" s="18">
        <v>163511401</v>
      </c>
      <c r="D49" s="19" t="s">
        <v>96</v>
      </c>
      <c r="E49" s="19" t="s">
        <v>97</v>
      </c>
      <c r="F49" s="18">
        <v>11401</v>
      </c>
      <c r="G49" s="18"/>
      <c r="H49" s="16" t="str">
        <f t="shared" si="0"/>
        <v>11401</v>
      </c>
      <c r="I49" s="18">
        <v>450</v>
      </c>
      <c r="J49" s="74">
        <v>1128</v>
      </c>
      <c r="K49"/>
      <c r="L49" s="80"/>
      <c r="M49" s="87">
        <v>217.29</v>
      </c>
      <c r="N49" s="101"/>
      <c r="O49" s="80"/>
      <c r="P49" s="90">
        <v>609.12</v>
      </c>
      <c r="Q49" s="105"/>
      <c r="R49" s="78">
        <v>1071.5999999999999</v>
      </c>
      <c r="S49" s="89">
        <v>1071.5999999999999</v>
      </c>
      <c r="T49" s="105"/>
      <c r="U49" s="78">
        <v>1071.5999999999999</v>
      </c>
      <c r="V49" s="84">
        <v>1071.5999999999999</v>
      </c>
      <c r="W49" s="79"/>
      <c r="X49" s="78">
        <v>1071.5999999999999</v>
      </c>
      <c r="Y49" s="84">
        <v>1071.5999999999999</v>
      </c>
      <c r="Z49" s="79"/>
      <c r="AA49" s="78">
        <v>1959.1103999999998</v>
      </c>
      <c r="AB49" s="84">
        <v>575.50559999999996</v>
      </c>
      <c r="AC49" s="105"/>
      <c r="AD49" s="71">
        <v>1049.04</v>
      </c>
      <c r="AE49" s="85">
        <v>1049.04</v>
      </c>
      <c r="AF49" s="105"/>
      <c r="AG49" s="71"/>
      <c r="AH49" s="15">
        <v>597.84</v>
      </c>
      <c r="AI49" s="108"/>
      <c r="AJ49" s="78"/>
      <c r="AK49" s="84">
        <v>631.68000000000006</v>
      </c>
      <c r="AL49" s="79"/>
      <c r="AM49" s="9"/>
      <c r="AN49" s="76">
        <v>1959.1103999999998</v>
      </c>
      <c r="AO49" s="22">
        <v>1071.5999999999999</v>
      </c>
      <c r="AP49" s="111"/>
      <c r="AQ49" s="76">
        <v>1049.04</v>
      </c>
      <c r="AR49" s="22">
        <v>217.29</v>
      </c>
      <c r="AS49" s="77"/>
      <c r="AT49" s="9"/>
      <c r="AU49" s="73">
        <v>1128</v>
      </c>
      <c r="AV49" s="113">
        <v>1128</v>
      </c>
      <c r="AW49" s="74"/>
      <c r="AX49" s="2"/>
      <c r="AY49"/>
    </row>
    <row r="50" spans="1:51" s="10" customFormat="1" x14ac:dyDescent="0.25">
      <c r="A50" s="96" t="s">
        <v>60</v>
      </c>
      <c r="B50" s="18" t="s">
        <v>61</v>
      </c>
      <c r="C50" s="18">
        <v>163511402</v>
      </c>
      <c r="D50" s="19" t="s">
        <v>98</v>
      </c>
      <c r="E50" s="19" t="s">
        <v>99</v>
      </c>
      <c r="F50" s="18">
        <v>11402</v>
      </c>
      <c r="G50" s="18"/>
      <c r="H50" s="16" t="str">
        <f t="shared" si="0"/>
        <v>11402</v>
      </c>
      <c r="I50" s="18">
        <v>450</v>
      </c>
      <c r="J50" s="74">
        <v>1128</v>
      </c>
      <c r="K50"/>
      <c r="L50" s="80"/>
      <c r="M50" s="87">
        <v>240.05</v>
      </c>
      <c r="N50" s="101"/>
      <c r="O50" s="80"/>
      <c r="P50" s="90">
        <v>609.12</v>
      </c>
      <c r="Q50" s="105"/>
      <c r="R50" s="78">
        <v>1071.5999999999999</v>
      </c>
      <c r="S50" s="89">
        <v>1071.5999999999999</v>
      </c>
      <c r="T50" s="105"/>
      <c r="U50" s="78">
        <v>1071.5999999999999</v>
      </c>
      <c r="V50" s="84">
        <v>1071.5999999999999</v>
      </c>
      <c r="W50" s="79"/>
      <c r="X50" s="78">
        <v>1071.5999999999999</v>
      </c>
      <c r="Y50" s="84">
        <v>1071.5999999999999</v>
      </c>
      <c r="Z50" s="79"/>
      <c r="AA50" s="78">
        <v>1959.1103999999998</v>
      </c>
      <c r="AB50" s="84">
        <v>575.50559999999996</v>
      </c>
      <c r="AC50" s="105"/>
      <c r="AD50" s="71">
        <v>1049.04</v>
      </c>
      <c r="AE50" s="85">
        <v>1049.04</v>
      </c>
      <c r="AF50" s="105"/>
      <c r="AG50" s="71"/>
      <c r="AH50" s="15">
        <v>597.84</v>
      </c>
      <c r="AI50" s="108"/>
      <c r="AJ50" s="78"/>
      <c r="AK50" s="84">
        <v>631.68000000000006</v>
      </c>
      <c r="AL50" s="79"/>
      <c r="AM50" s="9"/>
      <c r="AN50" s="76">
        <v>1959.1103999999998</v>
      </c>
      <c r="AO50" s="22">
        <v>1071.5999999999999</v>
      </c>
      <c r="AP50" s="111"/>
      <c r="AQ50" s="76">
        <v>1049.04</v>
      </c>
      <c r="AR50" s="22">
        <v>240.05</v>
      </c>
      <c r="AS50" s="77"/>
      <c r="AT50" s="9"/>
      <c r="AU50" s="73">
        <v>1128</v>
      </c>
      <c r="AV50" s="113">
        <v>1128</v>
      </c>
      <c r="AW50" s="74"/>
      <c r="AX50" s="2"/>
      <c r="AY50"/>
    </row>
    <row r="51" spans="1:51" s="10" customFormat="1" x14ac:dyDescent="0.25">
      <c r="A51" s="96" t="s">
        <v>60</v>
      </c>
      <c r="B51" s="16" t="s">
        <v>61</v>
      </c>
      <c r="C51" s="16">
        <v>163511420</v>
      </c>
      <c r="D51" s="17" t="s">
        <v>100</v>
      </c>
      <c r="E51" s="19" t="s">
        <v>101</v>
      </c>
      <c r="F51" s="16">
        <v>11420</v>
      </c>
      <c r="G51" s="16"/>
      <c r="H51" s="16" t="str">
        <f t="shared" si="0"/>
        <v>11420</v>
      </c>
      <c r="I51" s="16">
        <v>450</v>
      </c>
      <c r="J51" s="72">
        <v>2463</v>
      </c>
      <c r="K51"/>
      <c r="L51" s="80"/>
      <c r="M51" s="87">
        <v>171.78</v>
      </c>
      <c r="N51" s="101"/>
      <c r="O51" s="80"/>
      <c r="P51" s="90">
        <v>1330.02</v>
      </c>
      <c r="Q51" s="105"/>
      <c r="R51" s="78">
        <v>2339.85</v>
      </c>
      <c r="S51" s="89">
        <v>2339.85</v>
      </c>
      <c r="T51" s="105"/>
      <c r="U51" s="78">
        <v>2339.85</v>
      </c>
      <c r="V51" s="84">
        <v>2339.85</v>
      </c>
      <c r="W51" s="79"/>
      <c r="X51" s="78">
        <v>2339.85</v>
      </c>
      <c r="Y51" s="84">
        <v>2339.85</v>
      </c>
      <c r="Z51" s="79"/>
      <c r="AA51" s="78">
        <v>4277.7384000000002</v>
      </c>
      <c r="AB51" s="84">
        <v>1256.6225999999999</v>
      </c>
      <c r="AC51" s="105"/>
      <c r="AD51" s="71">
        <v>2290.59</v>
      </c>
      <c r="AE51" s="85">
        <v>2290.59</v>
      </c>
      <c r="AF51" s="105"/>
      <c r="AG51" s="71"/>
      <c r="AH51" s="15">
        <v>1305.3900000000001</v>
      </c>
      <c r="AI51" s="108"/>
      <c r="AJ51" s="78"/>
      <c r="AK51" s="84">
        <v>1379.2800000000002</v>
      </c>
      <c r="AL51" s="79"/>
      <c r="AM51"/>
      <c r="AN51" s="76">
        <v>4277.7384000000002</v>
      </c>
      <c r="AO51" s="22">
        <v>2339.85</v>
      </c>
      <c r="AP51" s="111"/>
      <c r="AQ51" s="76">
        <v>2290.59</v>
      </c>
      <c r="AR51" s="22">
        <v>171.78</v>
      </c>
      <c r="AS51" s="77"/>
      <c r="AT51" s="11"/>
      <c r="AU51" s="73">
        <v>2463</v>
      </c>
      <c r="AV51" s="113">
        <v>2463</v>
      </c>
      <c r="AW51" s="72"/>
      <c r="AX51" s="2"/>
      <c r="AY51"/>
    </row>
    <row r="52" spans="1:51" s="10" customFormat="1" x14ac:dyDescent="0.25">
      <c r="A52" s="96" t="s">
        <v>60</v>
      </c>
      <c r="B52" s="18" t="s">
        <v>61</v>
      </c>
      <c r="C52" s="18">
        <v>163511421</v>
      </c>
      <c r="D52" s="19" t="s">
        <v>102</v>
      </c>
      <c r="E52" s="19" t="s">
        <v>103</v>
      </c>
      <c r="F52" s="18">
        <v>11421</v>
      </c>
      <c r="G52" s="18"/>
      <c r="H52" s="16" t="str">
        <f t="shared" si="0"/>
        <v>11421</v>
      </c>
      <c r="I52" s="18">
        <v>450</v>
      </c>
      <c r="J52" s="74">
        <v>2463</v>
      </c>
      <c r="K52"/>
      <c r="L52" s="80"/>
      <c r="M52" s="87">
        <v>229.77</v>
      </c>
      <c r="N52" s="101"/>
      <c r="O52" s="80"/>
      <c r="P52" s="90">
        <v>1330.02</v>
      </c>
      <c r="Q52" s="105"/>
      <c r="R52" s="78">
        <v>2339.85</v>
      </c>
      <c r="S52" s="89">
        <v>2339.85</v>
      </c>
      <c r="T52" s="105"/>
      <c r="U52" s="78">
        <v>2339.85</v>
      </c>
      <c r="V52" s="84">
        <v>2339.85</v>
      </c>
      <c r="W52" s="79"/>
      <c r="X52" s="78">
        <v>2339.85</v>
      </c>
      <c r="Y52" s="84">
        <v>2339.85</v>
      </c>
      <c r="Z52" s="79"/>
      <c r="AA52" s="78">
        <v>4277.7384000000002</v>
      </c>
      <c r="AB52" s="84">
        <v>1256.6225999999999</v>
      </c>
      <c r="AC52" s="105"/>
      <c r="AD52" s="71">
        <v>2290.59</v>
      </c>
      <c r="AE52" s="85">
        <v>2290.59</v>
      </c>
      <c r="AF52" s="105"/>
      <c r="AG52" s="71"/>
      <c r="AH52" s="15">
        <v>1305.3900000000001</v>
      </c>
      <c r="AI52" s="108"/>
      <c r="AJ52" s="78"/>
      <c r="AK52" s="84">
        <v>1379.2800000000002</v>
      </c>
      <c r="AL52" s="79"/>
      <c r="AM52" s="9"/>
      <c r="AN52" s="76">
        <v>4277.7384000000002</v>
      </c>
      <c r="AO52" s="22">
        <v>2339.85</v>
      </c>
      <c r="AP52" s="111"/>
      <c r="AQ52" s="76">
        <v>2290.59</v>
      </c>
      <c r="AR52" s="22">
        <v>229.77</v>
      </c>
      <c r="AS52" s="77"/>
      <c r="AT52" s="9"/>
      <c r="AU52" s="73">
        <v>2463</v>
      </c>
      <c r="AV52" s="113">
        <v>2463</v>
      </c>
      <c r="AW52" s="74"/>
      <c r="AX52" s="2"/>
      <c r="AY52"/>
    </row>
    <row r="53" spans="1:51" s="10" customFormat="1" x14ac:dyDescent="0.25">
      <c r="A53" s="96" t="s">
        <v>60</v>
      </c>
      <c r="B53" s="18" t="s">
        <v>61</v>
      </c>
      <c r="C53" s="18">
        <v>163511422</v>
      </c>
      <c r="D53" s="19" t="s">
        <v>104</v>
      </c>
      <c r="E53" s="19" t="s">
        <v>105</v>
      </c>
      <c r="F53" s="18">
        <v>11422</v>
      </c>
      <c r="G53" s="18"/>
      <c r="H53" s="16" t="str">
        <f t="shared" si="0"/>
        <v>11422</v>
      </c>
      <c r="I53" s="18">
        <v>450</v>
      </c>
      <c r="J53" s="75">
        <v>2463</v>
      </c>
      <c r="K53"/>
      <c r="L53" s="80"/>
      <c r="M53" s="87">
        <v>284.83</v>
      </c>
      <c r="N53" s="101"/>
      <c r="O53" s="80"/>
      <c r="P53" s="90">
        <v>1330.02</v>
      </c>
      <c r="Q53" s="105"/>
      <c r="R53" s="78">
        <v>2339.85</v>
      </c>
      <c r="S53" s="89">
        <v>2339.85</v>
      </c>
      <c r="T53" s="105"/>
      <c r="U53" s="78">
        <v>2339.85</v>
      </c>
      <c r="V53" s="84">
        <v>2339.85</v>
      </c>
      <c r="W53" s="79"/>
      <c r="X53" s="78">
        <v>2339.85</v>
      </c>
      <c r="Y53" s="84">
        <v>2339.85</v>
      </c>
      <c r="Z53" s="79"/>
      <c r="AA53" s="78">
        <v>4277.7384000000002</v>
      </c>
      <c r="AB53" s="84">
        <v>1256.6225999999999</v>
      </c>
      <c r="AC53" s="105"/>
      <c r="AD53" s="71">
        <v>2290.59</v>
      </c>
      <c r="AE53" s="85">
        <v>2290.59</v>
      </c>
      <c r="AF53" s="105"/>
      <c r="AG53" s="71"/>
      <c r="AH53" s="15">
        <v>1305.3900000000001</v>
      </c>
      <c r="AI53" s="108"/>
      <c r="AJ53" s="78"/>
      <c r="AK53" s="84">
        <v>1379.2800000000002</v>
      </c>
      <c r="AL53" s="79"/>
      <c r="AM53" s="9"/>
      <c r="AN53" s="76">
        <v>4277.7384000000002</v>
      </c>
      <c r="AO53" s="22">
        <v>2339.85</v>
      </c>
      <c r="AP53" s="111"/>
      <c r="AQ53" s="76">
        <v>2290.59</v>
      </c>
      <c r="AR53" s="22">
        <v>284.83</v>
      </c>
      <c r="AS53" s="77"/>
      <c r="AT53" s="9"/>
      <c r="AU53" s="73">
        <v>2463</v>
      </c>
      <c r="AV53" s="113">
        <v>2463</v>
      </c>
      <c r="AW53" s="75"/>
      <c r="AX53" s="2"/>
      <c r="AY53"/>
    </row>
    <row r="54" spans="1:51" s="10" customFormat="1" x14ac:dyDescent="0.25">
      <c r="A54" s="96" t="s">
        <v>60</v>
      </c>
      <c r="B54" s="18" t="s">
        <v>61</v>
      </c>
      <c r="C54" s="18">
        <v>163511760</v>
      </c>
      <c r="D54" s="19" t="s">
        <v>106</v>
      </c>
      <c r="E54" s="19" t="s">
        <v>107</v>
      </c>
      <c r="F54" s="18">
        <v>11760</v>
      </c>
      <c r="G54" s="18"/>
      <c r="H54" s="16" t="str">
        <f t="shared" si="0"/>
        <v>11760</v>
      </c>
      <c r="I54" s="18">
        <v>450</v>
      </c>
      <c r="J54" s="74">
        <v>1258</v>
      </c>
      <c r="K54"/>
      <c r="L54" s="80"/>
      <c r="M54" s="87">
        <v>241.52</v>
      </c>
      <c r="N54" s="101"/>
      <c r="O54" s="80"/>
      <c r="P54" s="90">
        <v>679.32</v>
      </c>
      <c r="Q54" s="105"/>
      <c r="R54" s="78">
        <v>1195.0999999999999</v>
      </c>
      <c r="S54" s="89">
        <v>1195.0999999999999</v>
      </c>
      <c r="T54" s="105"/>
      <c r="U54" s="78">
        <v>1195.0999999999999</v>
      </c>
      <c r="V54" s="84">
        <v>1195.0999999999999</v>
      </c>
      <c r="W54" s="79"/>
      <c r="X54" s="78">
        <v>1195.0999999999999</v>
      </c>
      <c r="Y54" s="84">
        <v>1195.0999999999999</v>
      </c>
      <c r="Z54" s="79"/>
      <c r="AA54" s="78">
        <v>2184.8943999999997</v>
      </c>
      <c r="AB54" s="84">
        <v>641.83159999999998</v>
      </c>
      <c r="AC54" s="105"/>
      <c r="AD54" s="71">
        <v>1169.94</v>
      </c>
      <c r="AE54" s="85">
        <v>1169.94</v>
      </c>
      <c r="AF54" s="105"/>
      <c r="AG54" s="71"/>
      <c r="AH54" s="15">
        <v>666.74</v>
      </c>
      <c r="AI54" s="108"/>
      <c r="AJ54" s="78"/>
      <c r="AK54" s="84">
        <v>704.48</v>
      </c>
      <c r="AL54" s="79"/>
      <c r="AM54" s="9"/>
      <c r="AN54" s="76">
        <v>2184.8943999999997</v>
      </c>
      <c r="AO54" s="22">
        <v>1195.0999999999999</v>
      </c>
      <c r="AP54" s="111"/>
      <c r="AQ54" s="76">
        <v>1169.94</v>
      </c>
      <c r="AR54" s="22">
        <v>241.52</v>
      </c>
      <c r="AS54" s="77"/>
      <c r="AT54" s="9"/>
      <c r="AU54" s="73">
        <v>1258</v>
      </c>
      <c r="AV54" s="113">
        <v>1258</v>
      </c>
      <c r="AW54" s="74"/>
      <c r="AX54" s="2"/>
      <c r="AY54"/>
    </row>
    <row r="55" spans="1:51" s="10" customFormat="1" x14ac:dyDescent="0.25">
      <c r="A55" s="96" t="s">
        <v>60</v>
      </c>
      <c r="B55" s="18" t="s">
        <v>61</v>
      </c>
      <c r="C55" s="18">
        <v>163511765</v>
      </c>
      <c r="D55" s="19" t="s">
        <v>108</v>
      </c>
      <c r="E55" s="19" t="s">
        <v>109</v>
      </c>
      <c r="F55" s="18">
        <v>11765</v>
      </c>
      <c r="G55" s="18"/>
      <c r="H55" s="16" t="str">
        <f t="shared" si="0"/>
        <v>11765</v>
      </c>
      <c r="I55" s="18">
        <v>450</v>
      </c>
      <c r="J55" s="74">
        <v>792</v>
      </c>
      <c r="K55"/>
      <c r="L55" s="80"/>
      <c r="M55" s="87">
        <v>193.8</v>
      </c>
      <c r="N55" s="101"/>
      <c r="O55" s="80"/>
      <c r="P55" s="90">
        <v>427.68</v>
      </c>
      <c r="Q55" s="105"/>
      <c r="R55" s="78">
        <v>752.4</v>
      </c>
      <c r="S55" s="89">
        <v>752.4</v>
      </c>
      <c r="T55" s="105"/>
      <c r="U55" s="78">
        <v>752.4</v>
      </c>
      <c r="V55" s="84">
        <v>752.4</v>
      </c>
      <c r="W55" s="79"/>
      <c r="X55" s="78">
        <v>752.4</v>
      </c>
      <c r="Y55" s="84">
        <v>752.4</v>
      </c>
      <c r="Z55" s="79"/>
      <c r="AA55" s="78">
        <v>1375.5455999999999</v>
      </c>
      <c r="AB55" s="84">
        <v>404.07839999999999</v>
      </c>
      <c r="AC55" s="105"/>
      <c r="AD55" s="71">
        <v>736.56000000000006</v>
      </c>
      <c r="AE55" s="85">
        <v>736.56000000000006</v>
      </c>
      <c r="AF55" s="105"/>
      <c r="AG55" s="71"/>
      <c r="AH55" s="15">
        <v>419.76000000000005</v>
      </c>
      <c r="AI55" s="108"/>
      <c r="AJ55" s="78"/>
      <c r="AK55" s="84">
        <v>443.52000000000004</v>
      </c>
      <c r="AL55" s="79"/>
      <c r="AM55" s="9"/>
      <c r="AN55" s="76">
        <v>1375.5455999999999</v>
      </c>
      <c r="AO55" s="22">
        <v>752.4</v>
      </c>
      <c r="AP55" s="111"/>
      <c r="AQ55" s="76">
        <v>736.56000000000006</v>
      </c>
      <c r="AR55" s="22">
        <v>193.8</v>
      </c>
      <c r="AS55" s="77"/>
      <c r="AT55" s="9"/>
      <c r="AU55" s="73">
        <v>792</v>
      </c>
      <c r="AV55" s="113">
        <v>792</v>
      </c>
      <c r="AW55" s="74"/>
      <c r="AX55" s="2"/>
      <c r="AY55"/>
    </row>
    <row r="56" spans="1:51" s="10" customFormat="1" x14ac:dyDescent="0.25">
      <c r="A56" s="96" t="s">
        <v>60</v>
      </c>
      <c r="B56" s="18" t="s">
        <v>61</v>
      </c>
      <c r="C56" s="18">
        <v>163512015</v>
      </c>
      <c r="D56" s="19" t="s">
        <v>110</v>
      </c>
      <c r="E56" s="19" t="s">
        <v>69</v>
      </c>
      <c r="F56" s="18">
        <v>12015</v>
      </c>
      <c r="G56" s="18"/>
      <c r="H56" s="16" t="str">
        <f t="shared" si="0"/>
        <v>12015</v>
      </c>
      <c r="I56" s="18">
        <v>450</v>
      </c>
      <c r="J56" s="74">
        <v>400</v>
      </c>
      <c r="K56"/>
      <c r="L56" s="80"/>
      <c r="M56" s="87">
        <v>204.08</v>
      </c>
      <c r="N56" s="101"/>
      <c r="O56" s="80"/>
      <c r="P56" s="90">
        <v>216</v>
      </c>
      <c r="Q56" s="105"/>
      <c r="R56" s="78">
        <v>380</v>
      </c>
      <c r="S56" s="89">
        <v>380</v>
      </c>
      <c r="T56" s="105"/>
      <c r="U56" s="78">
        <v>380</v>
      </c>
      <c r="V56" s="84">
        <v>380</v>
      </c>
      <c r="W56" s="79"/>
      <c r="X56" s="78">
        <v>380</v>
      </c>
      <c r="Y56" s="84">
        <v>380</v>
      </c>
      <c r="Z56" s="79"/>
      <c r="AA56" s="78">
        <v>694.71999999999991</v>
      </c>
      <c r="AB56" s="84">
        <v>204.07999999999998</v>
      </c>
      <c r="AC56" s="105"/>
      <c r="AD56" s="71">
        <v>372</v>
      </c>
      <c r="AE56" s="85">
        <v>372</v>
      </c>
      <c r="AF56" s="105"/>
      <c r="AG56" s="71"/>
      <c r="AH56" s="15">
        <v>212</v>
      </c>
      <c r="AI56" s="108"/>
      <c r="AJ56" s="78"/>
      <c r="AK56" s="84">
        <v>224.00000000000003</v>
      </c>
      <c r="AL56" s="79"/>
      <c r="AM56" s="9"/>
      <c r="AN56" s="76">
        <v>694.71999999999991</v>
      </c>
      <c r="AO56" s="22">
        <v>380</v>
      </c>
      <c r="AP56" s="111"/>
      <c r="AQ56" s="76">
        <v>372</v>
      </c>
      <c r="AR56" s="22">
        <v>204.07999999999998</v>
      </c>
      <c r="AS56" s="77"/>
      <c r="AT56" s="9"/>
      <c r="AU56" s="73">
        <v>400</v>
      </c>
      <c r="AV56" s="113">
        <v>400</v>
      </c>
      <c r="AW56" s="74"/>
      <c r="AX56" s="2"/>
      <c r="AY56"/>
    </row>
    <row r="57" spans="1:51" s="10" customFormat="1" x14ac:dyDescent="0.25">
      <c r="A57" s="96" t="s">
        <v>60</v>
      </c>
      <c r="B57" s="16" t="s">
        <v>61</v>
      </c>
      <c r="C57" s="16">
        <v>163512016</v>
      </c>
      <c r="D57" s="17" t="s">
        <v>111</v>
      </c>
      <c r="E57" s="19" t="s">
        <v>112</v>
      </c>
      <c r="F57" s="16">
        <v>12016</v>
      </c>
      <c r="G57" s="16"/>
      <c r="H57" s="16" t="str">
        <f t="shared" si="0"/>
        <v>12016</v>
      </c>
      <c r="I57" s="16">
        <v>450</v>
      </c>
      <c r="J57" s="72">
        <v>600</v>
      </c>
      <c r="K57"/>
      <c r="L57" s="80"/>
      <c r="M57" s="87">
        <v>276.76</v>
      </c>
      <c r="N57" s="101"/>
      <c r="O57" s="80"/>
      <c r="P57" s="90">
        <v>324</v>
      </c>
      <c r="Q57" s="105"/>
      <c r="R57" s="78">
        <v>570</v>
      </c>
      <c r="S57" s="89">
        <v>570</v>
      </c>
      <c r="T57" s="105"/>
      <c r="U57" s="78">
        <v>570</v>
      </c>
      <c r="V57" s="84">
        <v>570</v>
      </c>
      <c r="W57" s="79"/>
      <c r="X57" s="78">
        <v>570</v>
      </c>
      <c r="Y57" s="84">
        <v>570</v>
      </c>
      <c r="Z57" s="79"/>
      <c r="AA57" s="78">
        <v>1042.08</v>
      </c>
      <c r="AB57" s="84">
        <v>306.12</v>
      </c>
      <c r="AC57" s="105"/>
      <c r="AD57" s="71">
        <v>558</v>
      </c>
      <c r="AE57" s="85">
        <v>558</v>
      </c>
      <c r="AF57" s="105"/>
      <c r="AG57" s="71"/>
      <c r="AH57" s="15">
        <v>318</v>
      </c>
      <c r="AI57" s="108"/>
      <c r="AJ57" s="78"/>
      <c r="AK57" s="84">
        <v>336.00000000000006</v>
      </c>
      <c r="AL57" s="79"/>
      <c r="AM57"/>
      <c r="AN57" s="76">
        <v>1042.08</v>
      </c>
      <c r="AO57" s="22">
        <v>570</v>
      </c>
      <c r="AP57" s="111"/>
      <c r="AQ57" s="76">
        <v>558</v>
      </c>
      <c r="AR57" s="22">
        <v>276.76</v>
      </c>
      <c r="AS57" s="77"/>
      <c r="AT57" s="11"/>
      <c r="AU57" s="73">
        <v>600</v>
      </c>
      <c r="AV57" s="113">
        <v>600</v>
      </c>
      <c r="AW57" s="72"/>
      <c r="AX57" s="2"/>
      <c r="AY57"/>
    </row>
    <row r="58" spans="1:51" s="10" customFormat="1" x14ac:dyDescent="0.25">
      <c r="A58" s="96" t="s">
        <v>60</v>
      </c>
      <c r="B58" s="18" t="s">
        <v>61</v>
      </c>
      <c r="C58" s="18">
        <v>163527550</v>
      </c>
      <c r="D58" s="19" t="s">
        <v>113</v>
      </c>
      <c r="E58" s="19" t="s">
        <v>114</v>
      </c>
      <c r="F58" s="18">
        <v>27550</v>
      </c>
      <c r="G58" s="18"/>
      <c r="H58" s="16" t="str">
        <f t="shared" si="0"/>
        <v>27550</v>
      </c>
      <c r="I58" s="18">
        <v>450</v>
      </c>
      <c r="J58" s="74">
        <v>637</v>
      </c>
      <c r="K58"/>
      <c r="L58" s="80"/>
      <c r="M58" s="87">
        <v>1024.8</v>
      </c>
      <c r="N58" s="101"/>
      <c r="O58" s="80"/>
      <c r="P58" s="90">
        <v>343.98</v>
      </c>
      <c r="Q58" s="105"/>
      <c r="R58" s="78">
        <v>605.15</v>
      </c>
      <c r="S58" s="89">
        <v>605.15</v>
      </c>
      <c r="T58" s="105"/>
      <c r="U58" s="78">
        <v>605.15</v>
      </c>
      <c r="V58" s="84">
        <v>605.15</v>
      </c>
      <c r="W58" s="79"/>
      <c r="X58" s="78">
        <v>605.15</v>
      </c>
      <c r="Y58" s="84">
        <v>605.15</v>
      </c>
      <c r="Z58" s="79"/>
      <c r="AA58" s="78">
        <v>1106.3416</v>
      </c>
      <c r="AB58" s="84">
        <v>324.99739999999997</v>
      </c>
      <c r="AC58" s="105"/>
      <c r="AD58" s="71">
        <v>592.41000000000008</v>
      </c>
      <c r="AE58" s="85">
        <v>592.41000000000008</v>
      </c>
      <c r="AF58" s="105"/>
      <c r="AG58" s="71"/>
      <c r="AH58" s="15">
        <v>337.61</v>
      </c>
      <c r="AI58" s="108"/>
      <c r="AJ58" s="78"/>
      <c r="AK58" s="84">
        <v>356.72</v>
      </c>
      <c r="AL58" s="79"/>
      <c r="AM58" s="9"/>
      <c r="AN58" s="76">
        <v>1106.3416</v>
      </c>
      <c r="AO58" s="22">
        <v>1024.8</v>
      </c>
      <c r="AP58" s="111"/>
      <c r="AQ58" s="76">
        <v>592.41000000000008</v>
      </c>
      <c r="AR58" s="22">
        <v>324.99739999999997</v>
      </c>
      <c r="AS58" s="77"/>
      <c r="AT58" s="9"/>
      <c r="AU58" s="73">
        <v>637</v>
      </c>
      <c r="AV58" s="113">
        <v>637</v>
      </c>
      <c r="AW58" s="74"/>
      <c r="AX58" s="2"/>
      <c r="AY58"/>
    </row>
    <row r="59" spans="1:51" s="10" customFormat="1" x14ac:dyDescent="0.25">
      <c r="A59" s="96" t="s">
        <v>60</v>
      </c>
      <c r="B59" s="18" t="s">
        <v>61</v>
      </c>
      <c r="C59" s="18">
        <v>163531231</v>
      </c>
      <c r="D59" s="19" t="s">
        <v>115</v>
      </c>
      <c r="E59" s="19" t="s">
        <v>116</v>
      </c>
      <c r="F59" s="18">
        <v>31231</v>
      </c>
      <c r="G59" s="18"/>
      <c r="H59" s="16" t="str">
        <f t="shared" si="0"/>
        <v>31231</v>
      </c>
      <c r="I59" s="18">
        <v>450</v>
      </c>
      <c r="J59" s="74">
        <v>377</v>
      </c>
      <c r="K59"/>
      <c r="L59" s="80"/>
      <c r="M59" s="87">
        <v>133.61000000000001</v>
      </c>
      <c r="N59" s="101"/>
      <c r="O59" s="80"/>
      <c r="P59" s="90">
        <v>203.58</v>
      </c>
      <c r="Q59" s="105"/>
      <c r="R59" s="78">
        <v>358.15</v>
      </c>
      <c r="S59" s="89">
        <v>358.15</v>
      </c>
      <c r="T59" s="105"/>
      <c r="U59" s="78">
        <v>358.15</v>
      </c>
      <c r="V59" s="84">
        <v>358.15</v>
      </c>
      <c r="W59" s="79"/>
      <c r="X59" s="78">
        <v>358.15</v>
      </c>
      <c r="Y59" s="84">
        <v>358.15</v>
      </c>
      <c r="Z59" s="79"/>
      <c r="AA59" s="78">
        <v>654.77359999999999</v>
      </c>
      <c r="AB59" s="84">
        <v>192.34539999999998</v>
      </c>
      <c r="AC59" s="105"/>
      <c r="AD59" s="71">
        <v>350.61</v>
      </c>
      <c r="AE59" s="85">
        <v>350.61</v>
      </c>
      <c r="AF59" s="105"/>
      <c r="AG59" s="71"/>
      <c r="AH59" s="15">
        <v>199.81</v>
      </c>
      <c r="AI59" s="108"/>
      <c r="AJ59" s="78"/>
      <c r="AK59" s="84">
        <v>211.12000000000003</v>
      </c>
      <c r="AL59" s="79"/>
      <c r="AM59" s="9"/>
      <c r="AN59" s="76">
        <v>654.77359999999999</v>
      </c>
      <c r="AO59" s="22">
        <v>358.15</v>
      </c>
      <c r="AP59" s="111"/>
      <c r="AQ59" s="76">
        <v>350.61</v>
      </c>
      <c r="AR59" s="22">
        <v>133.61000000000001</v>
      </c>
      <c r="AS59" s="77"/>
      <c r="AT59" s="9"/>
      <c r="AU59" s="73">
        <v>377</v>
      </c>
      <c r="AV59" s="113">
        <v>377</v>
      </c>
      <c r="AW59" s="74"/>
      <c r="AX59" s="2"/>
      <c r="AY59"/>
    </row>
    <row r="60" spans="1:51" s="10" customFormat="1" x14ac:dyDescent="0.25">
      <c r="A60" s="96" t="s">
        <v>60</v>
      </c>
      <c r="B60" s="18" t="s">
        <v>61</v>
      </c>
      <c r="C60" s="18">
        <v>163531575</v>
      </c>
      <c r="D60" s="19" t="s">
        <v>117</v>
      </c>
      <c r="E60" s="19" t="s">
        <v>118</v>
      </c>
      <c r="F60" s="18">
        <v>31575</v>
      </c>
      <c r="G60" s="18"/>
      <c r="H60" s="16" t="str">
        <f t="shared" si="0"/>
        <v>31575</v>
      </c>
      <c r="I60" s="18">
        <v>450</v>
      </c>
      <c r="J60" s="74">
        <v>394</v>
      </c>
      <c r="K60"/>
      <c r="L60" s="80"/>
      <c r="M60" s="87">
        <v>139.47999999999999</v>
      </c>
      <c r="N60" s="101"/>
      <c r="O60" s="80"/>
      <c r="P60" s="90">
        <v>212.76000000000002</v>
      </c>
      <c r="Q60" s="105"/>
      <c r="R60" s="78">
        <v>374.29999999999995</v>
      </c>
      <c r="S60" s="89">
        <v>374.29999999999995</v>
      </c>
      <c r="T60" s="105"/>
      <c r="U60" s="78">
        <v>374.29999999999995</v>
      </c>
      <c r="V60" s="84">
        <v>374.29999999999995</v>
      </c>
      <c r="W60" s="79"/>
      <c r="X60" s="78">
        <v>374.29999999999995</v>
      </c>
      <c r="Y60" s="84">
        <v>374.29999999999995</v>
      </c>
      <c r="Z60" s="79"/>
      <c r="AA60" s="78">
        <v>684.29919999999993</v>
      </c>
      <c r="AB60" s="84">
        <v>201.0188</v>
      </c>
      <c r="AC60" s="105"/>
      <c r="AD60" s="71">
        <v>366.42</v>
      </c>
      <c r="AE60" s="85">
        <v>366.42</v>
      </c>
      <c r="AF60" s="105"/>
      <c r="AG60" s="71"/>
      <c r="AH60" s="15">
        <v>208.82000000000002</v>
      </c>
      <c r="AI60" s="108"/>
      <c r="AJ60" s="78"/>
      <c r="AK60" s="84">
        <v>220.64000000000001</v>
      </c>
      <c r="AL60" s="79"/>
      <c r="AM60" s="9"/>
      <c r="AN60" s="76">
        <v>684.29919999999993</v>
      </c>
      <c r="AO60" s="22">
        <v>374.29999999999995</v>
      </c>
      <c r="AP60" s="111"/>
      <c r="AQ60" s="76">
        <v>366.42</v>
      </c>
      <c r="AR60" s="22">
        <v>139.47999999999999</v>
      </c>
      <c r="AS60" s="77"/>
      <c r="AT60" s="9"/>
      <c r="AU60" s="73">
        <v>394</v>
      </c>
      <c r="AV60" s="113">
        <v>394</v>
      </c>
      <c r="AW60" s="74"/>
      <c r="AX60" s="2"/>
      <c r="AY60"/>
    </row>
    <row r="61" spans="1:51" s="10" customFormat="1" x14ac:dyDescent="0.25">
      <c r="A61" s="96" t="s">
        <v>60</v>
      </c>
      <c r="B61" s="18" t="s">
        <v>61</v>
      </c>
      <c r="C61" s="18">
        <v>163532554</v>
      </c>
      <c r="D61" s="19" t="s">
        <v>119</v>
      </c>
      <c r="E61" s="19" t="s">
        <v>120</v>
      </c>
      <c r="F61" s="18">
        <v>32554</v>
      </c>
      <c r="G61" s="18"/>
      <c r="H61" s="16" t="str">
        <f t="shared" si="0"/>
        <v>32554</v>
      </c>
      <c r="I61" s="18">
        <v>450</v>
      </c>
      <c r="J61" s="74">
        <v>1456</v>
      </c>
      <c r="K61"/>
      <c r="L61" s="80"/>
      <c r="M61" s="87">
        <v>190.13</v>
      </c>
      <c r="N61" s="101"/>
      <c r="O61" s="80"/>
      <c r="P61" s="90">
        <v>786.24</v>
      </c>
      <c r="Q61" s="105"/>
      <c r="R61" s="78">
        <v>1383.2</v>
      </c>
      <c r="S61" s="89">
        <v>1383.2</v>
      </c>
      <c r="T61" s="105"/>
      <c r="U61" s="78">
        <v>1383.2</v>
      </c>
      <c r="V61" s="84">
        <v>1383.2</v>
      </c>
      <c r="W61" s="79"/>
      <c r="X61" s="78">
        <v>1383.2</v>
      </c>
      <c r="Y61" s="84">
        <v>1383.2</v>
      </c>
      <c r="Z61" s="79"/>
      <c r="AA61" s="78">
        <v>2528.7808</v>
      </c>
      <c r="AB61" s="84">
        <v>742.85119999999995</v>
      </c>
      <c r="AC61" s="105"/>
      <c r="AD61" s="71">
        <v>1354.0800000000002</v>
      </c>
      <c r="AE61" s="85">
        <v>1354.0800000000002</v>
      </c>
      <c r="AF61" s="105"/>
      <c r="AG61" s="71"/>
      <c r="AH61" s="15">
        <v>771.68000000000006</v>
      </c>
      <c r="AI61" s="108"/>
      <c r="AJ61" s="78"/>
      <c r="AK61" s="84">
        <v>815.36000000000013</v>
      </c>
      <c r="AL61" s="79"/>
      <c r="AM61" s="9"/>
      <c r="AN61" s="76">
        <v>2528.7808</v>
      </c>
      <c r="AO61" s="22">
        <v>1383.2</v>
      </c>
      <c r="AP61" s="111"/>
      <c r="AQ61" s="76">
        <v>1354.0800000000002</v>
      </c>
      <c r="AR61" s="22">
        <v>190.13</v>
      </c>
      <c r="AS61" s="77"/>
      <c r="AT61" s="9"/>
      <c r="AU61" s="73">
        <v>1456</v>
      </c>
      <c r="AV61" s="113">
        <v>1456</v>
      </c>
      <c r="AW61" s="74"/>
      <c r="AX61" s="2"/>
      <c r="AY61"/>
    </row>
    <row r="62" spans="1:51" s="10" customFormat="1" x14ac:dyDescent="0.25">
      <c r="A62" s="96" t="s">
        <v>60</v>
      </c>
      <c r="B62" s="18" t="s">
        <v>61</v>
      </c>
      <c r="C62" s="18">
        <v>163532555</v>
      </c>
      <c r="D62" s="19" t="s">
        <v>121</v>
      </c>
      <c r="E62" s="19" t="s">
        <v>122</v>
      </c>
      <c r="F62" s="18">
        <v>32555</v>
      </c>
      <c r="G62" s="18"/>
      <c r="H62" s="16" t="str">
        <f t="shared" si="0"/>
        <v>32555</v>
      </c>
      <c r="I62" s="18">
        <v>450</v>
      </c>
      <c r="J62" s="74">
        <v>1456</v>
      </c>
      <c r="K62"/>
      <c r="L62" s="80"/>
      <c r="M62" s="87">
        <v>236.38</v>
      </c>
      <c r="N62" s="101"/>
      <c r="O62" s="80"/>
      <c r="P62" s="90">
        <v>786.24</v>
      </c>
      <c r="Q62" s="105"/>
      <c r="R62" s="78">
        <v>1383.2</v>
      </c>
      <c r="S62" s="89">
        <v>1383.2</v>
      </c>
      <c r="T62" s="105"/>
      <c r="U62" s="78">
        <v>1383.2</v>
      </c>
      <c r="V62" s="84">
        <v>1383.2</v>
      </c>
      <c r="W62" s="79"/>
      <c r="X62" s="78">
        <v>1383.2</v>
      </c>
      <c r="Y62" s="84">
        <v>1383.2</v>
      </c>
      <c r="Z62" s="79"/>
      <c r="AA62" s="78">
        <v>2528.7808</v>
      </c>
      <c r="AB62" s="84">
        <v>742.85119999999995</v>
      </c>
      <c r="AC62" s="105"/>
      <c r="AD62" s="71">
        <v>1354.0800000000002</v>
      </c>
      <c r="AE62" s="85">
        <v>1354.0800000000002</v>
      </c>
      <c r="AF62" s="105"/>
      <c r="AG62" s="71"/>
      <c r="AH62" s="15">
        <v>771.68000000000006</v>
      </c>
      <c r="AI62" s="108"/>
      <c r="AJ62" s="78"/>
      <c r="AK62" s="84">
        <v>815.36000000000013</v>
      </c>
      <c r="AL62" s="79"/>
      <c r="AM62" s="9"/>
      <c r="AN62" s="76">
        <v>2528.7808</v>
      </c>
      <c r="AO62" s="22">
        <v>1383.2</v>
      </c>
      <c r="AP62" s="111"/>
      <c r="AQ62" s="76">
        <v>1354.0800000000002</v>
      </c>
      <c r="AR62" s="22">
        <v>236.38</v>
      </c>
      <c r="AS62" s="77"/>
      <c r="AT62" s="9"/>
      <c r="AU62" s="73">
        <v>1456</v>
      </c>
      <c r="AV62" s="113">
        <v>1456</v>
      </c>
      <c r="AW62" s="74"/>
      <c r="AX62" s="2"/>
      <c r="AY62"/>
    </row>
    <row r="63" spans="1:51" s="10" customFormat="1" x14ac:dyDescent="0.25">
      <c r="A63" s="96" t="s">
        <v>60</v>
      </c>
      <c r="B63" s="18" t="s">
        <v>61</v>
      </c>
      <c r="C63" s="18">
        <v>163536415</v>
      </c>
      <c r="D63" s="19" t="s">
        <v>123</v>
      </c>
      <c r="E63" s="19" t="s">
        <v>124</v>
      </c>
      <c r="F63" s="18">
        <v>36415</v>
      </c>
      <c r="G63" s="18"/>
      <c r="H63" s="16" t="str">
        <f t="shared" si="0"/>
        <v>36415</v>
      </c>
      <c r="I63" s="18">
        <v>300</v>
      </c>
      <c r="J63" s="75">
        <v>24</v>
      </c>
      <c r="K63"/>
      <c r="L63" s="80"/>
      <c r="M63" s="87"/>
      <c r="N63" s="101"/>
      <c r="O63" s="80"/>
      <c r="P63" s="90">
        <v>12.96</v>
      </c>
      <c r="Q63" s="105"/>
      <c r="R63" s="78">
        <v>22.799999999999997</v>
      </c>
      <c r="S63" s="89">
        <v>22.799999999999997</v>
      </c>
      <c r="T63" s="105"/>
      <c r="U63" s="78">
        <v>22.799999999999997</v>
      </c>
      <c r="V63" s="84">
        <v>22.799999999999997</v>
      </c>
      <c r="W63" s="79"/>
      <c r="X63" s="78">
        <v>22.799999999999997</v>
      </c>
      <c r="Y63" s="84">
        <v>22.799999999999997</v>
      </c>
      <c r="Z63" s="79"/>
      <c r="AA63" s="78">
        <v>41.683199999999999</v>
      </c>
      <c r="AB63" s="84">
        <v>12.2448</v>
      </c>
      <c r="AC63" s="105"/>
      <c r="AD63" s="71">
        <v>22.32</v>
      </c>
      <c r="AE63" s="85">
        <v>22.32</v>
      </c>
      <c r="AF63" s="105"/>
      <c r="AG63" s="71"/>
      <c r="AH63" s="15">
        <v>12.72</v>
      </c>
      <c r="AI63" s="108"/>
      <c r="AJ63" s="78"/>
      <c r="AK63" s="84">
        <v>13.440000000000001</v>
      </c>
      <c r="AL63" s="72"/>
      <c r="AM63" s="9"/>
      <c r="AN63" s="76">
        <v>41.683199999999999</v>
      </c>
      <c r="AO63" s="22">
        <v>22.799999999999997</v>
      </c>
      <c r="AP63" s="111"/>
      <c r="AQ63" s="76">
        <v>22.32</v>
      </c>
      <c r="AR63" s="22">
        <v>12.2448</v>
      </c>
      <c r="AS63" s="77"/>
      <c r="AT63" s="9"/>
      <c r="AU63" s="73">
        <v>24</v>
      </c>
      <c r="AV63" s="113">
        <v>24</v>
      </c>
      <c r="AW63" s="75"/>
      <c r="AX63" s="2"/>
      <c r="AY63"/>
    </row>
    <row r="64" spans="1:51" s="10" customFormat="1" x14ac:dyDescent="0.25">
      <c r="A64" s="96" t="s">
        <v>60</v>
      </c>
      <c r="B64" s="18" t="s">
        <v>61</v>
      </c>
      <c r="C64" s="18">
        <v>163536568</v>
      </c>
      <c r="D64" s="19" t="s">
        <v>125</v>
      </c>
      <c r="E64" s="19" t="s">
        <v>126</v>
      </c>
      <c r="F64" s="18">
        <v>36568</v>
      </c>
      <c r="G64" s="18"/>
      <c r="H64" s="16" t="str">
        <f t="shared" si="0"/>
        <v>36568</v>
      </c>
      <c r="I64" s="18">
        <v>450</v>
      </c>
      <c r="J64" s="74">
        <v>1761</v>
      </c>
      <c r="K64"/>
      <c r="L64" s="80"/>
      <c r="M64" s="87">
        <v>196.74</v>
      </c>
      <c r="N64" s="101"/>
      <c r="O64" s="80"/>
      <c r="P64" s="90">
        <v>950.94</v>
      </c>
      <c r="Q64" s="105"/>
      <c r="R64" s="78">
        <v>1672.9499999999998</v>
      </c>
      <c r="S64" s="89">
        <v>1672.9499999999998</v>
      </c>
      <c r="T64" s="105"/>
      <c r="U64" s="78">
        <v>1672.9499999999998</v>
      </c>
      <c r="V64" s="84">
        <v>1672.9499999999998</v>
      </c>
      <c r="W64" s="79"/>
      <c r="X64" s="78">
        <v>1672.9499999999998</v>
      </c>
      <c r="Y64" s="84">
        <v>1672.9499999999998</v>
      </c>
      <c r="Z64" s="79"/>
      <c r="AA64" s="78">
        <v>3058.5047999999997</v>
      </c>
      <c r="AB64" s="84">
        <v>898.46219999999994</v>
      </c>
      <c r="AC64" s="105"/>
      <c r="AD64" s="71">
        <v>1637.73</v>
      </c>
      <c r="AE64" s="85">
        <v>1637.73</v>
      </c>
      <c r="AF64" s="105"/>
      <c r="AG64" s="71"/>
      <c r="AH64" s="15">
        <v>933.33</v>
      </c>
      <c r="AI64" s="108"/>
      <c r="AJ64" s="78"/>
      <c r="AK64" s="84">
        <v>986.16000000000008</v>
      </c>
      <c r="AL64" s="79"/>
      <c r="AM64" s="9"/>
      <c r="AN64" s="76">
        <v>3058.5047999999997</v>
      </c>
      <c r="AO64" s="22">
        <v>1672.9499999999998</v>
      </c>
      <c r="AP64" s="111"/>
      <c r="AQ64" s="76">
        <v>1637.73</v>
      </c>
      <c r="AR64" s="22">
        <v>196.74</v>
      </c>
      <c r="AS64" s="77"/>
      <c r="AT64" s="9"/>
      <c r="AU64" s="73">
        <v>1761</v>
      </c>
      <c r="AV64" s="113">
        <v>1761</v>
      </c>
      <c r="AW64" s="74"/>
      <c r="AX64" s="2"/>
      <c r="AY64"/>
    </row>
    <row r="65" spans="1:51" s="10" customFormat="1" x14ac:dyDescent="0.25">
      <c r="A65" s="96" t="s">
        <v>60</v>
      </c>
      <c r="B65" s="16" t="s">
        <v>61</v>
      </c>
      <c r="C65" s="16">
        <v>163536569</v>
      </c>
      <c r="D65" s="17" t="s">
        <v>127</v>
      </c>
      <c r="E65" s="19" t="s">
        <v>128</v>
      </c>
      <c r="F65" s="16">
        <v>36569</v>
      </c>
      <c r="G65" s="16"/>
      <c r="H65" s="16" t="str">
        <f t="shared" si="0"/>
        <v>36569</v>
      </c>
      <c r="I65" s="16">
        <v>450</v>
      </c>
      <c r="J65" s="72">
        <v>2611</v>
      </c>
      <c r="K65"/>
      <c r="L65" s="80"/>
      <c r="M65" s="87">
        <v>200.41</v>
      </c>
      <c r="N65" s="101"/>
      <c r="O65" s="80"/>
      <c r="P65" s="90">
        <v>1409.94</v>
      </c>
      <c r="Q65" s="105"/>
      <c r="R65" s="78">
        <v>2480.4499999999998</v>
      </c>
      <c r="S65" s="89">
        <v>2480.4499999999998</v>
      </c>
      <c r="T65" s="105"/>
      <c r="U65" s="78">
        <v>2480.4499999999998</v>
      </c>
      <c r="V65" s="84">
        <v>2480.4499999999998</v>
      </c>
      <c r="W65" s="79"/>
      <c r="X65" s="78">
        <v>2480.4499999999998</v>
      </c>
      <c r="Y65" s="84">
        <v>2480.4499999999998</v>
      </c>
      <c r="Z65" s="79"/>
      <c r="AA65" s="78">
        <v>4534.7847999999994</v>
      </c>
      <c r="AB65" s="84">
        <v>1332.1322</v>
      </c>
      <c r="AC65" s="105"/>
      <c r="AD65" s="71">
        <v>2428.23</v>
      </c>
      <c r="AE65" s="85">
        <v>2428.23</v>
      </c>
      <c r="AF65" s="105"/>
      <c r="AG65" s="71"/>
      <c r="AH65" s="15">
        <v>1383.8300000000002</v>
      </c>
      <c r="AI65" s="108"/>
      <c r="AJ65" s="78"/>
      <c r="AK65" s="84">
        <v>1462.16</v>
      </c>
      <c r="AL65" s="79"/>
      <c r="AM65"/>
      <c r="AN65" s="76">
        <v>4534.7847999999994</v>
      </c>
      <c r="AO65" s="22">
        <v>2480.4499999999998</v>
      </c>
      <c r="AP65" s="111"/>
      <c r="AQ65" s="76">
        <v>2428.23</v>
      </c>
      <c r="AR65" s="22">
        <v>200.41</v>
      </c>
      <c r="AS65" s="77"/>
      <c r="AT65" s="11"/>
      <c r="AU65" s="73">
        <v>2611</v>
      </c>
      <c r="AV65" s="113">
        <v>2611</v>
      </c>
      <c r="AW65" s="72"/>
      <c r="AX65" s="2"/>
      <c r="AY65"/>
    </row>
    <row r="66" spans="1:51" s="10" customFormat="1" x14ac:dyDescent="0.25">
      <c r="A66" s="96" t="s">
        <v>60</v>
      </c>
      <c r="B66" s="18" t="s">
        <v>61</v>
      </c>
      <c r="C66" s="18">
        <v>163540812</v>
      </c>
      <c r="D66" s="19" t="s">
        <v>129</v>
      </c>
      <c r="E66" s="19" t="s">
        <v>130</v>
      </c>
      <c r="F66" s="20">
        <v>40812</v>
      </c>
      <c r="G66" s="18"/>
      <c r="H66" s="16" t="str">
        <f t="shared" si="0"/>
        <v>40812</v>
      </c>
      <c r="I66" s="18">
        <v>450</v>
      </c>
      <c r="J66" s="74">
        <v>5877</v>
      </c>
      <c r="K66"/>
      <c r="L66" s="80"/>
      <c r="M66" s="87">
        <v>400.08</v>
      </c>
      <c r="N66" s="101"/>
      <c r="O66" s="80"/>
      <c r="P66" s="90">
        <v>3173.5800000000004</v>
      </c>
      <c r="Q66" s="105"/>
      <c r="R66" s="78">
        <v>5583.15</v>
      </c>
      <c r="S66" s="89">
        <v>5583.15</v>
      </c>
      <c r="T66" s="105"/>
      <c r="U66" s="78">
        <v>5583.15</v>
      </c>
      <c r="V66" s="84">
        <v>5583.15</v>
      </c>
      <c r="W66" s="79"/>
      <c r="X66" s="78">
        <v>5583.15</v>
      </c>
      <c r="Y66" s="84">
        <v>5583.15</v>
      </c>
      <c r="Z66" s="79"/>
      <c r="AA66" s="78">
        <v>10207.1736</v>
      </c>
      <c r="AB66" s="84">
        <v>2998.4454000000001</v>
      </c>
      <c r="AC66" s="105"/>
      <c r="AD66" s="71">
        <v>5465.6100000000006</v>
      </c>
      <c r="AE66" s="85">
        <v>5465.6100000000006</v>
      </c>
      <c r="AF66" s="105"/>
      <c r="AG66" s="71"/>
      <c r="AH66" s="15">
        <v>3114.81</v>
      </c>
      <c r="AI66" s="108"/>
      <c r="AJ66" s="78"/>
      <c r="AK66" s="84">
        <v>3291.1200000000003</v>
      </c>
      <c r="AL66" s="79"/>
      <c r="AM66" s="9"/>
      <c r="AN66" s="76">
        <v>10207.1736</v>
      </c>
      <c r="AO66" s="22">
        <v>5583.15</v>
      </c>
      <c r="AP66" s="111"/>
      <c r="AQ66" s="76">
        <v>5465.6100000000006</v>
      </c>
      <c r="AR66" s="22">
        <v>400.08</v>
      </c>
      <c r="AS66" s="77"/>
      <c r="AT66" s="9"/>
      <c r="AU66" s="73">
        <v>5877</v>
      </c>
      <c r="AV66" s="113">
        <v>5877</v>
      </c>
      <c r="AW66" s="74"/>
      <c r="AX66" s="2"/>
      <c r="AY66"/>
    </row>
    <row r="67" spans="1:51" s="10" customFormat="1" x14ac:dyDescent="0.25">
      <c r="A67" s="96" t="s">
        <v>60</v>
      </c>
      <c r="B67" s="16" t="s">
        <v>61</v>
      </c>
      <c r="C67" s="16">
        <v>163541000</v>
      </c>
      <c r="D67" s="17" t="s">
        <v>131</v>
      </c>
      <c r="E67" s="19" t="s">
        <v>132</v>
      </c>
      <c r="F67" s="16">
        <v>41000</v>
      </c>
      <c r="G67" s="16"/>
      <c r="H67" s="16" t="str">
        <f t="shared" si="0"/>
        <v>41000</v>
      </c>
      <c r="I67" s="16">
        <v>450</v>
      </c>
      <c r="J67" s="72">
        <v>2354</v>
      </c>
      <c r="K67"/>
      <c r="L67" s="80"/>
      <c r="M67" s="87">
        <v>229.77</v>
      </c>
      <c r="N67" s="101"/>
      <c r="O67" s="80"/>
      <c r="P67" s="90">
        <v>1271.1600000000001</v>
      </c>
      <c r="Q67" s="105"/>
      <c r="R67" s="78">
        <v>2236.2999999999997</v>
      </c>
      <c r="S67" s="89">
        <v>2236.2999999999997</v>
      </c>
      <c r="T67" s="105"/>
      <c r="U67" s="78">
        <v>2236.2999999999997</v>
      </c>
      <c r="V67" s="84">
        <v>2236.2999999999997</v>
      </c>
      <c r="W67" s="79"/>
      <c r="X67" s="78">
        <v>2236.2999999999997</v>
      </c>
      <c r="Y67" s="84">
        <v>2236.2999999999997</v>
      </c>
      <c r="Z67" s="79"/>
      <c r="AA67" s="78">
        <v>4088.4271999999996</v>
      </c>
      <c r="AB67" s="84">
        <v>1201.0108</v>
      </c>
      <c r="AC67" s="105"/>
      <c r="AD67" s="71">
        <v>2189.2200000000003</v>
      </c>
      <c r="AE67" s="85">
        <v>2189.2200000000003</v>
      </c>
      <c r="AF67" s="105"/>
      <c r="AG67" s="71"/>
      <c r="AH67" s="15">
        <v>1247.6200000000001</v>
      </c>
      <c r="AI67" s="108"/>
      <c r="AJ67" s="78"/>
      <c r="AK67" s="84">
        <v>1318.2400000000002</v>
      </c>
      <c r="AL67" s="79"/>
      <c r="AM67"/>
      <c r="AN67" s="76">
        <v>4088.4271999999996</v>
      </c>
      <c r="AO67" s="22">
        <v>2236.2999999999997</v>
      </c>
      <c r="AP67" s="111"/>
      <c r="AQ67" s="76">
        <v>2189.2200000000003</v>
      </c>
      <c r="AR67" s="22">
        <v>229.77</v>
      </c>
      <c r="AS67" s="77"/>
      <c r="AT67" s="11"/>
      <c r="AU67" s="73">
        <v>2354</v>
      </c>
      <c r="AV67" s="113">
        <v>2354</v>
      </c>
      <c r="AW67" s="72"/>
      <c r="AX67" s="2"/>
      <c r="AY67"/>
    </row>
    <row r="68" spans="1:51" s="10" customFormat="1" x14ac:dyDescent="0.25">
      <c r="A68" s="96" t="s">
        <v>60</v>
      </c>
      <c r="B68" s="18" t="s">
        <v>61</v>
      </c>
      <c r="C68" s="18">
        <v>163549083</v>
      </c>
      <c r="D68" s="19" t="s">
        <v>133</v>
      </c>
      <c r="E68" s="19" t="s">
        <v>134</v>
      </c>
      <c r="F68" s="18">
        <v>49083</v>
      </c>
      <c r="G68" s="18"/>
      <c r="H68" s="16" t="str">
        <f t="shared" si="0"/>
        <v>49083</v>
      </c>
      <c r="I68" s="18">
        <v>450</v>
      </c>
      <c r="J68" s="75">
        <v>1388</v>
      </c>
      <c r="K68"/>
      <c r="L68" s="80"/>
      <c r="M68" s="87">
        <v>228.31</v>
      </c>
      <c r="N68" s="101"/>
      <c r="O68" s="80"/>
      <c r="P68" s="90">
        <v>749.5200000000001</v>
      </c>
      <c r="Q68" s="105"/>
      <c r="R68" s="78">
        <v>1318.6</v>
      </c>
      <c r="S68" s="89">
        <v>1318.6</v>
      </c>
      <c r="T68" s="105"/>
      <c r="U68" s="78">
        <v>1318.6</v>
      </c>
      <c r="V68" s="84">
        <v>1318.6</v>
      </c>
      <c r="W68" s="79"/>
      <c r="X68" s="78">
        <v>1318.6</v>
      </c>
      <c r="Y68" s="84">
        <v>1318.6</v>
      </c>
      <c r="Z68" s="79"/>
      <c r="AA68" s="78">
        <v>2410.6783999999998</v>
      </c>
      <c r="AB68" s="84">
        <v>708.1576</v>
      </c>
      <c r="AC68" s="105"/>
      <c r="AD68" s="71">
        <v>1290.8400000000001</v>
      </c>
      <c r="AE68" s="85">
        <v>1290.8400000000001</v>
      </c>
      <c r="AF68" s="105"/>
      <c r="AG68" s="71"/>
      <c r="AH68" s="15">
        <v>735.64</v>
      </c>
      <c r="AI68" s="108"/>
      <c r="AJ68" s="78"/>
      <c r="AK68" s="84">
        <v>777.28000000000009</v>
      </c>
      <c r="AL68" s="79"/>
      <c r="AM68" s="9"/>
      <c r="AN68" s="76">
        <v>2410.6783999999998</v>
      </c>
      <c r="AO68" s="22">
        <v>1318.6</v>
      </c>
      <c r="AP68" s="111"/>
      <c r="AQ68" s="76">
        <v>1290.8400000000001</v>
      </c>
      <c r="AR68" s="22">
        <v>228.31</v>
      </c>
      <c r="AS68" s="77"/>
      <c r="AT68" s="9"/>
      <c r="AU68" s="73">
        <v>1388</v>
      </c>
      <c r="AV68" s="113">
        <v>1388</v>
      </c>
      <c r="AW68" s="75"/>
      <c r="AX68" s="2"/>
      <c r="AY68"/>
    </row>
    <row r="69" spans="1:51" s="10" customFormat="1" x14ac:dyDescent="0.25">
      <c r="A69" s="96" t="s">
        <v>60</v>
      </c>
      <c r="B69" s="18" t="s">
        <v>61</v>
      </c>
      <c r="C69" s="18">
        <v>163552000</v>
      </c>
      <c r="D69" s="19" t="s">
        <v>135</v>
      </c>
      <c r="E69" s="19" t="s">
        <v>136</v>
      </c>
      <c r="F69" s="18">
        <v>52000</v>
      </c>
      <c r="G69" s="18"/>
      <c r="H69" s="16" t="str">
        <f t="shared" si="0"/>
        <v>52000</v>
      </c>
      <c r="I69" s="18">
        <v>450</v>
      </c>
      <c r="J69" s="74">
        <v>1030</v>
      </c>
      <c r="K69"/>
      <c r="L69" s="80"/>
      <c r="M69" s="87">
        <v>171.05</v>
      </c>
      <c r="N69" s="101"/>
      <c r="O69" s="80"/>
      <c r="P69" s="90">
        <v>556.20000000000005</v>
      </c>
      <c r="Q69" s="105"/>
      <c r="R69" s="78">
        <v>978.5</v>
      </c>
      <c r="S69" s="89">
        <v>978.5</v>
      </c>
      <c r="T69" s="105"/>
      <c r="U69" s="78">
        <v>978.5</v>
      </c>
      <c r="V69" s="84">
        <v>978.5</v>
      </c>
      <c r="W69" s="79"/>
      <c r="X69" s="78">
        <v>978.5</v>
      </c>
      <c r="Y69" s="84">
        <v>978.5</v>
      </c>
      <c r="Z69" s="79"/>
      <c r="AA69" s="78">
        <v>1788.904</v>
      </c>
      <c r="AB69" s="84">
        <v>525.50599999999997</v>
      </c>
      <c r="AC69" s="105"/>
      <c r="AD69" s="71">
        <v>957.90000000000009</v>
      </c>
      <c r="AE69" s="85">
        <v>957.90000000000009</v>
      </c>
      <c r="AF69" s="105"/>
      <c r="AG69" s="71"/>
      <c r="AH69" s="15">
        <v>545.9</v>
      </c>
      <c r="AI69" s="108"/>
      <c r="AJ69" s="78"/>
      <c r="AK69" s="84">
        <v>576.80000000000007</v>
      </c>
      <c r="AL69" s="79"/>
      <c r="AM69" s="9"/>
      <c r="AN69" s="76">
        <v>1788.904</v>
      </c>
      <c r="AO69" s="22">
        <v>978.5</v>
      </c>
      <c r="AP69" s="111"/>
      <c r="AQ69" s="76">
        <v>957.90000000000009</v>
      </c>
      <c r="AR69" s="22">
        <v>171.05</v>
      </c>
      <c r="AS69" s="77"/>
      <c r="AT69" s="9"/>
      <c r="AU69" s="73">
        <v>1030</v>
      </c>
      <c r="AV69" s="113">
        <v>1030</v>
      </c>
      <c r="AW69" s="74"/>
      <c r="AX69" s="2"/>
      <c r="AY69"/>
    </row>
    <row r="70" spans="1:51" s="10" customFormat="1" x14ac:dyDescent="0.25">
      <c r="A70" s="96" t="s">
        <v>60</v>
      </c>
      <c r="B70" s="18" t="s">
        <v>61</v>
      </c>
      <c r="C70" s="18">
        <v>163552281</v>
      </c>
      <c r="D70" s="19" t="s">
        <v>137</v>
      </c>
      <c r="E70" s="19" t="s">
        <v>138</v>
      </c>
      <c r="F70" s="18">
        <v>52281</v>
      </c>
      <c r="G70" s="18"/>
      <c r="H70" s="16" t="str">
        <f t="shared" ref="H70:H133" si="1">F70&amp;G70</f>
        <v>52281</v>
      </c>
      <c r="I70" s="18">
        <v>450</v>
      </c>
      <c r="J70" s="74">
        <v>3218</v>
      </c>
      <c r="K70"/>
      <c r="L70" s="80"/>
      <c r="M70" s="87">
        <v>320.8</v>
      </c>
      <c r="N70" s="101"/>
      <c r="O70" s="80"/>
      <c r="P70" s="90">
        <v>1737.72</v>
      </c>
      <c r="Q70" s="105"/>
      <c r="R70" s="78">
        <v>3057.1</v>
      </c>
      <c r="S70" s="89">
        <v>3057.1</v>
      </c>
      <c r="T70" s="105"/>
      <c r="U70" s="78">
        <v>3057.1</v>
      </c>
      <c r="V70" s="84">
        <v>3057.1</v>
      </c>
      <c r="W70" s="79"/>
      <c r="X70" s="78">
        <v>3057.1</v>
      </c>
      <c r="Y70" s="84">
        <v>3057.1</v>
      </c>
      <c r="Z70" s="79"/>
      <c r="AA70" s="78">
        <v>5589.0223999999998</v>
      </c>
      <c r="AB70" s="84">
        <v>1641.8235999999999</v>
      </c>
      <c r="AC70" s="105"/>
      <c r="AD70" s="71">
        <v>2992.7400000000002</v>
      </c>
      <c r="AE70" s="85">
        <v>2992.7400000000002</v>
      </c>
      <c r="AF70" s="105"/>
      <c r="AG70" s="71"/>
      <c r="AH70" s="15">
        <v>1705.5400000000002</v>
      </c>
      <c r="AI70" s="108"/>
      <c r="AJ70" s="78"/>
      <c r="AK70" s="84">
        <v>1802.0800000000002</v>
      </c>
      <c r="AL70" s="79"/>
      <c r="AM70" s="9"/>
      <c r="AN70" s="76">
        <v>5589.0223999999998</v>
      </c>
      <c r="AO70" s="22">
        <v>3057.1</v>
      </c>
      <c r="AP70" s="111"/>
      <c r="AQ70" s="76">
        <v>2992.7400000000002</v>
      </c>
      <c r="AR70" s="22">
        <v>320.8</v>
      </c>
      <c r="AS70" s="77"/>
      <c r="AT70" s="9"/>
      <c r="AU70" s="73">
        <v>3218</v>
      </c>
      <c r="AV70" s="113">
        <v>3218</v>
      </c>
      <c r="AW70" s="74"/>
      <c r="AX70" s="2"/>
      <c r="AY70"/>
    </row>
    <row r="71" spans="1:51" s="10" customFormat="1" x14ac:dyDescent="0.25">
      <c r="A71" s="96" t="s">
        <v>60</v>
      </c>
      <c r="B71" s="18" t="s">
        <v>61</v>
      </c>
      <c r="C71" s="18">
        <v>163562322</v>
      </c>
      <c r="D71" s="19" t="s">
        <v>139</v>
      </c>
      <c r="E71" s="19" t="s">
        <v>140</v>
      </c>
      <c r="F71" s="18">
        <v>62322</v>
      </c>
      <c r="G71" s="18"/>
      <c r="H71" s="16" t="str">
        <f t="shared" si="1"/>
        <v>62322</v>
      </c>
      <c r="I71" s="18">
        <v>450</v>
      </c>
      <c r="J71" s="74">
        <v>1370</v>
      </c>
      <c r="K71"/>
      <c r="L71" s="80"/>
      <c r="M71" s="87">
        <v>178.39</v>
      </c>
      <c r="N71" s="101"/>
      <c r="O71" s="80"/>
      <c r="P71" s="90">
        <v>739.80000000000007</v>
      </c>
      <c r="Q71" s="105"/>
      <c r="R71" s="78">
        <v>1301.5</v>
      </c>
      <c r="S71" s="89">
        <v>1301.5</v>
      </c>
      <c r="T71" s="105"/>
      <c r="U71" s="78">
        <v>1301.5</v>
      </c>
      <c r="V71" s="84">
        <v>1301.5</v>
      </c>
      <c r="W71" s="79"/>
      <c r="X71" s="78">
        <v>1301.5</v>
      </c>
      <c r="Y71" s="84">
        <v>1301.5</v>
      </c>
      <c r="Z71" s="79"/>
      <c r="AA71" s="78">
        <v>2379.4159999999997</v>
      </c>
      <c r="AB71" s="84">
        <v>698.97399999999993</v>
      </c>
      <c r="AC71" s="105"/>
      <c r="AD71" s="71">
        <v>1274.1000000000001</v>
      </c>
      <c r="AE71" s="85">
        <v>1274.1000000000001</v>
      </c>
      <c r="AF71" s="105"/>
      <c r="AG71" s="71"/>
      <c r="AH71" s="15">
        <v>726.1</v>
      </c>
      <c r="AI71" s="108"/>
      <c r="AJ71" s="78"/>
      <c r="AK71" s="84">
        <v>767.2</v>
      </c>
      <c r="AL71" s="79"/>
      <c r="AM71" s="9"/>
      <c r="AN71" s="76">
        <v>2379.4159999999997</v>
      </c>
      <c r="AO71" s="22">
        <v>1301.5</v>
      </c>
      <c r="AP71" s="111"/>
      <c r="AQ71" s="76">
        <v>1274.1000000000001</v>
      </c>
      <c r="AR71" s="22">
        <v>178.39</v>
      </c>
      <c r="AS71" s="77"/>
      <c r="AT71" s="9"/>
      <c r="AU71" s="73">
        <v>1370</v>
      </c>
      <c r="AV71" s="113">
        <v>1370</v>
      </c>
      <c r="AW71" s="74"/>
      <c r="AX71" s="2"/>
      <c r="AY71"/>
    </row>
    <row r="72" spans="1:51" s="10" customFormat="1" x14ac:dyDescent="0.25">
      <c r="A72" s="96" t="s">
        <v>60</v>
      </c>
      <c r="B72" s="18" t="s">
        <v>61</v>
      </c>
      <c r="C72" s="18">
        <v>163576604</v>
      </c>
      <c r="D72" s="19" t="s">
        <v>141</v>
      </c>
      <c r="E72" s="19" t="s">
        <v>142</v>
      </c>
      <c r="F72" s="20">
        <v>76604</v>
      </c>
      <c r="G72" s="18"/>
      <c r="H72" s="16" t="str">
        <f t="shared" si="1"/>
        <v>76604</v>
      </c>
      <c r="I72" s="18">
        <v>402</v>
      </c>
      <c r="J72" s="74">
        <v>242</v>
      </c>
      <c r="K72"/>
      <c r="L72" s="80"/>
      <c r="M72" s="87">
        <v>176.60000000000002</v>
      </c>
      <c r="N72" s="101"/>
      <c r="O72" s="80"/>
      <c r="P72" s="90">
        <v>130.68</v>
      </c>
      <c r="Q72" s="105"/>
      <c r="R72" s="78">
        <v>229.89999999999998</v>
      </c>
      <c r="S72" s="89">
        <v>229.89999999999998</v>
      </c>
      <c r="T72" s="105"/>
      <c r="U72" s="78">
        <v>229.89999999999998</v>
      </c>
      <c r="V72" s="84">
        <v>229.89999999999998</v>
      </c>
      <c r="W72" s="79"/>
      <c r="X72" s="78">
        <v>229.89999999999998</v>
      </c>
      <c r="Y72" s="84">
        <v>229.89999999999998</v>
      </c>
      <c r="Z72" s="79"/>
      <c r="AA72" s="78">
        <v>420.30559999999997</v>
      </c>
      <c r="AB72" s="84">
        <v>123.4684</v>
      </c>
      <c r="AC72" s="105"/>
      <c r="AD72" s="71">
        <v>225.06</v>
      </c>
      <c r="AE72" s="85">
        <v>225.06</v>
      </c>
      <c r="AF72" s="105"/>
      <c r="AG72" s="71"/>
      <c r="AH72" s="15">
        <v>128.26000000000002</v>
      </c>
      <c r="AI72" s="108"/>
      <c r="AJ72" s="78"/>
      <c r="AK72" s="84">
        <v>135.52000000000001</v>
      </c>
      <c r="AL72" s="72"/>
      <c r="AM72" s="9"/>
      <c r="AN72" s="76">
        <v>420.30559999999997</v>
      </c>
      <c r="AO72" s="22">
        <v>229.89999999999998</v>
      </c>
      <c r="AP72" s="111"/>
      <c r="AQ72" s="76">
        <v>225.06</v>
      </c>
      <c r="AR72" s="22">
        <v>123.4684</v>
      </c>
      <c r="AS72" s="77"/>
      <c r="AT72" s="9"/>
      <c r="AU72" s="73">
        <v>242</v>
      </c>
      <c r="AV72" s="113">
        <v>242</v>
      </c>
      <c r="AW72" s="74"/>
      <c r="AX72" s="2"/>
      <c r="AY72"/>
    </row>
    <row r="73" spans="1:51" s="10" customFormat="1" x14ac:dyDescent="0.25">
      <c r="A73" s="96" t="s">
        <v>60</v>
      </c>
      <c r="B73" s="18" t="s">
        <v>61</v>
      </c>
      <c r="C73" s="18">
        <v>163576705</v>
      </c>
      <c r="D73" s="19" t="s">
        <v>143</v>
      </c>
      <c r="E73" s="19" t="s">
        <v>144</v>
      </c>
      <c r="F73" s="18">
        <v>76705</v>
      </c>
      <c r="G73" s="18"/>
      <c r="H73" s="16" t="str">
        <f t="shared" si="1"/>
        <v>76705</v>
      </c>
      <c r="I73" s="18">
        <v>402</v>
      </c>
      <c r="J73" s="74">
        <v>242</v>
      </c>
      <c r="K73"/>
      <c r="L73" s="80"/>
      <c r="M73" s="87">
        <v>204.57</v>
      </c>
      <c r="N73" s="101"/>
      <c r="O73" s="80"/>
      <c r="P73" s="90">
        <v>130.68</v>
      </c>
      <c r="Q73" s="105"/>
      <c r="R73" s="78">
        <v>229.89999999999998</v>
      </c>
      <c r="S73" s="89">
        <v>229.89999999999998</v>
      </c>
      <c r="T73" s="105"/>
      <c r="U73" s="78">
        <v>229.89999999999998</v>
      </c>
      <c r="V73" s="84">
        <v>229.89999999999998</v>
      </c>
      <c r="W73" s="79"/>
      <c r="X73" s="78">
        <v>229.89999999999998</v>
      </c>
      <c r="Y73" s="84">
        <v>229.89999999999998</v>
      </c>
      <c r="Z73" s="79"/>
      <c r="AA73" s="78">
        <v>420.30559999999997</v>
      </c>
      <c r="AB73" s="84">
        <v>123.4684</v>
      </c>
      <c r="AC73" s="105"/>
      <c r="AD73" s="71">
        <v>225.06</v>
      </c>
      <c r="AE73" s="85">
        <v>225.06</v>
      </c>
      <c r="AF73" s="105"/>
      <c r="AG73" s="71"/>
      <c r="AH73" s="15">
        <v>128.26000000000002</v>
      </c>
      <c r="AI73" s="108"/>
      <c r="AJ73" s="78"/>
      <c r="AK73" s="84">
        <v>135.52000000000001</v>
      </c>
      <c r="AL73" s="72"/>
      <c r="AM73" s="9"/>
      <c r="AN73" s="76">
        <v>420.30559999999997</v>
      </c>
      <c r="AO73" s="22">
        <v>229.89999999999998</v>
      </c>
      <c r="AP73" s="111"/>
      <c r="AQ73" s="76">
        <v>225.06</v>
      </c>
      <c r="AR73" s="22">
        <v>123.4684</v>
      </c>
      <c r="AS73" s="77"/>
      <c r="AT73" s="9"/>
      <c r="AU73" s="73">
        <v>242</v>
      </c>
      <c r="AV73" s="113">
        <v>242</v>
      </c>
      <c r="AW73" s="74"/>
      <c r="AX73" s="2"/>
      <c r="AY73"/>
    </row>
    <row r="74" spans="1:51" s="10" customFormat="1" x14ac:dyDescent="0.25">
      <c r="A74" s="96" t="s">
        <v>60</v>
      </c>
      <c r="B74" s="18" t="s">
        <v>61</v>
      </c>
      <c r="C74" s="18">
        <v>163593005</v>
      </c>
      <c r="D74" s="19" t="s">
        <v>145</v>
      </c>
      <c r="E74" s="19" t="s">
        <v>56</v>
      </c>
      <c r="F74" s="18">
        <v>93005</v>
      </c>
      <c r="G74" s="18"/>
      <c r="H74" s="16" t="str">
        <f t="shared" si="1"/>
        <v>93005</v>
      </c>
      <c r="I74" s="18">
        <v>730</v>
      </c>
      <c r="J74" s="74">
        <v>193</v>
      </c>
      <c r="K74"/>
      <c r="L74" s="80"/>
      <c r="M74" s="87">
        <v>17.62</v>
      </c>
      <c r="N74" s="101"/>
      <c r="O74" s="80"/>
      <c r="P74" s="90">
        <v>104.22000000000001</v>
      </c>
      <c r="Q74" s="105"/>
      <c r="R74" s="78">
        <v>183.35</v>
      </c>
      <c r="S74" s="89">
        <v>183.35</v>
      </c>
      <c r="T74" s="105"/>
      <c r="U74" s="78">
        <v>183.35</v>
      </c>
      <c r="V74" s="84">
        <v>183.35</v>
      </c>
      <c r="W74" s="79"/>
      <c r="X74" s="78">
        <v>183.35</v>
      </c>
      <c r="Y74" s="84">
        <v>183.35</v>
      </c>
      <c r="Z74" s="79"/>
      <c r="AA74" s="78">
        <v>335.20239999999995</v>
      </c>
      <c r="AB74" s="84">
        <v>98.468599999999995</v>
      </c>
      <c r="AC74" s="105"/>
      <c r="AD74" s="71">
        <v>179.49</v>
      </c>
      <c r="AE74" s="85">
        <v>179.49</v>
      </c>
      <c r="AF74" s="105"/>
      <c r="AG74" s="71"/>
      <c r="AH74" s="15">
        <v>102.29</v>
      </c>
      <c r="AI74" s="108"/>
      <c r="AJ74" s="78"/>
      <c r="AK74" s="84">
        <v>108.08000000000001</v>
      </c>
      <c r="AL74" s="72"/>
      <c r="AM74" s="9"/>
      <c r="AN74" s="76">
        <v>335.20239999999995</v>
      </c>
      <c r="AO74" s="22">
        <v>183.35</v>
      </c>
      <c r="AP74" s="111"/>
      <c r="AQ74" s="76">
        <v>179.49</v>
      </c>
      <c r="AR74" s="22">
        <v>17.62</v>
      </c>
      <c r="AS74" s="77"/>
      <c r="AT74" s="9"/>
      <c r="AU74" s="73">
        <v>193</v>
      </c>
      <c r="AV74" s="113">
        <v>193</v>
      </c>
      <c r="AW74" s="74"/>
      <c r="AX74" s="2"/>
      <c r="AY74"/>
    </row>
    <row r="75" spans="1:51" s="10" customFormat="1" x14ac:dyDescent="0.25">
      <c r="A75" s="96" t="s">
        <v>146</v>
      </c>
      <c r="B75" s="18" t="s">
        <v>147</v>
      </c>
      <c r="C75" s="18">
        <v>168500016</v>
      </c>
      <c r="D75" s="19" t="s">
        <v>148</v>
      </c>
      <c r="E75" s="19" t="s">
        <v>124</v>
      </c>
      <c r="F75" s="18">
        <v>36415</v>
      </c>
      <c r="G75" s="18"/>
      <c r="H75" s="16" t="str">
        <f t="shared" si="1"/>
        <v>36415</v>
      </c>
      <c r="I75" s="18">
        <v>300</v>
      </c>
      <c r="J75" s="74">
        <v>24</v>
      </c>
      <c r="K75"/>
      <c r="L75" s="80"/>
      <c r="M75" s="87" t="e">
        <v>#N/A</v>
      </c>
      <c r="N75" s="101"/>
      <c r="O75" s="80"/>
      <c r="P75" s="90">
        <v>12.96</v>
      </c>
      <c r="Q75" s="105"/>
      <c r="R75" s="78">
        <v>22.799999999999997</v>
      </c>
      <c r="S75" s="89">
        <v>22.799999999999997</v>
      </c>
      <c r="T75" s="105"/>
      <c r="U75" s="78">
        <v>22.799999999999997</v>
      </c>
      <c r="V75" s="84">
        <v>22.799999999999997</v>
      </c>
      <c r="W75" s="79"/>
      <c r="X75" s="78">
        <v>22.799999999999997</v>
      </c>
      <c r="Y75" s="84">
        <v>22.799999999999997</v>
      </c>
      <c r="Z75" s="79"/>
      <c r="AA75" s="78">
        <v>41.683199999999999</v>
      </c>
      <c r="AB75" s="84">
        <v>12.2448</v>
      </c>
      <c r="AC75" s="105"/>
      <c r="AD75" s="71">
        <v>22.32</v>
      </c>
      <c r="AE75" s="85">
        <v>22.32</v>
      </c>
      <c r="AF75" s="105"/>
      <c r="AG75" s="71"/>
      <c r="AH75" s="15">
        <v>12.72</v>
      </c>
      <c r="AI75" s="108"/>
      <c r="AJ75" s="78"/>
      <c r="AK75" s="84">
        <v>13.440000000000001</v>
      </c>
      <c r="AL75" s="72"/>
      <c r="AM75" s="9"/>
      <c r="AN75" s="76">
        <v>41.683199999999999</v>
      </c>
      <c r="AO75" s="22">
        <v>22.799999999999997</v>
      </c>
      <c r="AP75" s="111"/>
      <c r="AQ75" s="76">
        <v>22.32</v>
      </c>
      <c r="AR75" s="22" t="e">
        <v>#N/A</v>
      </c>
      <c r="AS75" s="77"/>
      <c r="AT75" s="9"/>
      <c r="AU75" s="73">
        <v>24</v>
      </c>
      <c r="AV75" s="113">
        <v>24</v>
      </c>
      <c r="AW75" s="74"/>
      <c r="AX75" s="2"/>
      <c r="AY75"/>
    </row>
    <row r="76" spans="1:51" s="10" customFormat="1" x14ac:dyDescent="0.25">
      <c r="A76" s="96" t="s">
        <v>146</v>
      </c>
      <c r="B76" s="18" t="s">
        <v>147</v>
      </c>
      <c r="C76" s="18">
        <v>168500065</v>
      </c>
      <c r="D76" s="19" t="s">
        <v>149</v>
      </c>
      <c r="E76" s="19" t="s">
        <v>124</v>
      </c>
      <c r="F76" s="18">
        <v>36415</v>
      </c>
      <c r="G76" s="18"/>
      <c r="H76" s="16" t="str">
        <f t="shared" si="1"/>
        <v>36415</v>
      </c>
      <c r="I76" s="18">
        <v>300</v>
      </c>
      <c r="J76" s="74">
        <v>24</v>
      </c>
      <c r="K76"/>
      <c r="L76" s="80"/>
      <c r="M76" s="87" t="e">
        <v>#N/A</v>
      </c>
      <c r="N76" s="101"/>
      <c r="O76" s="80"/>
      <c r="P76" s="90">
        <v>12.96</v>
      </c>
      <c r="Q76" s="105"/>
      <c r="R76" s="78">
        <v>22.799999999999997</v>
      </c>
      <c r="S76" s="89">
        <v>22.799999999999997</v>
      </c>
      <c r="T76" s="105"/>
      <c r="U76" s="78">
        <v>22.799999999999997</v>
      </c>
      <c r="V76" s="84">
        <v>22.799999999999997</v>
      </c>
      <c r="W76" s="79"/>
      <c r="X76" s="78">
        <v>22.799999999999997</v>
      </c>
      <c r="Y76" s="84">
        <v>22.799999999999997</v>
      </c>
      <c r="Z76" s="79"/>
      <c r="AA76" s="78">
        <v>41.683199999999999</v>
      </c>
      <c r="AB76" s="84">
        <v>12.2448</v>
      </c>
      <c r="AC76" s="105"/>
      <c r="AD76" s="71">
        <v>22.32</v>
      </c>
      <c r="AE76" s="85">
        <v>22.32</v>
      </c>
      <c r="AF76" s="105"/>
      <c r="AG76" s="71"/>
      <c r="AH76" s="15">
        <v>12.72</v>
      </c>
      <c r="AI76" s="108"/>
      <c r="AJ76" s="78"/>
      <c r="AK76" s="84">
        <v>13.440000000000001</v>
      </c>
      <c r="AL76" s="72"/>
      <c r="AM76" s="9"/>
      <c r="AN76" s="76">
        <v>41.683199999999999</v>
      </c>
      <c r="AO76" s="22">
        <v>22.799999999999997</v>
      </c>
      <c r="AP76" s="111"/>
      <c r="AQ76" s="76">
        <v>22.32</v>
      </c>
      <c r="AR76" s="22" t="e">
        <v>#N/A</v>
      </c>
      <c r="AS76" s="77"/>
      <c r="AT76" s="9"/>
      <c r="AU76" s="73">
        <v>24</v>
      </c>
      <c r="AV76" s="113">
        <v>24</v>
      </c>
      <c r="AW76" s="74"/>
      <c r="AX76" s="2"/>
      <c r="AY76"/>
    </row>
    <row r="77" spans="1:51" s="10" customFormat="1" x14ac:dyDescent="0.25">
      <c r="A77" s="96" t="s">
        <v>146</v>
      </c>
      <c r="B77" s="18" t="s">
        <v>147</v>
      </c>
      <c r="C77" s="18">
        <v>168510354</v>
      </c>
      <c r="D77" s="19" t="s">
        <v>150</v>
      </c>
      <c r="E77" s="19" t="s">
        <v>151</v>
      </c>
      <c r="F77" s="18">
        <v>80053</v>
      </c>
      <c r="G77" s="18"/>
      <c r="H77" s="16" t="str">
        <f t="shared" si="1"/>
        <v>80053</v>
      </c>
      <c r="I77" s="18">
        <v>301</v>
      </c>
      <c r="J77" s="74">
        <v>143</v>
      </c>
      <c r="K77"/>
      <c r="L77" s="80"/>
      <c r="M77" s="87">
        <v>31.47</v>
      </c>
      <c r="N77" s="101"/>
      <c r="O77" s="80"/>
      <c r="P77" s="90">
        <v>77.22</v>
      </c>
      <c r="Q77" s="105"/>
      <c r="R77" s="78">
        <v>135.85</v>
      </c>
      <c r="S77" s="89">
        <v>135.85</v>
      </c>
      <c r="T77" s="105"/>
      <c r="U77" s="78">
        <v>135.85</v>
      </c>
      <c r="V77" s="84">
        <v>135.85</v>
      </c>
      <c r="W77" s="79"/>
      <c r="X77" s="78">
        <v>135.85</v>
      </c>
      <c r="Y77" s="84">
        <v>135.85</v>
      </c>
      <c r="Z77" s="79"/>
      <c r="AA77" s="78">
        <v>248.36239999999998</v>
      </c>
      <c r="AB77" s="84">
        <v>72.958600000000004</v>
      </c>
      <c r="AC77" s="105"/>
      <c r="AD77" s="71">
        <v>132.99</v>
      </c>
      <c r="AE77" s="85">
        <v>132.99</v>
      </c>
      <c r="AF77" s="105"/>
      <c r="AG77" s="71"/>
      <c r="AH77" s="15">
        <v>75.790000000000006</v>
      </c>
      <c r="AI77" s="108"/>
      <c r="AJ77" s="78"/>
      <c r="AK77" s="84">
        <v>80.080000000000013</v>
      </c>
      <c r="AL77" s="72"/>
      <c r="AM77" s="9"/>
      <c r="AN77" s="76">
        <v>248.36239999999998</v>
      </c>
      <c r="AO77" s="22">
        <v>135.85</v>
      </c>
      <c r="AP77" s="111"/>
      <c r="AQ77" s="76">
        <v>132.99</v>
      </c>
      <c r="AR77" s="22">
        <v>31.47</v>
      </c>
      <c r="AS77" s="77"/>
      <c r="AT77" s="9"/>
      <c r="AU77" s="73">
        <v>143</v>
      </c>
      <c r="AV77" s="113">
        <v>143</v>
      </c>
      <c r="AW77" s="74"/>
      <c r="AX77" s="2"/>
      <c r="AY77"/>
    </row>
    <row r="78" spans="1:51" s="10" customFormat="1" x14ac:dyDescent="0.25">
      <c r="A78" s="96" t="s">
        <v>146</v>
      </c>
      <c r="B78" s="18" t="s">
        <v>147</v>
      </c>
      <c r="C78" s="18">
        <v>168510355</v>
      </c>
      <c r="D78" s="19" t="s">
        <v>152</v>
      </c>
      <c r="E78" s="19" t="s">
        <v>153</v>
      </c>
      <c r="F78" s="18">
        <v>80048</v>
      </c>
      <c r="G78" s="18"/>
      <c r="H78" s="16" t="str">
        <f t="shared" si="1"/>
        <v>80048</v>
      </c>
      <c r="I78" s="18">
        <v>301</v>
      </c>
      <c r="J78" s="74">
        <v>114</v>
      </c>
      <c r="K78"/>
      <c r="L78" s="80"/>
      <c r="M78" s="87">
        <v>25.21</v>
      </c>
      <c r="N78" s="101"/>
      <c r="O78" s="80"/>
      <c r="P78" s="90">
        <v>61.56</v>
      </c>
      <c r="Q78" s="105"/>
      <c r="R78" s="78">
        <v>108.3</v>
      </c>
      <c r="S78" s="89">
        <v>108.3</v>
      </c>
      <c r="T78" s="105"/>
      <c r="U78" s="78">
        <v>108.3</v>
      </c>
      <c r="V78" s="84">
        <v>108.3</v>
      </c>
      <c r="W78" s="79"/>
      <c r="X78" s="78">
        <v>108.3</v>
      </c>
      <c r="Y78" s="84">
        <v>108.3</v>
      </c>
      <c r="Z78" s="79"/>
      <c r="AA78" s="78">
        <v>197.99519999999998</v>
      </c>
      <c r="AB78" s="84">
        <v>58.162799999999997</v>
      </c>
      <c r="AC78" s="105"/>
      <c r="AD78" s="71">
        <v>106.02000000000001</v>
      </c>
      <c r="AE78" s="85">
        <v>106.02000000000001</v>
      </c>
      <c r="AF78" s="105"/>
      <c r="AG78" s="71"/>
      <c r="AH78" s="15">
        <v>60.42</v>
      </c>
      <c r="AI78" s="108"/>
      <c r="AJ78" s="78"/>
      <c r="AK78" s="84">
        <v>63.84</v>
      </c>
      <c r="AL78" s="72"/>
      <c r="AM78" s="9"/>
      <c r="AN78" s="76">
        <v>197.99519999999998</v>
      </c>
      <c r="AO78" s="22">
        <v>108.3</v>
      </c>
      <c r="AP78" s="111"/>
      <c r="AQ78" s="76">
        <v>106.02000000000001</v>
      </c>
      <c r="AR78" s="22">
        <v>25.21</v>
      </c>
      <c r="AS78" s="77"/>
      <c r="AT78" s="9"/>
      <c r="AU78" s="73">
        <v>114</v>
      </c>
      <c r="AV78" s="113">
        <v>114</v>
      </c>
      <c r="AW78" s="74"/>
      <c r="AX78" s="2"/>
      <c r="AY78"/>
    </row>
    <row r="79" spans="1:51" s="10" customFormat="1" x14ac:dyDescent="0.25">
      <c r="A79" s="96" t="s">
        <v>146</v>
      </c>
      <c r="B79" s="18" t="s">
        <v>147</v>
      </c>
      <c r="C79" s="18">
        <v>168510356</v>
      </c>
      <c r="D79" s="19" t="s">
        <v>154</v>
      </c>
      <c r="E79" s="19" t="s">
        <v>155</v>
      </c>
      <c r="F79" s="18">
        <v>80069</v>
      </c>
      <c r="G79" s="18"/>
      <c r="H79" s="16" t="str">
        <f t="shared" si="1"/>
        <v>80069</v>
      </c>
      <c r="I79" s="18">
        <v>301</v>
      </c>
      <c r="J79" s="74">
        <v>143</v>
      </c>
      <c r="K79"/>
      <c r="L79" s="80"/>
      <c r="M79" s="87">
        <v>25.87</v>
      </c>
      <c r="N79" s="101"/>
      <c r="O79" s="80"/>
      <c r="P79" s="90">
        <v>77.22</v>
      </c>
      <c r="Q79" s="105"/>
      <c r="R79" s="78">
        <v>135.85</v>
      </c>
      <c r="S79" s="89">
        <v>135.85</v>
      </c>
      <c r="T79" s="105"/>
      <c r="U79" s="78">
        <v>135.85</v>
      </c>
      <c r="V79" s="84">
        <v>135.85</v>
      </c>
      <c r="W79" s="79"/>
      <c r="X79" s="78">
        <v>135.85</v>
      </c>
      <c r="Y79" s="84">
        <v>135.85</v>
      </c>
      <c r="Z79" s="79"/>
      <c r="AA79" s="78">
        <v>248.36239999999998</v>
      </c>
      <c r="AB79" s="84">
        <v>72.958600000000004</v>
      </c>
      <c r="AC79" s="105"/>
      <c r="AD79" s="71">
        <v>132.99</v>
      </c>
      <c r="AE79" s="85">
        <v>132.99</v>
      </c>
      <c r="AF79" s="105"/>
      <c r="AG79" s="71"/>
      <c r="AH79" s="15">
        <v>75.790000000000006</v>
      </c>
      <c r="AI79" s="108"/>
      <c r="AJ79" s="78"/>
      <c r="AK79" s="84">
        <v>80.080000000000013</v>
      </c>
      <c r="AL79" s="72"/>
      <c r="AM79" s="9"/>
      <c r="AN79" s="76">
        <v>248.36239999999998</v>
      </c>
      <c r="AO79" s="22">
        <v>135.85</v>
      </c>
      <c r="AP79" s="111"/>
      <c r="AQ79" s="76">
        <v>132.99</v>
      </c>
      <c r="AR79" s="22">
        <v>25.87</v>
      </c>
      <c r="AS79" s="77"/>
      <c r="AT79" s="9"/>
      <c r="AU79" s="73">
        <v>143</v>
      </c>
      <c r="AV79" s="113">
        <v>143</v>
      </c>
      <c r="AW79" s="74"/>
      <c r="AX79" s="2"/>
      <c r="AY79"/>
    </row>
    <row r="80" spans="1:51" s="10" customFormat="1" x14ac:dyDescent="0.25">
      <c r="A80" s="96" t="s">
        <v>146</v>
      </c>
      <c r="B80" s="18" t="s">
        <v>147</v>
      </c>
      <c r="C80" s="18">
        <v>168510401</v>
      </c>
      <c r="D80" s="19" t="s">
        <v>156</v>
      </c>
      <c r="E80" s="19" t="s">
        <v>157</v>
      </c>
      <c r="F80" s="18">
        <v>80061</v>
      </c>
      <c r="G80" s="18"/>
      <c r="H80" s="16" t="str">
        <f t="shared" si="1"/>
        <v>80061</v>
      </c>
      <c r="I80" s="18">
        <v>301</v>
      </c>
      <c r="J80" s="74">
        <v>134</v>
      </c>
      <c r="K80"/>
      <c r="L80" s="80"/>
      <c r="M80" s="87">
        <v>39.9</v>
      </c>
      <c r="N80" s="101"/>
      <c r="O80" s="80"/>
      <c r="P80" s="90">
        <v>72.36</v>
      </c>
      <c r="Q80" s="105"/>
      <c r="R80" s="78">
        <v>127.3</v>
      </c>
      <c r="S80" s="89">
        <v>127.3</v>
      </c>
      <c r="T80" s="105"/>
      <c r="U80" s="78">
        <v>127.3</v>
      </c>
      <c r="V80" s="84">
        <v>127.3</v>
      </c>
      <c r="W80" s="79"/>
      <c r="X80" s="78">
        <v>127.3</v>
      </c>
      <c r="Y80" s="84">
        <v>127.3</v>
      </c>
      <c r="Z80" s="79"/>
      <c r="AA80" s="78">
        <v>232.73119999999997</v>
      </c>
      <c r="AB80" s="84">
        <v>68.366799999999998</v>
      </c>
      <c r="AC80" s="105"/>
      <c r="AD80" s="71">
        <v>124.62</v>
      </c>
      <c r="AE80" s="85">
        <v>124.62</v>
      </c>
      <c r="AF80" s="105"/>
      <c r="AG80" s="71"/>
      <c r="AH80" s="15">
        <v>71.02000000000001</v>
      </c>
      <c r="AI80" s="108"/>
      <c r="AJ80" s="78"/>
      <c r="AK80" s="84">
        <v>75.040000000000006</v>
      </c>
      <c r="AL80" s="72"/>
      <c r="AM80" s="9"/>
      <c r="AN80" s="76">
        <v>232.73119999999997</v>
      </c>
      <c r="AO80" s="22">
        <v>127.3</v>
      </c>
      <c r="AP80" s="111"/>
      <c r="AQ80" s="76">
        <v>124.62</v>
      </c>
      <c r="AR80" s="22">
        <v>39.9</v>
      </c>
      <c r="AS80" s="77"/>
      <c r="AT80" s="9"/>
      <c r="AU80" s="73">
        <v>134</v>
      </c>
      <c r="AV80" s="113">
        <v>134</v>
      </c>
      <c r="AW80" s="74"/>
      <c r="AX80" s="2"/>
      <c r="AY80"/>
    </row>
    <row r="81" spans="1:51" s="10" customFormat="1" x14ac:dyDescent="0.25">
      <c r="A81" s="96" t="s">
        <v>146</v>
      </c>
      <c r="B81" s="18" t="s">
        <v>147</v>
      </c>
      <c r="C81" s="18">
        <v>168510433</v>
      </c>
      <c r="D81" s="19" t="s">
        <v>158</v>
      </c>
      <c r="E81" s="19" t="s">
        <v>159</v>
      </c>
      <c r="F81" s="18">
        <v>80076</v>
      </c>
      <c r="G81" s="18"/>
      <c r="H81" s="16" t="str">
        <f t="shared" si="1"/>
        <v>80076</v>
      </c>
      <c r="I81" s="18">
        <v>301</v>
      </c>
      <c r="J81" s="74">
        <v>129</v>
      </c>
      <c r="K81"/>
      <c r="L81" s="80"/>
      <c r="M81" s="87">
        <v>24.35</v>
      </c>
      <c r="N81" s="101"/>
      <c r="O81" s="80"/>
      <c r="P81" s="90">
        <v>69.660000000000011</v>
      </c>
      <c r="Q81" s="105"/>
      <c r="R81" s="78">
        <v>122.55</v>
      </c>
      <c r="S81" s="89">
        <v>122.55</v>
      </c>
      <c r="T81" s="105"/>
      <c r="U81" s="78">
        <v>122.55</v>
      </c>
      <c r="V81" s="84">
        <v>122.55</v>
      </c>
      <c r="W81" s="79"/>
      <c r="X81" s="78">
        <v>122.55</v>
      </c>
      <c r="Y81" s="84">
        <v>122.55</v>
      </c>
      <c r="Z81" s="79"/>
      <c r="AA81" s="78">
        <v>224.04719999999998</v>
      </c>
      <c r="AB81" s="84">
        <v>65.815799999999996</v>
      </c>
      <c r="AC81" s="105"/>
      <c r="AD81" s="71">
        <v>119.97000000000001</v>
      </c>
      <c r="AE81" s="85">
        <v>119.97000000000001</v>
      </c>
      <c r="AF81" s="105"/>
      <c r="AG81" s="71"/>
      <c r="AH81" s="15">
        <v>68.37</v>
      </c>
      <c r="AI81" s="108"/>
      <c r="AJ81" s="78"/>
      <c r="AK81" s="84">
        <v>72.240000000000009</v>
      </c>
      <c r="AL81" s="72"/>
      <c r="AM81" s="9"/>
      <c r="AN81" s="76">
        <v>224.04719999999998</v>
      </c>
      <c r="AO81" s="22">
        <v>122.55</v>
      </c>
      <c r="AP81" s="111"/>
      <c r="AQ81" s="76">
        <v>119.97000000000001</v>
      </c>
      <c r="AR81" s="22">
        <v>24.35</v>
      </c>
      <c r="AS81" s="77"/>
      <c r="AT81" s="9"/>
      <c r="AU81" s="73">
        <v>129</v>
      </c>
      <c r="AV81" s="113">
        <v>129</v>
      </c>
      <c r="AW81" s="74"/>
      <c r="AX81" s="2"/>
      <c r="AY81"/>
    </row>
    <row r="82" spans="1:51" s="10" customFormat="1" x14ac:dyDescent="0.25">
      <c r="A82" s="96" t="s">
        <v>146</v>
      </c>
      <c r="B82" s="18" t="s">
        <v>147</v>
      </c>
      <c r="C82" s="18">
        <v>168510474</v>
      </c>
      <c r="D82" s="19" t="s">
        <v>160</v>
      </c>
      <c r="E82" s="19" t="s">
        <v>161</v>
      </c>
      <c r="F82" s="18">
        <v>84153</v>
      </c>
      <c r="G82" s="18"/>
      <c r="H82" s="16" t="str">
        <f t="shared" si="1"/>
        <v>84153</v>
      </c>
      <c r="I82" s="18">
        <v>301</v>
      </c>
      <c r="J82" s="74">
        <v>155</v>
      </c>
      <c r="K82"/>
      <c r="L82" s="78"/>
      <c r="M82" s="90">
        <v>54.8</v>
      </c>
      <c r="N82" s="101"/>
      <c r="O82" s="78"/>
      <c r="P82" s="90">
        <v>83.7</v>
      </c>
      <c r="Q82" s="105"/>
      <c r="R82" s="78">
        <v>147.25</v>
      </c>
      <c r="S82" s="89">
        <v>147.25</v>
      </c>
      <c r="T82" s="105"/>
      <c r="U82" s="78">
        <v>147.25</v>
      </c>
      <c r="V82" s="84">
        <v>147.25</v>
      </c>
      <c r="W82" s="79"/>
      <c r="X82" s="78">
        <v>147.25</v>
      </c>
      <c r="Y82" s="84">
        <v>147.25</v>
      </c>
      <c r="Z82" s="79"/>
      <c r="AA82" s="78">
        <v>269.20400000000001</v>
      </c>
      <c r="AB82" s="84">
        <v>79.081000000000003</v>
      </c>
      <c r="AC82" s="105"/>
      <c r="AD82" s="71">
        <v>144.15</v>
      </c>
      <c r="AE82" s="85">
        <v>144.15</v>
      </c>
      <c r="AF82" s="105"/>
      <c r="AG82" s="71"/>
      <c r="AH82" s="15">
        <v>82.15</v>
      </c>
      <c r="AI82" s="108"/>
      <c r="AJ82" s="78"/>
      <c r="AK82" s="84">
        <v>86.800000000000011</v>
      </c>
      <c r="AL82" s="72"/>
      <c r="AM82" s="9"/>
      <c r="AN82" s="76">
        <v>269.20400000000001</v>
      </c>
      <c r="AO82" s="22">
        <v>147.25</v>
      </c>
      <c r="AP82" s="111"/>
      <c r="AQ82" s="76">
        <v>144.15</v>
      </c>
      <c r="AR82" s="22">
        <v>54.8</v>
      </c>
      <c r="AS82" s="77"/>
      <c r="AT82" s="9"/>
      <c r="AU82" s="73">
        <v>155</v>
      </c>
      <c r="AV82" s="113">
        <v>155</v>
      </c>
      <c r="AW82" s="74"/>
      <c r="AX82" s="2"/>
      <c r="AY82"/>
    </row>
    <row r="83" spans="1:51" s="10" customFormat="1" x14ac:dyDescent="0.25">
      <c r="A83" s="96" t="s">
        <v>146</v>
      </c>
      <c r="B83" s="18" t="s">
        <v>147</v>
      </c>
      <c r="C83" s="18">
        <v>168511109</v>
      </c>
      <c r="D83" s="19" t="s">
        <v>162</v>
      </c>
      <c r="E83" s="19" t="s">
        <v>163</v>
      </c>
      <c r="F83" s="18">
        <v>84443</v>
      </c>
      <c r="G83" s="18"/>
      <c r="H83" s="16" t="str">
        <f t="shared" si="1"/>
        <v>84443</v>
      </c>
      <c r="I83" s="18">
        <v>301</v>
      </c>
      <c r="J83" s="74">
        <v>148</v>
      </c>
      <c r="K83"/>
      <c r="L83" s="78"/>
      <c r="M83" s="90">
        <v>50.06</v>
      </c>
      <c r="N83" s="101"/>
      <c r="O83" s="78"/>
      <c r="P83" s="90">
        <v>79.92</v>
      </c>
      <c r="Q83" s="105"/>
      <c r="R83" s="78">
        <v>140.6</v>
      </c>
      <c r="S83" s="89">
        <v>140.6</v>
      </c>
      <c r="T83" s="105"/>
      <c r="U83" s="78">
        <v>140.6</v>
      </c>
      <c r="V83" s="84">
        <v>140.6</v>
      </c>
      <c r="W83" s="79"/>
      <c r="X83" s="78">
        <v>140.6</v>
      </c>
      <c r="Y83" s="84">
        <v>140.6</v>
      </c>
      <c r="Z83" s="79"/>
      <c r="AA83" s="78">
        <v>257.04640000000001</v>
      </c>
      <c r="AB83" s="84">
        <v>75.509599999999992</v>
      </c>
      <c r="AC83" s="105"/>
      <c r="AD83" s="71">
        <v>137.64000000000001</v>
      </c>
      <c r="AE83" s="85">
        <v>137.64000000000001</v>
      </c>
      <c r="AF83" s="105"/>
      <c r="AG83" s="71"/>
      <c r="AH83" s="15">
        <v>78.44</v>
      </c>
      <c r="AI83" s="108"/>
      <c r="AJ83" s="78"/>
      <c r="AK83" s="84">
        <v>82.88000000000001</v>
      </c>
      <c r="AL83" s="72"/>
      <c r="AM83" s="9"/>
      <c r="AN83" s="76">
        <v>257.04640000000001</v>
      </c>
      <c r="AO83" s="22">
        <v>140.6</v>
      </c>
      <c r="AP83" s="111"/>
      <c r="AQ83" s="76">
        <v>137.64000000000001</v>
      </c>
      <c r="AR83" s="22">
        <v>50.06</v>
      </c>
      <c r="AS83" s="77"/>
      <c r="AT83" s="9"/>
      <c r="AU83" s="73">
        <v>148</v>
      </c>
      <c r="AV83" s="113">
        <v>148</v>
      </c>
      <c r="AW83" s="74"/>
      <c r="AX83" s="2"/>
      <c r="AY83"/>
    </row>
    <row r="84" spans="1:51" s="10" customFormat="1" x14ac:dyDescent="0.25">
      <c r="A84" s="96" t="s">
        <v>146</v>
      </c>
      <c r="B84" s="18" t="s">
        <v>147</v>
      </c>
      <c r="C84" s="18">
        <v>168520035</v>
      </c>
      <c r="D84" s="19" t="s">
        <v>164</v>
      </c>
      <c r="E84" s="19" t="s">
        <v>165</v>
      </c>
      <c r="F84" s="18">
        <v>85652</v>
      </c>
      <c r="G84" s="18"/>
      <c r="H84" s="16" t="str">
        <f t="shared" si="1"/>
        <v>85652</v>
      </c>
      <c r="I84" s="18">
        <v>305</v>
      </c>
      <c r="J84" s="74">
        <v>44</v>
      </c>
      <c r="K84"/>
      <c r="L84" s="78"/>
      <c r="M84" s="90">
        <v>8.0500000000000007</v>
      </c>
      <c r="N84" s="101"/>
      <c r="O84" s="78"/>
      <c r="P84" s="90">
        <v>23.76</v>
      </c>
      <c r="Q84" s="105"/>
      <c r="R84" s="78">
        <v>41.8</v>
      </c>
      <c r="S84" s="89">
        <v>41.8</v>
      </c>
      <c r="T84" s="105"/>
      <c r="U84" s="78">
        <v>41.8</v>
      </c>
      <c r="V84" s="84">
        <v>41.8</v>
      </c>
      <c r="W84" s="79"/>
      <c r="X84" s="78">
        <v>41.8</v>
      </c>
      <c r="Y84" s="84">
        <v>41.8</v>
      </c>
      <c r="Z84" s="79"/>
      <c r="AA84" s="78">
        <v>76.419199999999989</v>
      </c>
      <c r="AB84" s="84">
        <v>22.448799999999999</v>
      </c>
      <c r="AC84" s="105"/>
      <c r="AD84" s="71">
        <v>40.92</v>
      </c>
      <c r="AE84" s="85">
        <v>40.92</v>
      </c>
      <c r="AF84" s="105"/>
      <c r="AG84" s="71"/>
      <c r="AH84" s="15">
        <v>23.32</v>
      </c>
      <c r="AI84" s="108"/>
      <c r="AJ84" s="78"/>
      <c r="AK84" s="84">
        <v>24.64</v>
      </c>
      <c r="AL84" s="72"/>
      <c r="AM84" s="9"/>
      <c r="AN84" s="76">
        <v>76.419199999999989</v>
      </c>
      <c r="AO84" s="22">
        <v>41.8</v>
      </c>
      <c r="AP84" s="111"/>
      <c r="AQ84" s="76">
        <v>40.92</v>
      </c>
      <c r="AR84" s="22">
        <v>8.0500000000000007</v>
      </c>
      <c r="AS84" s="77"/>
      <c r="AT84" s="9"/>
      <c r="AU84" s="73">
        <v>44</v>
      </c>
      <c r="AV84" s="113">
        <v>44</v>
      </c>
      <c r="AW84" s="74"/>
      <c r="AX84" s="2"/>
      <c r="AY84"/>
    </row>
    <row r="85" spans="1:51" s="10" customFormat="1" x14ac:dyDescent="0.25">
      <c r="A85" s="96" t="s">
        <v>146</v>
      </c>
      <c r="B85" s="18" t="s">
        <v>147</v>
      </c>
      <c r="C85" s="18">
        <v>168520042</v>
      </c>
      <c r="D85" s="19" t="s">
        <v>166</v>
      </c>
      <c r="E85" s="19" t="s">
        <v>167</v>
      </c>
      <c r="F85" s="18">
        <v>85730</v>
      </c>
      <c r="G85" s="18"/>
      <c r="H85" s="16" t="str">
        <f t="shared" si="1"/>
        <v>85730</v>
      </c>
      <c r="I85" s="18">
        <v>305</v>
      </c>
      <c r="J85" s="74">
        <v>87</v>
      </c>
      <c r="K85"/>
      <c r="L85" s="78"/>
      <c r="M85" s="90">
        <v>17.91</v>
      </c>
      <c r="N85" s="101"/>
      <c r="O85" s="78"/>
      <c r="P85" s="90">
        <v>46.980000000000004</v>
      </c>
      <c r="Q85" s="105"/>
      <c r="R85" s="78">
        <v>82.649999999999991</v>
      </c>
      <c r="S85" s="89">
        <v>82.649999999999991</v>
      </c>
      <c r="T85" s="105"/>
      <c r="U85" s="78">
        <v>82.649999999999991</v>
      </c>
      <c r="V85" s="84">
        <v>82.649999999999991</v>
      </c>
      <c r="W85" s="79"/>
      <c r="X85" s="78">
        <v>82.649999999999991</v>
      </c>
      <c r="Y85" s="84">
        <v>82.649999999999991</v>
      </c>
      <c r="Z85" s="79"/>
      <c r="AA85" s="78">
        <v>151.10159999999999</v>
      </c>
      <c r="AB85" s="84">
        <v>44.3874</v>
      </c>
      <c r="AC85" s="105"/>
      <c r="AD85" s="71">
        <v>80.910000000000011</v>
      </c>
      <c r="AE85" s="85">
        <v>80.910000000000011</v>
      </c>
      <c r="AF85" s="105"/>
      <c r="AG85" s="71"/>
      <c r="AH85" s="15">
        <v>46.11</v>
      </c>
      <c r="AI85" s="108"/>
      <c r="AJ85" s="78"/>
      <c r="AK85" s="84">
        <v>48.720000000000006</v>
      </c>
      <c r="AL85" s="72"/>
      <c r="AM85" s="9"/>
      <c r="AN85" s="76">
        <v>151.10159999999999</v>
      </c>
      <c r="AO85" s="22">
        <v>82.649999999999991</v>
      </c>
      <c r="AP85" s="111"/>
      <c r="AQ85" s="76">
        <v>80.910000000000011</v>
      </c>
      <c r="AR85" s="22">
        <v>17.91</v>
      </c>
      <c r="AS85" s="77"/>
      <c r="AT85" s="9"/>
      <c r="AU85" s="73">
        <v>87</v>
      </c>
      <c r="AV85" s="113">
        <v>87</v>
      </c>
      <c r="AW85" s="74"/>
      <c r="AX85" s="2"/>
      <c r="AY85"/>
    </row>
    <row r="86" spans="1:51" s="10" customFormat="1" x14ac:dyDescent="0.25">
      <c r="A86" s="96" t="s">
        <v>146</v>
      </c>
      <c r="B86" s="16" t="s">
        <v>147</v>
      </c>
      <c r="C86" s="16">
        <v>168520044</v>
      </c>
      <c r="D86" s="17" t="s">
        <v>168</v>
      </c>
      <c r="E86" s="19" t="s">
        <v>169</v>
      </c>
      <c r="F86" s="16">
        <v>85610</v>
      </c>
      <c r="G86" s="16"/>
      <c r="H86" s="16" t="str">
        <f t="shared" si="1"/>
        <v>85610</v>
      </c>
      <c r="I86" s="16">
        <v>305</v>
      </c>
      <c r="J86" s="74">
        <v>60</v>
      </c>
      <c r="K86"/>
      <c r="L86" s="78"/>
      <c r="M86" s="90">
        <v>12.78</v>
      </c>
      <c r="N86" s="101"/>
      <c r="O86" s="78"/>
      <c r="P86" s="90">
        <v>32.400000000000006</v>
      </c>
      <c r="Q86" s="105"/>
      <c r="R86" s="78">
        <v>57</v>
      </c>
      <c r="S86" s="89">
        <v>57</v>
      </c>
      <c r="T86" s="105"/>
      <c r="U86" s="78">
        <v>57</v>
      </c>
      <c r="V86" s="84">
        <v>57</v>
      </c>
      <c r="W86" s="79"/>
      <c r="X86" s="78">
        <v>57</v>
      </c>
      <c r="Y86" s="84">
        <v>57</v>
      </c>
      <c r="Z86" s="79"/>
      <c r="AA86" s="78">
        <v>104.208</v>
      </c>
      <c r="AB86" s="84">
        <v>30.611999999999998</v>
      </c>
      <c r="AC86" s="105"/>
      <c r="AD86" s="71">
        <v>55.800000000000004</v>
      </c>
      <c r="AE86" s="85">
        <v>55.800000000000004</v>
      </c>
      <c r="AF86" s="105"/>
      <c r="AG86" s="71"/>
      <c r="AH86" s="15">
        <v>31.8</v>
      </c>
      <c r="AI86" s="108"/>
      <c r="AJ86" s="78"/>
      <c r="AK86" s="84">
        <v>33.6</v>
      </c>
      <c r="AL86" s="72"/>
      <c r="AM86"/>
      <c r="AN86" s="76">
        <v>104.208</v>
      </c>
      <c r="AO86" s="22">
        <v>57</v>
      </c>
      <c r="AP86" s="111"/>
      <c r="AQ86" s="76">
        <v>55.800000000000004</v>
      </c>
      <c r="AR86" s="22">
        <v>12.78</v>
      </c>
      <c r="AS86" s="77"/>
      <c r="AT86" s="11"/>
      <c r="AU86" s="73">
        <v>60</v>
      </c>
      <c r="AV86" s="113">
        <v>60</v>
      </c>
      <c r="AW86" s="72"/>
      <c r="AX86" s="2"/>
      <c r="AY86"/>
    </row>
    <row r="87" spans="1:51" s="10" customFormat="1" x14ac:dyDescent="0.25">
      <c r="A87" s="96" t="s">
        <v>146</v>
      </c>
      <c r="B87" s="18" t="s">
        <v>147</v>
      </c>
      <c r="C87" s="18">
        <v>168520047</v>
      </c>
      <c r="D87" s="19" t="s">
        <v>170</v>
      </c>
      <c r="E87" s="19" t="s">
        <v>35</v>
      </c>
      <c r="F87" s="18">
        <v>85025</v>
      </c>
      <c r="G87" s="18"/>
      <c r="H87" s="16" t="str">
        <f t="shared" si="1"/>
        <v>85025</v>
      </c>
      <c r="I87" s="18">
        <v>305</v>
      </c>
      <c r="J87" s="74">
        <v>95</v>
      </c>
      <c r="K87"/>
      <c r="L87" s="78"/>
      <c r="M87" s="90">
        <v>23.15</v>
      </c>
      <c r="N87" s="101"/>
      <c r="O87" s="78"/>
      <c r="P87" s="90">
        <v>51.300000000000004</v>
      </c>
      <c r="Q87" s="105"/>
      <c r="R87" s="78">
        <v>90.25</v>
      </c>
      <c r="S87" s="89">
        <v>90.25</v>
      </c>
      <c r="T87" s="105"/>
      <c r="U87" s="78">
        <v>90.25</v>
      </c>
      <c r="V87" s="84">
        <v>90.25</v>
      </c>
      <c r="W87" s="79"/>
      <c r="X87" s="78">
        <v>90.25</v>
      </c>
      <c r="Y87" s="84">
        <v>90.25</v>
      </c>
      <c r="Z87" s="79"/>
      <c r="AA87" s="78">
        <v>164.99599999999998</v>
      </c>
      <c r="AB87" s="84">
        <v>48.469000000000001</v>
      </c>
      <c r="AC87" s="105"/>
      <c r="AD87" s="71">
        <v>88.350000000000009</v>
      </c>
      <c r="AE87" s="85">
        <v>88.350000000000009</v>
      </c>
      <c r="AF87" s="105"/>
      <c r="AG87" s="71"/>
      <c r="AH87" s="15">
        <v>50.35</v>
      </c>
      <c r="AI87" s="108"/>
      <c r="AJ87" s="78"/>
      <c r="AK87" s="84">
        <v>53.2</v>
      </c>
      <c r="AL87" s="72"/>
      <c r="AM87" s="9"/>
      <c r="AN87" s="76">
        <v>164.99599999999998</v>
      </c>
      <c r="AO87" s="22">
        <v>90.25</v>
      </c>
      <c r="AP87" s="111"/>
      <c r="AQ87" s="76">
        <v>88.350000000000009</v>
      </c>
      <c r="AR87" s="22">
        <v>23.15</v>
      </c>
      <c r="AS87" s="77"/>
      <c r="AT87" s="9"/>
      <c r="AU87" s="73">
        <v>95</v>
      </c>
      <c r="AV87" s="113">
        <v>95</v>
      </c>
      <c r="AW87" s="74"/>
      <c r="AX87" s="2"/>
      <c r="AY87"/>
    </row>
    <row r="88" spans="1:51" s="10" customFormat="1" x14ac:dyDescent="0.25">
      <c r="A88" s="96" t="s">
        <v>146</v>
      </c>
      <c r="B88" s="18" t="s">
        <v>147</v>
      </c>
      <c r="C88" s="18">
        <v>168520059</v>
      </c>
      <c r="D88" s="19" t="s">
        <v>171</v>
      </c>
      <c r="E88" s="19" t="s">
        <v>35</v>
      </c>
      <c r="F88" s="18">
        <v>85027</v>
      </c>
      <c r="G88" s="18"/>
      <c r="H88" s="16" t="str">
        <f t="shared" si="1"/>
        <v>85027</v>
      </c>
      <c r="I88" s="18">
        <v>305</v>
      </c>
      <c r="J88" s="74">
        <v>87</v>
      </c>
      <c r="K88"/>
      <c r="L88" s="78"/>
      <c r="M88" s="90">
        <v>19.28</v>
      </c>
      <c r="N88" s="101"/>
      <c r="O88" s="78"/>
      <c r="P88" s="90">
        <v>46.980000000000004</v>
      </c>
      <c r="Q88" s="105"/>
      <c r="R88" s="78">
        <v>82.649999999999991</v>
      </c>
      <c r="S88" s="89">
        <v>82.649999999999991</v>
      </c>
      <c r="T88" s="105"/>
      <c r="U88" s="78">
        <v>82.649999999999991</v>
      </c>
      <c r="V88" s="84">
        <v>82.649999999999991</v>
      </c>
      <c r="W88" s="79"/>
      <c r="X88" s="78">
        <v>82.649999999999991</v>
      </c>
      <c r="Y88" s="84">
        <v>82.649999999999991</v>
      </c>
      <c r="Z88" s="79"/>
      <c r="AA88" s="78">
        <v>151.10159999999999</v>
      </c>
      <c r="AB88" s="84">
        <v>44.3874</v>
      </c>
      <c r="AC88" s="105"/>
      <c r="AD88" s="71">
        <v>80.910000000000011</v>
      </c>
      <c r="AE88" s="85">
        <v>80.910000000000011</v>
      </c>
      <c r="AF88" s="105"/>
      <c r="AG88" s="71"/>
      <c r="AH88" s="15">
        <v>46.11</v>
      </c>
      <c r="AI88" s="108"/>
      <c r="AJ88" s="78"/>
      <c r="AK88" s="84">
        <v>48.720000000000006</v>
      </c>
      <c r="AL88" s="72"/>
      <c r="AM88" s="9"/>
      <c r="AN88" s="76">
        <v>151.10159999999999</v>
      </c>
      <c r="AO88" s="22">
        <v>82.649999999999991</v>
      </c>
      <c r="AP88" s="111"/>
      <c r="AQ88" s="76">
        <v>80.910000000000011</v>
      </c>
      <c r="AR88" s="22">
        <v>19.28</v>
      </c>
      <c r="AS88" s="77"/>
      <c r="AT88" s="9"/>
      <c r="AU88" s="73">
        <v>87</v>
      </c>
      <c r="AV88" s="113">
        <v>87</v>
      </c>
      <c r="AW88" s="74"/>
      <c r="AX88" s="2"/>
      <c r="AY88"/>
    </row>
    <row r="89" spans="1:51" s="10" customFormat="1" x14ac:dyDescent="0.25">
      <c r="A89" s="96" t="s">
        <v>146</v>
      </c>
      <c r="B89" s="18" t="s">
        <v>147</v>
      </c>
      <c r="C89" s="18">
        <v>168541014</v>
      </c>
      <c r="D89" s="19" t="s">
        <v>172</v>
      </c>
      <c r="E89" s="19" t="s">
        <v>173</v>
      </c>
      <c r="F89" s="18">
        <v>81001</v>
      </c>
      <c r="G89" s="18"/>
      <c r="H89" s="16" t="str">
        <f t="shared" si="1"/>
        <v>81001</v>
      </c>
      <c r="I89" s="18">
        <v>307</v>
      </c>
      <c r="J89" s="74">
        <v>53</v>
      </c>
      <c r="K89"/>
      <c r="L89" s="80"/>
      <c r="M89" s="87">
        <v>9.4499999999999993</v>
      </c>
      <c r="N89" s="101"/>
      <c r="O89" s="80"/>
      <c r="P89" s="90">
        <v>28.62</v>
      </c>
      <c r="Q89" s="105"/>
      <c r="R89" s="78">
        <v>50.349999999999994</v>
      </c>
      <c r="S89" s="89">
        <v>50.349999999999994</v>
      </c>
      <c r="T89" s="105"/>
      <c r="U89" s="78">
        <v>50.349999999999994</v>
      </c>
      <c r="V89" s="84">
        <v>50.349999999999994</v>
      </c>
      <c r="W89" s="79"/>
      <c r="X89" s="78">
        <v>50.349999999999994</v>
      </c>
      <c r="Y89" s="84">
        <v>50.349999999999994</v>
      </c>
      <c r="Z89" s="79"/>
      <c r="AA89" s="78">
        <v>92.050399999999996</v>
      </c>
      <c r="AB89" s="84">
        <v>27.040599999999998</v>
      </c>
      <c r="AC89" s="105"/>
      <c r="AD89" s="71">
        <v>49.29</v>
      </c>
      <c r="AE89" s="85">
        <v>49.29</v>
      </c>
      <c r="AF89" s="105"/>
      <c r="AG89" s="71"/>
      <c r="AH89" s="15">
        <v>28.09</v>
      </c>
      <c r="AI89" s="108"/>
      <c r="AJ89" s="78"/>
      <c r="AK89" s="84">
        <v>29.680000000000003</v>
      </c>
      <c r="AL89" s="72"/>
      <c r="AM89" s="9"/>
      <c r="AN89" s="76">
        <v>92.050399999999996</v>
      </c>
      <c r="AO89" s="22">
        <v>50.349999999999994</v>
      </c>
      <c r="AP89" s="111"/>
      <c r="AQ89" s="76">
        <v>49.29</v>
      </c>
      <c r="AR89" s="22">
        <v>9.4499999999999993</v>
      </c>
      <c r="AS89" s="77"/>
      <c r="AT89" s="9"/>
      <c r="AU89" s="73">
        <v>53</v>
      </c>
      <c r="AV89" s="113">
        <v>53</v>
      </c>
      <c r="AW89" s="74"/>
      <c r="AX89" s="2"/>
      <c r="AY89"/>
    </row>
    <row r="90" spans="1:51" s="10" customFormat="1" x14ac:dyDescent="0.25">
      <c r="A90" s="96" t="s">
        <v>146</v>
      </c>
      <c r="B90" s="18" t="s">
        <v>147</v>
      </c>
      <c r="C90" s="18">
        <v>168560298</v>
      </c>
      <c r="D90" s="19" t="s">
        <v>174</v>
      </c>
      <c r="E90" s="19" t="s">
        <v>175</v>
      </c>
      <c r="F90" s="18">
        <v>36430</v>
      </c>
      <c r="G90" s="18"/>
      <c r="H90" s="16" t="str">
        <f t="shared" si="1"/>
        <v>36430</v>
      </c>
      <c r="I90" s="18">
        <v>391</v>
      </c>
      <c r="J90" s="74">
        <v>1166</v>
      </c>
      <c r="K90"/>
      <c r="L90" s="80"/>
      <c r="M90" s="87">
        <v>72.680000000000007</v>
      </c>
      <c r="N90" s="101"/>
      <c r="O90" s="80"/>
      <c r="P90" s="90">
        <v>629.64</v>
      </c>
      <c r="Q90" s="105"/>
      <c r="R90" s="78">
        <v>1107.7</v>
      </c>
      <c r="S90" s="89">
        <v>1107.7</v>
      </c>
      <c r="T90" s="105"/>
      <c r="U90" s="78">
        <v>1107.7</v>
      </c>
      <c r="V90" s="84">
        <v>1107.7</v>
      </c>
      <c r="W90" s="79"/>
      <c r="X90" s="78">
        <v>1107.7</v>
      </c>
      <c r="Y90" s="84">
        <v>1107.7</v>
      </c>
      <c r="Z90" s="79"/>
      <c r="AA90" s="78">
        <v>2025.1088</v>
      </c>
      <c r="AB90" s="84">
        <v>594.89319999999998</v>
      </c>
      <c r="AC90" s="105"/>
      <c r="AD90" s="71">
        <v>1084.3800000000001</v>
      </c>
      <c r="AE90" s="85">
        <v>1084.3800000000001</v>
      </c>
      <c r="AF90" s="105"/>
      <c r="AG90" s="71"/>
      <c r="AH90" s="15">
        <v>617.98</v>
      </c>
      <c r="AI90" s="108"/>
      <c r="AJ90" s="78"/>
      <c r="AK90" s="84">
        <v>652.96</v>
      </c>
      <c r="AL90" s="72"/>
      <c r="AM90" s="9"/>
      <c r="AN90" s="76">
        <v>2025.1088</v>
      </c>
      <c r="AO90" s="22">
        <v>1107.7</v>
      </c>
      <c r="AP90" s="111"/>
      <c r="AQ90" s="76">
        <v>1084.3800000000001</v>
      </c>
      <c r="AR90" s="22">
        <v>72.680000000000007</v>
      </c>
      <c r="AS90" s="77"/>
      <c r="AT90" s="9"/>
      <c r="AU90" s="73">
        <v>1166</v>
      </c>
      <c r="AV90" s="113">
        <v>1166</v>
      </c>
      <c r="AW90" s="74"/>
      <c r="AX90" s="2"/>
      <c r="AY90"/>
    </row>
    <row r="91" spans="1:51" s="10" customFormat="1" x14ac:dyDescent="0.25">
      <c r="A91" s="96" t="s">
        <v>146</v>
      </c>
      <c r="B91" s="16" t="s">
        <v>147</v>
      </c>
      <c r="C91" s="16">
        <v>168574036</v>
      </c>
      <c r="D91" s="17" t="s">
        <v>176</v>
      </c>
      <c r="E91" s="19" t="s">
        <v>169</v>
      </c>
      <c r="F91" s="16">
        <v>85610</v>
      </c>
      <c r="G91" s="16"/>
      <c r="H91" s="16" t="str">
        <f t="shared" si="1"/>
        <v>85610</v>
      </c>
      <c r="I91" s="16">
        <v>305</v>
      </c>
      <c r="J91" s="74">
        <v>64</v>
      </c>
      <c r="K91"/>
      <c r="L91" s="78"/>
      <c r="M91" s="90">
        <v>12.78</v>
      </c>
      <c r="N91" s="101"/>
      <c r="O91" s="78"/>
      <c r="P91" s="90">
        <v>34.56</v>
      </c>
      <c r="Q91" s="105"/>
      <c r="R91" s="78">
        <v>60.8</v>
      </c>
      <c r="S91" s="89">
        <v>60.8</v>
      </c>
      <c r="T91" s="105"/>
      <c r="U91" s="78">
        <v>60.8</v>
      </c>
      <c r="V91" s="84">
        <v>60.8</v>
      </c>
      <c r="W91" s="79"/>
      <c r="X91" s="78">
        <v>60.8</v>
      </c>
      <c r="Y91" s="84">
        <v>60.8</v>
      </c>
      <c r="Z91" s="79"/>
      <c r="AA91" s="78">
        <v>111.15519999999999</v>
      </c>
      <c r="AB91" s="84">
        <v>32.652799999999999</v>
      </c>
      <c r="AC91" s="105"/>
      <c r="AD91" s="71">
        <v>59.52</v>
      </c>
      <c r="AE91" s="85">
        <v>59.52</v>
      </c>
      <c r="AF91" s="105"/>
      <c r="AG91" s="71"/>
      <c r="AH91" s="15">
        <v>33.92</v>
      </c>
      <c r="AI91" s="108"/>
      <c r="AJ91" s="78"/>
      <c r="AK91" s="84">
        <v>35.840000000000003</v>
      </c>
      <c r="AL91" s="72"/>
      <c r="AM91"/>
      <c r="AN91" s="76">
        <v>111.15519999999999</v>
      </c>
      <c r="AO91" s="22">
        <v>60.8</v>
      </c>
      <c r="AP91" s="111"/>
      <c r="AQ91" s="76">
        <v>59.52</v>
      </c>
      <c r="AR91" s="22">
        <v>12.78</v>
      </c>
      <c r="AS91" s="77"/>
      <c r="AT91" s="11"/>
      <c r="AU91" s="73">
        <v>64</v>
      </c>
      <c r="AV91" s="113">
        <v>64</v>
      </c>
      <c r="AW91" s="72"/>
      <c r="AX91" s="2"/>
      <c r="AY91"/>
    </row>
    <row r="92" spans="1:51" s="10" customFormat="1" x14ac:dyDescent="0.25">
      <c r="A92" s="96" t="s">
        <v>146</v>
      </c>
      <c r="B92" s="18" t="s">
        <v>147</v>
      </c>
      <c r="C92" s="18">
        <v>168574038</v>
      </c>
      <c r="D92" s="19" t="s">
        <v>177</v>
      </c>
      <c r="E92" s="19" t="s">
        <v>167</v>
      </c>
      <c r="F92" s="18">
        <v>85730</v>
      </c>
      <c r="G92" s="18"/>
      <c r="H92" s="16" t="str">
        <f t="shared" si="1"/>
        <v>85730</v>
      </c>
      <c r="I92" s="18">
        <v>305</v>
      </c>
      <c r="J92" s="74">
        <v>89</v>
      </c>
      <c r="K92"/>
      <c r="L92" s="78"/>
      <c r="M92" s="90">
        <v>17.91</v>
      </c>
      <c r="N92" s="101"/>
      <c r="O92" s="78"/>
      <c r="P92" s="90">
        <v>48.06</v>
      </c>
      <c r="Q92" s="105"/>
      <c r="R92" s="78">
        <v>84.55</v>
      </c>
      <c r="S92" s="89">
        <v>84.55</v>
      </c>
      <c r="T92" s="105"/>
      <c r="U92" s="78">
        <v>84.55</v>
      </c>
      <c r="V92" s="84">
        <v>84.55</v>
      </c>
      <c r="W92" s="79"/>
      <c r="X92" s="78">
        <v>84.55</v>
      </c>
      <c r="Y92" s="84">
        <v>84.55</v>
      </c>
      <c r="Z92" s="79"/>
      <c r="AA92" s="78">
        <v>154.5752</v>
      </c>
      <c r="AB92" s="84">
        <v>45.407800000000002</v>
      </c>
      <c r="AC92" s="105"/>
      <c r="AD92" s="71">
        <v>82.77000000000001</v>
      </c>
      <c r="AE92" s="85">
        <v>82.77000000000001</v>
      </c>
      <c r="AF92" s="105"/>
      <c r="AG92" s="71"/>
      <c r="AH92" s="15">
        <v>47.17</v>
      </c>
      <c r="AI92" s="108"/>
      <c r="AJ92" s="78"/>
      <c r="AK92" s="84">
        <v>49.84</v>
      </c>
      <c r="AL92" s="72"/>
      <c r="AM92" s="9"/>
      <c r="AN92" s="76">
        <v>154.5752</v>
      </c>
      <c r="AO92" s="22">
        <v>84.55</v>
      </c>
      <c r="AP92" s="111"/>
      <c r="AQ92" s="76">
        <v>82.77000000000001</v>
      </c>
      <c r="AR92" s="22">
        <v>17.91</v>
      </c>
      <c r="AS92" s="77"/>
      <c r="AT92" s="9"/>
      <c r="AU92" s="73">
        <v>89</v>
      </c>
      <c r="AV92" s="113">
        <v>89</v>
      </c>
      <c r="AW92" s="74"/>
      <c r="AX92" s="2"/>
      <c r="AY92"/>
    </row>
    <row r="93" spans="1:51" s="10" customFormat="1" x14ac:dyDescent="0.25">
      <c r="A93" s="96" t="s">
        <v>146</v>
      </c>
      <c r="B93" s="18" t="s">
        <v>147</v>
      </c>
      <c r="C93" s="18">
        <v>168500055</v>
      </c>
      <c r="D93" s="19" t="s">
        <v>178</v>
      </c>
      <c r="E93" s="19" t="s">
        <v>124</v>
      </c>
      <c r="F93" s="18">
        <v>36415</v>
      </c>
      <c r="G93" s="18"/>
      <c r="H93" s="16" t="str">
        <f t="shared" si="1"/>
        <v>36415</v>
      </c>
      <c r="I93" s="18">
        <v>300</v>
      </c>
      <c r="J93" s="74">
        <v>42</v>
      </c>
      <c r="K93"/>
      <c r="L93" s="80"/>
      <c r="M93" s="87"/>
      <c r="N93" s="101"/>
      <c r="O93" s="80"/>
      <c r="P93" s="90">
        <v>22.68</v>
      </c>
      <c r="Q93" s="105"/>
      <c r="R93" s="78">
        <v>39.9</v>
      </c>
      <c r="S93" s="89">
        <v>39.9</v>
      </c>
      <c r="T93" s="105"/>
      <c r="U93" s="78">
        <v>39.9</v>
      </c>
      <c r="V93" s="84">
        <v>39.9</v>
      </c>
      <c r="W93" s="79"/>
      <c r="X93" s="78">
        <v>39.9</v>
      </c>
      <c r="Y93" s="84">
        <v>39.9</v>
      </c>
      <c r="Z93" s="79"/>
      <c r="AA93" s="78">
        <v>72.945599999999999</v>
      </c>
      <c r="AB93" s="84">
        <v>21.4284</v>
      </c>
      <c r="AC93" s="105"/>
      <c r="AD93" s="71">
        <v>39.06</v>
      </c>
      <c r="AE93" s="85">
        <v>39.06</v>
      </c>
      <c r="AF93" s="105"/>
      <c r="AG93" s="71"/>
      <c r="AH93" s="15">
        <v>22.26</v>
      </c>
      <c r="AI93" s="108"/>
      <c r="AJ93" s="78"/>
      <c r="AK93" s="84">
        <v>23.520000000000003</v>
      </c>
      <c r="AL93" s="72"/>
      <c r="AM93" s="9"/>
      <c r="AN93" s="76">
        <v>72.945599999999999</v>
      </c>
      <c r="AO93" s="22">
        <v>39.9</v>
      </c>
      <c r="AP93" s="111"/>
      <c r="AQ93" s="76">
        <v>39.06</v>
      </c>
      <c r="AR93" s="22">
        <v>21.4284</v>
      </c>
      <c r="AS93" s="77"/>
      <c r="AT93" s="9"/>
      <c r="AU93" s="73">
        <v>42</v>
      </c>
      <c r="AV93" s="113">
        <v>42</v>
      </c>
      <c r="AW93" s="74"/>
      <c r="AX93" s="2"/>
      <c r="AY93"/>
    </row>
    <row r="94" spans="1:51" s="10" customFormat="1" x14ac:dyDescent="0.25">
      <c r="A94" s="96" t="s">
        <v>146</v>
      </c>
      <c r="B94" s="18" t="s">
        <v>147</v>
      </c>
      <c r="C94" s="18">
        <v>168500056</v>
      </c>
      <c r="D94" s="19" t="s">
        <v>179</v>
      </c>
      <c r="E94" s="19" t="s">
        <v>180</v>
      </c>
      <c r="F94" s="18">
        <v>80055</v>
      </c>
      <c r="G94" s="18"/>
      <c r="H94" s="16" t="str">
        <f t="shared" si="1"/>
        <v>80055</v>
      </c>
      <c r="I94" s="18">
        <v>301</v>
      </c>
      <c r="J94" s="74">
        <v>260</v>
      </c>
      <c r="K94"/>
      <c r="L94" s="80"/>
      <c r="M94" s="87">
        <v>142.47</v>
      </c>
      <c r="N94" s="101"/>
      <c r="O94" s="80"/>
      <c r="P94" s="90">
        <v>140.4</v>
      </c>
      <c r="Q94" s="105"/>
      <c r="R94" s="78">
        <v>247</v>
      </c>
      <c r="S94" s="89">
        <v>247</v>
      </c>
      <c r="T94" s="105"/>
      <c r="U94" s="78">
        <v>247</v>
      </c>
      <c r="V94" s="84">
        <v>247</v>
      </c>
      <c r="W94" s="79"/>
      <c r="X94" s="78">
        <v>247</v>
      </c>
      <c r="Y94" s="84">
        <v>247</v>
      </c>
      <c r="Z94" s="79"/>
      <c r="AA94" s="78">
        <v>451.56799999999998</v>
      </c>
      <c r="AB94" s="84">
        <v>132.65199999999999</v>
      </c>
      <c r="AC94" s="105"/>
      <c r="AD94" s="71">
        <v>241.8</v>
      </c>
      <c r="AE94" s="85">
        <v>241.8</v>
      </c>
      <c r="AF94" s="105"/>
      <c r="AG94" s="71"/>
      <c r="AH94" s="15">
        <v>137.80000000000001</v>
      </c>
      <c r="AI94" s="108"/>
      <c r="AJ94" s="78"/>
      <c r="AK94" s="84">
        <v>145.60000000000002</v>
      </c>
      <c r="AL94" s="72"/>
      <c r="AM94" s="9"/>
      <c r="AN94" s="76">
        <v>451.56799999999998</v>
      </c>
      <c r="AO94" s="22">
        <v>247</v>
      </c>
      <c r="AP94" s="111"/>
      <c r="AQ94" s="76">
        <v>241.8</v>
      </c>
      <c r="AR94" s="22">
        <v>132.65199999999999</v>
      </c>
      <c r="AS94" s="77"/>
      <c r="AT94" s="9"/>
      <c r="AU94" s="73">
        <v>260</v>
      </c>
      <c r="AV94" s="113">
        <v>260</v>
      </c>
      <c r="AW94" s="74"/>
      <c r="AX94" s="2"/>
      <c r="AY94"/>
    </row>
    <row r="95" spans="1:51" s="10" customFormat="1" x14ac:dyDescent="0.25">
      <c r="A95" s="96" t="s">
        <v>146</v>
      </c>
      <c r="B95" s="18" t="s">
        <v>147</v>
      </c>
      <c r="C95" s="18">
        <v>168500060</v>
      </c>
      <c r="D95" s="19" t="s">
        <v>181</v>
      </c>
      <c r="E95" s="19" t="s">
        <v>124</v>
      </c>
      <c r="F95" s="18">
        <v>36415</v>
      </c>
      <c r="G95" s="18"/>
      <c r="H95" s="16" t="str">
        <f t="shared" si="1"/>
        <v>36415</v>
      </c>
      <c r="I95" s="18">
        <v>300</v>
      </c>
      <c r="J95" s="74">
        <v>26</v>
      </c>
      <c r="K95"/>
      <c r="L95" s="80"/>
      <c r="M95" s="87"/>
      <c r="N95" s="101"/>
      <c r="O95" s="80"/>
      <c r="P95" s="90">
        <v>14.040000000000001</v>
      </c>
      <c r="Q95" s="105"/>
      <c r="R95" s="78">
        <v>24.7</v>
      </c>
      <c r="S95" s="89">
        <v>24.7</v>
      </c>
      <c r="T95" s="105"/>
      <c r="U95" s="78">
        <v>24.7</v>
      </c>
      <c r="V95" s="84">
        <v>24.7</v>
      </c>
      <c r="W95" s="79"/>
      <c r="X95" s="78">
        <v>24.7</v>
      </c>
      <c r="Y95" s="84">
        <v>24.7</v>
      </c>
      <c r="Z95" s="79"/>
      <c r="AA95" s="78">
        <v>45.156799999999997</v>
      </c>
      <c r="AB95" s="84">
        <v>13.2652</v>
      </c>
      <c r="AC95" s="105"/>
      <c r="AD95" s="71">
        <v>24.18</v>
      </c>
      <c r="AE95" s="85">
        <v>24.18</v>
      </c>
      <c r="AF95" s="105"/>
      <c r="AG95" s="71"/>
      <c r="AH95" s="15">
        <v>13.780000000000001</v>
      </c>
      <c r="AI95" s="108"/>
      <c r="AJ95" s="78"/>
      <c r="AK95" s="84">
        <v>14.560000000000002</v>
      </c>
      <c r="AL95" s="72"/>
      <c r="AM95" s="9"/>
      <c r="AN95" s="76">
        <v>45.156799999999997</v>
      </c>
      <c r="AO95" s="22">
        <v>24.7</v>
      </c>
      <c r="AP95" s="111"/>
      <c r="AQ95" s="76">
        <v>24.18</v>
      </c>
      <c r="AR95" s="22">
        <v>13.2652</v>
      </c>
      <c r="AS95" s="77"/>
      <c r="AT95" s="9"/>
      <c r="AU95" s="73">
        <v>26</v>
      </c>
      <c r="AV95" s="113">
        <v>26</v>
      </c>
      <c r="AW95" s="74"/>
      <c r="AX95" s="2"/>
      <c r="AY95"/>
    </row>
    <row r="96" spans="1:51" s="10" customFormat="1" x14ac:dyDescent="0.25">
      <c r="A96" s="96" t="s">
        <v>146</v>
      </c>
      <c r="B96" s="18" t="s">
        <v>147</v>
      </c>
      <c r="C96" s="18">
        <v>168500061</v>
      </c>
      <c r="D96" s="19" t="s">
        <v>181</v>
      </c>
      <c r="E96" s="19" t="s">
        <v>124</v>
      </c>
      <c r="F96" s="18">
        <v>36415</v>
      </c>
      <c r="G96" s="18"/>
      <c r="H96" s="16" t="str">
        <f t="shared" si="1"/>
        <v>36415</v>
      </c>
      <c r="I96" s="18">
        <v>300</v>
      </c>
      <c r="J96" s="74">
        <v>26</v>
      </c>
      <c r="K96"/>
      <c r="L96" s="80"/>
      <c r="M96" s="87"/>
      <c r="N96" s="101"/>
      <c r="O96" s="80"/>
      <c r="P96" s="90">
        <v>14.040000000000001</v>
      </c>
      <c r="Q96" s="105"/>
      <c r="R96" s="78">
        <v>24.7</v>
      </c>
      <c r="S96" s="89">
        <v>24.7</v>
      </c>
      <c r="T96" s="105"/>
      <c r="U96" s="78">
        <v>24.7</v>
      </c>
      <c r="V96" s="84">
        <v>24.7</v>
      </c>
      <c r="W96" s="79"/>
      <c r="X96" s="78">
        <v>24.7</v>
      </c>
      <c r="Y96" s="84">
        <v>24.7</v>
      </c>
      <c r="Z96" s="79"/>
      <c r="AA96" s="78">
        <v>45.156799999999997</v>
      </c>
      <c r="AB96" s="84">
        <v>13.2652</v>
      </c>
      <c r="AC96" s="105"/>
      <c r="AD96" s="71">
        <v>24.18</v>
      </c>
      <c r="AE96" s="85">
        <v>24.18</v>
      </c>
      <c r="AF96" s="105"/>
      <c r="AG96" s="71"/>
      <c r="AH96" s="15">
        <v>13.780000000000001</v>
      </c>
      <c r="AI96" s="108"/>
      <c r="AJ96" s="78"/>
      <c r="AK96" s="84">
        <v>14.560000000000002</v>
      </c>
      <c r="AL96" s="72"/>
      <c r="AM96" s="9"/>
      <c r="AN96" s="76">
        <v>45.156799999999997</v>
      </c>
      <c r="AO96" s="22">
        <v>24.7</v>
      </c>
      <c r="AP96" s="111"/>
      <c r="AQ96" s="76">
        <v>24.18</v>
      </c>
      <c r="AR96" s="22">
        <v>13.2652</v>
      </c>
      <c r="AS96" s="77"/>
      <c r="AT96" s="9"/>
      <c r="AU96" s="73">
        <v>26</v>
      </c>
      <c r="AV96" s="113">
        <v>26</v>
      </c>
      <c r="AW96" s="74"/>
      <c r="AX96" s="2"/>
      <c r="AY96"/>
    </row>
    <row r="97" spans="1:51" s="10" customFormat="1" x14ac:dyDescent="0.25">
      <c r="A97" s="96" t="s">
        <v>146</v>
      </c>
      <c r="B97" s="18" t="s">
        <v>147</v>
      </c>
      <c r="C97" s="18">
        <v>168500062</v>
      </c>
      <c r="D97" s="19" t="s">
        <v>181</v>
      </c>
      <c r="E97" s="19" t="s">
        <v>124</v>
      </c>
      <c r="F97" s="18">
        <v>36415</v>
      </c>
      <c r="G97" s="18"/>
      <c r="H97" s="16" t="str">
        <f t="shared" si="1"/>
        <v>36415</v>
      </c>
      <c r="I97" s="18">
        <v>300</v>
      </c>
      <c r="J97" s="74">
        <v>36</v>
      </c>
      <c r="K97"/>
      <c r="L97" s="80"/>
      <c r="M97" s="87"/>
      <c r="N97" s="101"/>
      <c r="O97" s="80"/>
      <c r="P97" s="90">
        <v>19.440000000000001</v>
      </c>
      <c r="Q97" s="105"/>
      <c r="R97" s="78">
        <v>34.199999999999996</v>
      </c>
      <c r="S97" s="89">
        <v>34.199999999999996</v>
      </c>
      <c r="T97" s="105"/>
      <c r="U97" s="78">
        <v>34.199999999999996</v>
      </c>
      <c r="V97" s="84">
        <v>34.199999999999996</v>
      </c>
      <c r="W97" s="79"/>
      <c r="X97" s="78">
        <v>34.199999999999996</v>
      </c>
      <c r="Y97" s="84">
        <v>34.199999999999996</v>
      </c>
      <c r="Z97" s="79"/>
      <c r="AA97" s="78">
        <v>62.524799999999999</v>
      </c>
      <c r="AB97" s="84">
        <v>18.3672</v>
      </c>
      <c r="AC97" s="105"/>
      <c r="AD97" s="71">
        <v>33.480000000000004</v>
      </c>
      <c r="AE97" s="85">
        <v>33.480000000000004</v>
      </c>
      <c r="AF97" s="105"/>
      <c r="AG97" s="71"/>
      <c r="AH97" s="15">
        <v>19.080000000000002</v>
      </c>
      <c r="AI97" s="108"/>
      <c r="AJ97" s="78"/>
      <c r="AK97" s="84">
        <v>20.160000000000004</v>
      </c>
      <c r="AL97" s="72"/>
      <c r="AM97" s="9"/>
      <c r="AN97" s="76">
        <v>62.524799999999999</v>
      </c>
      <c r="AO97" s="22">
        <v>34.199999999999996</v>
      </c>
      <c r="AP97" s="111"/>
      <c r="AQ97" s="76">
        <v>33.480000000000004</v>
      </c>
      <c r="AR97" s="22">
        <v>18.3672</v>
      </c>
      <c r="AS97" s="77"/>
      <c r="AT97" s="9"/>
      <c r="AU97" s="73">
        <v>36</v>
      </c>
      <c r="AV97" s="113">
        <v>36</v>
      </c>
      <c r="AW97" s="74"/>
      <c r="AX97" s="2"/>
      <c r="AY97"/>
    </row>
    <row r="98" spans="1:51" s="10" customFormat="1" x14ac:dyDescent="0.25">
      <c r="A98" s="96" t="s">
        <v>146</v>
      </c>
      <c r="B98" s="18" t="s">
        <v>147</v>
      </c>
      <c r="C98" s="18">
        <v>168500064</v>
      </c>
      <c r="D98" s="19" t="s">
        <v>181</v>
      </c>
      <c r="E98" s="19" t="s">
        <v>124</v>
      </c>
      <c r="F98" s="18">
        <v>36415</v>
      </c>
      <c r="G98" s="18"/>
      <c r="H98" s="16" t="str">
        <f t="shared" si="1"/>
        <v>36415</v>
      </c>
      <c r="I98" s="18">
        <v>300</v>
      </c>
      <c r="J98" s="74">
        <v>26</v>
      </c>
      <c r="K98"/>
      <c r="L98" s="80"/>
      <c r="M98" s="87"/>
      <c r="N98" s="101"/>
      <c r="O98" s="80"/>
      <c r="P98" s="90">
        <v>14.040000000000001</v>
      </c>
      <c r="Q98" s="105"/>
      <c r="R98" s="78">
        <v>24.7</v>
      </c>
      <c r="S98" s="89">
        <v>24.7</v>
      </c>
      <c r="T98" s="105"/>
      <c r="U98" s="78">
        <v>24.7</v>
      </c>
      <c r="V98" s="84">
        <v>24.7</v>
      </c>
      <c r="W98" s="79"/>
      <c r="X98" s="78">
        <v>24.7</v>
      </c>
      <c r="Y98" s="84">
        <v>24.7</v>
      </c>
      <c r="Z98" s="79"/>
      <c r="AA98" s="78">
        <v>45.156799999999997</v>
      </c>
      <c r="AB98" s="84">
        <v>13.2652</v>
      </c>
      <c r="AC98" s="105"/>
      <c r="AD98" s="71">
        <v>24.18</v>
      </c>
      <c r="AE98" s="85">
        <v>24.18</v>
      </c>
      <c r="AF98" s="105"/>
      <c r="AG98" s="71"/>
      <c r="AH98" s="15">
        <v>13.780000000000001</v>
      </c>
      <c r="AI98" s="108"/>
      <c r="AJ98" s="78"/>
      <c r="AK98" s="84">
        <v>14.560000000000002</v>
      </c>
      <c r="AL98" s="72"/>
      <c r="AM98" s="9"/>
      <c r="AN98" s="76">
        <v>45.156799999999997</v>
      </c>
      <c r="AO98" s="22">
        <v>24.7</v>
      </c>
      <c r="AP98" s="111"/>
      <c r="AQ98" s="76">
        <v>24.18</v>
      </c>
      <c r="AR98" s="22">
        <v>13.2652</v>
      </c>
      <c r="AS98" s="77"/>
      <c r="AT98" s="9"/>
      <c r="AU98" s="73">
        <v>26</v>
      </c>
      <c r="AV98" s="113">
        <v>26</v>
      </c>
      <c r="AW98" s="74"/>
      <c r="AX98" s="2"/>
      <c r="AY98"/>
    </row>
    <row r="99" spans="1:51" s="10" customFormat="1" x14ac:dyDescent="0.25">
      <c r="A99" s="96" t="s">
        <v>146</v>
      </c>
      <c r="B99" s="18" t="s">
        <v>147</v>
      </c>
      <c r="C99" s="18">
        <v>168500066</v>
      </c>
      <c r="D99" s="19" t="s">
        <v>181</v>
      </c>
      <c r="E99" s="19" t="s">
        <v>124</v>
      </c>
      <c r="F99" s="18">
        <v>36415</v>
      </c>
      <c r="G99" s="18"/>
      <c r="H99" s="16" t="str">
        <f t="shared" si="1"/>
        <v>36415</v>
      </c>
      <c r="I99" s="18">
        <v>300</v>
      </c>
      <c r="J99" s="74">
        <v>21</v>
      </c>
      <c r="K99"/>
      <c r="L99" s="80"/>
      <c r="M99" s="87"/>
      <c r="N99" s="101"/>
      <c r="O99" s="80"/>
      <c r="P99" s="90">
        <v>11.34</v>
      </c>
      <c r="Q99" s="105"/>
      <c r="R99" s="78">
        <v>19.95</v>
      </c>
      <c r="S99" s="89">
        <v>19.95</v>
      </c>
      <c r="T99" s="105"/>
      <c r="U99" s="78">
        <v>19.95</v>
      </c>
      <c r="V99" s="84">
        <v>19.95</v>
      </c>
      <c r="W99" s="79"/>
      <c r="X99" s="78">
        <v>19.95</v>
      </c>
      <c r="Y99" s="84">
        <v>19.95</v>
      </c>
      <c r="Z99" s="79"/>
      <c r="AA99" s="78">
        <v>36.472799999999999</v>
      </c>
      <c r="AB99" s="84">
        <v>10.7142</v>
      </c>
      <c r="AC99" s="105"/>
      <c r="AD99" s="71">
        <v>19.53</v>
      </c>
      <c r="AE99" s="85">
        <v>19.53</v>
      </c>
      <c r="AF99" s="105"/>
      <c r="AG99" s="71"/>
      <c r="AH99" s="15">
        <v>11.13</v>
      </c>
      <c r="AI99" s="108"/>
      <c r="AJ99" s="78"/>
      <c r="AK99" s="84">
        <v>11.760000000000002</v>
      </c>
      <c r="AL99" s="72"/>
      <c r="AM99" s="9"/>
      <c r="AN99" s="76">
        <v>36.472799999999999</v>
      </c>
      <c r="AO99" s="22">
        <v>19.95</v>
      </c>
      <c r="AP99" s="111"/>
      <c r="AQ99" s="76">
        <v>19.53</v>
      </c>
      <c r="AR99" s="22">
        <v>10.7142</v>
      </c>
      <c r="AS99" s="77"/>
      <c r="AT99" s="9"/>
      <c r="AU99" s="73">
        <v>21</v>
      </c>
      <c r="AV99" s="113">
        <v>21</v>
      </c>
      <c r="AW99" s="74"/>
      <c r="AX99" s="2"/>
      <c r="AY99"/>
    </row>
    <row r="100" spans="1:51" s="10" customFormat="1" x14ac:dyDescent="0.25">
      <c r="A100" s="96" t="s">
        <v>146</v>
      </c>
      <c r="B100" s="18" t="s">
        <v>147</v>
      </c>
      <c r="C100" s="18">
        <v>168500067</v>
      </c>
      <c r="D100" s="19" t="s">
        <v>181</v>
      </c>
      <c r="E100" s="19" t="s">
        <v>124</v>
      </c>
      <c r="F100" s="18">
        <v>36415</v>
      </c>
      <c r="G100" s="18"/>
      <c r="H100" s="16" t="str">
        <f t="shared" si="1"/>
        <v>36415</v>
      </c>
      <c r="I100" s="18">
        <v>300</v>
      </c>
      <c r="J100" s="74">
        <v>25</v>
      </c>
      <c r="K100"/>
      <c r="L100" s="80"/>
      <c r="M100" s="87"/>
      <c r="N100" s="101"/>
      <c r="O100" s="80"/>
      <c r="P100" s="90">
        <v>13.5</v>
      </c>
      <c r="Q100" s="105"/>
      <c r="R100" s="78">
        <v>23.75</v>
      </c>
      <c r="S100" s="89">
        <v>23.75</v>
      </c>
      <c r="T100" s="105"/>
      <c r="U100" s="78">
        <v>23.75</v>
      </c>
      <c r="V100" s="84">
        <v>23.75</v>
      </c>
      <c r="W100" s="79"/>
      <c r="X100" s="78">
        <v>23.75</v>
      </c>
      <c r="Y100" s="84">
        <v>23.75</v>
      </c>
      <c r="Z100" s="79"/>
      <c r="AA100" s="78">
        <v>43.419999999999995</v>
      </c>
      <c r="AB100" s="84">
        <v>12.754999999999999</v>
      </c>
      <c r="AC100" s="105"/>
      <c r="AD100" s="71">
        <v>23.25</v>
      </c>
      <c r="AE100" s="85">
        <v>23.25</v>
      </c>
      <c r="AF100" s="105"/>
      <c r="AG100" s="71"/>
      <c r="AH100" s="15">
        <v>13.25</v>
      </c>
      <c r="AI100" s="108"/>
      <c r="AJ100" s="78"/>
      <c r="AK100" s="84">
        <v>14.000000000000002</v>
      </c>
      <c r="AL100" s="72"/>
      <c r="AM100" s="9"/>
      <c r="AN100" s="76">
        <v>43.419999999999995</v>
      </c>
      <c r="AO100" s="22">
        <v>23.75</v>
      </c>
      <c r="AP100" s="111"/>
      <c r="AQ100" s="76">
        <v>23.25</v>
      </c>
      <c r="AR100" s="22">
        <v>12.754999999999999</v>
      </c>
      <c r="AS100" s="77"/>
      <c r="AT100" s="9"/>
      <c r="AU100" s="73">
        <v>25</v>
      </c>
      <c r="AV100" s="113">
        <v>25</v>
      </c>
      <c r="AW100" s="74"/>
      <c r="AX100" s="2"/>
      <c r="AY100"/>
    </row>
    <row r="101" spans="1:51" s="10" customFormat="1" x14ac:dyDescent="0.25">
      <c r="A101" s="96" t="s">
        <v>146</v>
      </c>
      <c r="B101" s="18" t="s">
        <v>147</v>
      </c>
      <c r="C101" s="18">
        <v>168511001</v>
      </c>
      <c r="D101" s="19" t="s">
        <v>182</v>
      </c>
      <c r="E101" s="19" t="s">
        <v>183</v>
      </c>
      <c r="F101" s="18">
        <v>80051</v>
      </c>
      <c r="G101" s="18"/>
      <c r="H101" s="16" t="str">
        <f t="shared" si="1"/>
        <v>80051</v>
      </c>
      <c r="I101" s="18">
        <v>301</v>
      </c>
      <c r="J101" s="74">
        <v>74</v>
      </c>
      <c r="K101"/>
      <c r="L101" s="80"/>
      <c r="M101" s="87">
        <v>20.89</v>
      </c>
      <c r="N101" s="101"/>
      <c r="O101" s="80"/>
      <c r="P101" s="90">
        <v>39.96</v>
      </c>
      <c r="Q101" s="105"/>
      <c r="R101" s="78">
        <v>70.3</v>
      </c>
      <c r="S101" s="89">
        <v>70.3</v>
      </c>
      <c r="T101" s="105"/>
      <c r="U101" s="78">
        <v>70.3</v>
      </c>
      <c r="V101" s="84">
        <v>70.3</v>
      </c>
      <c r="W101" s="79"/>
      <c r="X101" s="78">
        <v>70.3</v>
      </c>
      <c r="Y101" s="84">
        <v>70.3</v>
      </c>
      <c r="Z101" s="79"/>
      <c r="AA101" s="78">
        <v>128.5232</v>
      </c>
      <c r="AB101" s="84">
        <v>37.754799999999996</v>
      </c>
      <c r="AC101" s="105"/>
      <c r="AD101" s="71">
        <v>68.820000000000007</v>
      </c>
      <c r="AE101" s="85">
        <v>68.820000000000007</v>
      </c>
      <c r="AF101" s="105"/>
      <c r="AG101" s="71"/>
      <c r="AH101" s="15">
        <v>39.22</v>
      </c>
      <c r="AI101" s="108"/>
      <c r="AJ101" s="78"/>
      <c r="AK101" s="84">
        <v>41.440000000000005</v>
      </c>
      <c r="AL101" s="72"/>
      <c r="AM101" s="9"/>
      <c r="AN101" s="76">
        <v>128.5232</v>
      </c>
      <c r="AO101" s="22">
        <v>70.3</v>
      </c>
      <c r="AP101" s="111"/>
      <c r="AQ101" s="76">
        <v>68.820000000000007</v>
      </c>
      <c r="AR101" s="22">
        <v>20.89</v>
      </c>
      <c r="AS101" s="77"/>
      <c r="AT101" s="9"/>
      <c r="AU101" s="73">
        <v>74</v>
      </c>
      <c r="AV101" s="113">
        <v>74</v>
      </c>
      <c r="AW101" s="74"/>
      <c r="AX101" s="2"/>
      <c r="AY101"/>
    </row>
    <row r="102" spans="1:51" s="10" customFormat="1" x14ac:dyDescent="0.25">
      <c r="A102" s="96" t="s">
        <v>146</v>
      </c>
      <c r="B102" s="18" t="s">
        <v>147</v>
      </c>
      <c r="C102" s="18">
        <v>168513007</v>
      </c>
      <c r="D102" s="19" t="s">
        <v>184</v>
      </c>
      <c r="E102" s="19" t="s">
        <v>151</v>
      </c>
      <c r="F102" s="18">
        <v>80053</v>
      </c>
      <c r="G102" s="18"/>
      <c r="H102" s="16" t="str">
        <f t="shared" si="1"/>
        <v>80053</v>
      </c>
      <c r="I102" s="18">
        <v>301</v>
      </c>
      <c r="J102" s="74">
        <v>110</v>
      </c>
      <c r="K102"/>
      <c r="L102" s="80"/>
      <c r="M102" s="87">
        <v>31.47</v>
      </c>
      <c r="N102" s="101"/>
      <c r="O102" s="80"/>
      <c r="P102" s="90">
        <v>59.400000000000006</v>
      </c>
      <c r="Q102" s="105"/>
      <c r="R102" s="78">
        <v>104.5</v>
      </c>
      <c r="S102" s="89">
        <v>104.5</v>
      </c>
      <c r="T102" s="105"/>
      <c r="U102" s="78">
        <v>104.5</v>
      </c>
      <c r="V102" s="84">
        <v>104.5</v>
      </c>
      <c r="W102" s="79"/>
      <c r="X102" s="78">
        <v>104.5</v>
      </c>
      <c r="Y102" s="84">
        <v>104.5</v>
      </c>
      <c r="Z102" s="79"/>
      <c r="AA102" s="78">
        <v>191.048</v>
      </c>
      <c r="AB102" s="84">
        <v>56.122</v>
      </c>
      <c r="AC102" s="105"/>
      <c r="AD102" s="71">
        <v>102.30000000000001</v>
      </c>
      <c r="AE102" s="85">
        <v>102.30000000000001</v>
      </c>
      <c r="AF102" s="105"/>
      <c r="AG102" s="71"/>
      <c r="AH102" s="15">
        <v>58.300000000000004</v>
      </c>
      <c r="AI102" s="108"/>
      <c r="AJ102" s="78"/>
      <c r="AK102" s="84">
        <v>61.600000000000009</v>
      </c>
      <c r="AL102" s="72"/>
      <c r="AM102" s="9"/>
      <c r="AN102" s="76">
        <v>191.048</v>
      </c>
      <c r="AO102" s="22">
        <v>104.5</v>
      </c>
      <c r="AP102" s="111"/>
      <c r="AQ102" s="76">
        <v>102.30000000000001</v>
      </c>
      <c r="AR102" s="22">
        <v>31.47</v>
      </c>
      <c r="AS102" s="77"/>
      <c r="AT102" s="9"/>
      <c r="AU102" s="73">
        <v>110</v>
      </c>
      <c r="AV102" s="113">
        <v>110</v>
      </c>
      <c r="AW102" s="74"/>
      <c r="AX102" s="2"/>
      <c r="AY102"/>
    </row>
    <row r="103" spans="1:51" s="10" customFormat="1" x14ac:dyDescent="0.25">
      <c r="A103" s="96" t="s">
        <v>146</v>
      </c>
      <c r="B103" s="18" t="s">
        <v>147</v>
      </c>
      <c r="C103" s="18">
        <v>168520019</v>
      </c>
      <c r="D103" s="19" t="s">
        <v>185</v>
      </c>
      <c r="E103" s="19" t="s">
        <v>165</v>
      </c>
      <c r="F103" s="18">
        <v>85652</v>
      </c>
      <c r="G103" s="18"/>
      <c r="H103" s="16" t="str">
        <f t="shared" si="1"/>
        <v>85652</v>
      </c>
      <c r="I103" s="18">
        <v>305</v>
      </c>
      <c r="J103" s="74">
        <v>35</v>
      </c>
      <c r="K103"/>
      <c r="L103" s="78"/>
      <c r="M103" s="90">
        <v>8.0500000000000007</v>
      </c>
      <c r="N103" s="101"/>
      <c r="O103" s="78"/>
      <c r="P103" s="90">
        <v>18.900000000000002</v>
      </c>
      <c r="Q103" s="105"/>
      <c r="R103" s="78">
        <v>33.25</v>
      </c>
      <c r="S103" s="89">
        <v>33.25</v>
      </c>
      <c r="T103" s="105"/>
      <c r="U103" s="78">
        <v>33.25</v>
      </c>
      <c r="V103" s="84">
        <v>33.25</v>
      </c>
      <c r="W103" s="79"/>
      <c r="X103" s="78">
        <v>33.25</v>
      </c>
      <c r="Y103" s="84">
        <v>33.25</v>
      </c>
      <c r="Z103" s="79"/>
      <c r="AA103" s="78">
        <v>60.787999999999997</v>
      </c>
      <c r="AB103" s="84">
        <v>17.856999999999999</v>
      </c>
      <c r="AC103" s="105"/>
      <c r="AD103" s="71">
        <v>32.550000000000004</v>
      </c>
      <c r="AE103" s="85">
        <v>32.550000000000004</v>
      </c>
      <c r="AF103" s="105"/>
      <c r="AG103" s="71"/>
      <c r="AH103" s="15">
        <v>18.55</v>
      </c>
      <c r="AI103" s="108"/>
      <c r="AJ103" s="78"/>
      <c r="AK103" s="84">
        <v>19.600000000000001</v>
      </c>
      <c r="AL103" s="72"/>
      <c r="AM103" s="9"/>
      <c r="AN103" s="76">
        <v>60.787999999999997</v>
      </c>
      <c r="AO103" s="22">
        <v>33.25</v>
      </c>
      <c r="AP103" s="111"/>
      <c r="AQ103" s="76">
        <v>32.550000000000004</v>
      </c>
      <c r="AR103" s="22">
        <v>8.0500000000000007</v>
      </c>
      <c r="AS103" s="77"/>
      <c r="AT103" s="9"/>
      <c r="AU103" s="73">
        <v>35</v>
      </c>
      <c r="AV103" s="113">
        <v>35</v>
      </c>
      <c r="AW103" s="74"/>
      <c r="AX103" s="2"/>
      <c r="AY103"/>
    </row>
    <row r="104" spans="1:51" s="10" customFormat="1" x14ac:dyDescent="0.25">
      <c r="A104" s="96" t="s">
        <v>146</v>
      </c>
      <c r="B104" s="18" t="s">
        <v>147</v>
      </c>
      <c r="C104" s="18">
        <v>168520097</v>
      </c>
      <c r="D104" s="19" t="s">
        <v>186</v>
      </c>
      <c r="E104" s="19" t="s">
        <v>35</v>
      </c>
      <c r="F104" s="18">
        <v>85027</v>
      </c>
      <c r="G104" s="18"/>
      <c r="H104" s="16" t="str">
        <f t="shared" si="1"/>
        <v>85027</v>
      </c>
      <c r="I104" s="18">
        <v>305</v>
      </c>
      <c r="J104" s="74">
        <v>68</v>
      </c>
      <c r="K104"/>
      <c r="L104" s="78"/>
      <c r="M104" s="90">
        <v>19.28</v>
      </c>
      <c r="N104" s="101"/>
      <c r="O104" s="78"/>
      <c r="P104" s="90">
        <v>36.72</v>
      </c>
      <c r="Q104" s="105"/>
      <c r="R104" s="78">
        <v>64.599999999999994</v>
      </c>
      <c r="S104" s="89">
        <v>64.599999999999994</v>
      </c>
      <c r="T104" s="105"/>
      <c r="U104" s="78">
        <v>64.599999999999994</v>
      </c>
      <c r="V104" s="84">
        <v>64.599999999999994</v>
      </c>
      <c r="W104" s="79"/>
      <c r="X104" s="78">
        <v>64.599999999999994</v>
      </c>
      <c r="Y104" s="84">
        <v>64.599999999999994</v>
      </c>
      <c r="Z104" s="79"/>
      <c r="AA104" s="78">
        <v>118.10239999999999</v>
      </c>
      <c r="AB104" s="84">
        <v>34.693599999999996</v>
      </c>
      <c r="AC104" s="105"/>
      <c r="AD104" s="71">
        <v>63.24</v>
      </c>
      <c r="AE104" s="85">
        <v>63.24</v>
      </c>
      <c r="AF104" s="105"/>
      <c r="AG104" s="71"/>
      <c r="AH104" s="15">
        <v>36.04</v>
      </c>
      <c r="AI104" s="108"/>
      <c r="AJ104" s="78"/>
      <c r="AK104" s="84">
        <v>38.080000000000005</v>
      </c>
      <c r="AL104" s="72"/>
      <c r="AM104" s="9"/>
      <c r="AN104" s="76">
        <v>118.10239999999999</v>
      </c>
      <c r="AO104" s="22">
        <v>64.599999999999994</v>
      </c>
      <c r="AP104" s="111"/>
      <c r="AQ104" s="76">
        <v>63.24</v>
      </c>
      <c r="AR104" s="22">
        <v>19.28</v>
      </c>
      <c r="AS104" s="77"/>
      <c r="AT104" s="9"/>
      <c r="AU104" s="73">
        <v>68</v>
      </c>
      <c r="AV104" s="113">
        <v>68</v>
      </c>
      <c r="AW104" s="74"/>
      <c r="AX104" s="2"/>
      <c r="AY104"/>
    </row>
    <row r="105" spans="1:51" s="10" customFormat="1" x14ac:dyDescent="0.25">
      <c r="A105" s="96" t="s">
        <v>146</v>
      </c>
      <c r="B105" s="18" t="s">
        <v>147</v>
      </c>
      <c r="C105" s="18">
        <v>168540003</v>
      </c>
      <c r="D105" s="19" t="s">
        <v>187</v>
      </c>
      <c r="E105" s="19" t="s">
        <v>33</v>
      </c>
      <c r="F105" s="18">
        <v>81002</v>
      </c>
      <c r="G105" s="18"/>
      <c r="H105" s="16" t="str">
        <f t="shared" si="1"/>
        <v>81002</v>
      </c>
      <c r="I105" s="18">
        <v>307</v>
      </c>
      <c r="J105" s="74">
        <v>33</v>
      </c>
      <c r="K105"/>
      <c r="L105" s="80"/>
      <c r="M105" s="87">
        <v>10.37</v>
      </c>
      <c r="N105" s="101"/>
      <c r="O105" s="80"/>
      <c r="P105" s="90">
        <v>17.82</v>
      </c>
      <c r="Q105" s="105"/>
      <c r="R105" s="78">
        <v>31.349999999999998</v>
      </c>
      <c r="S105" s="89">
        <v>31.349999999999998</v>
      </c>
      <c r="T105" s="105"/>
      <c r="U105" s="78">
        <v>31.349999999999998</v>
      </c>
      <c r="V105" s="84">
        <v>31.349999999999998</v>
      </c>
      <c r="W105" s="79"/>
      <c r="X105" s="78">
        <v>31.349999999999998</v>
      </c>
      <c r="Y105" s="84">
        <v>31.349999999999998</v>
      </c>
      <c r="Z105" s="79"/>
      <c r="AA105" s="78">
        <v>57.314399999999999</v>
      </c>
      <c r="AB105" s="84">
        <v>16.836600000000001</v>
      </c>
      <c r="AC105" s="105"/>
      <c r="AD105" s="71">
        <v>30.69</v>
      </c>
      <c r="AE105" s="85">
        <v>30.69</v>
      </c>
      <c r="AF105" s="105"/>
      <c r="AG105" s="71"/>
      <c r="AH105" s="15">
        <v>17.490000000000002</v>
      </c>
      <c r="AI105" s="108"/>
      <c r="AJ105" s="78"/>
      <c r="AK105" s="84">
        <v>18.48</v>
      </c>
      <c r="AL105" s="72"/>
      <c r="AM105" s="9"/>
      <c r="AN105" s="76">
        <v>57.314399999999999</v>
      </c>
      <c r="AO105" s="22">
        <v>31.349999999999998</v>
      </c>
      <c r="AP105" s="111"/>
      <c r="AQ105" s="76">
        <v>30.69</v>
      </c>
      <c r="AR105" s="22">
        <v>10.37</v>
      </c>
      <c r="AS105" s="77"/>
      <c r="AT105" s="9"/>
      <c r="AU105" s="73">
        <v>33</v>
      </c>
      <c r="AV105" s="113">
        <v>33</v>
      </c>
      <c r="AW105" s="74"/>
      <c r="AX105" s="2"/>
      <c r="AY105"/>
    </row>
    <row r="106" spans="1:51" s="10" customFormat="1" x14ac:dyDescent="0.25">
      <c r="A106" s="96" t="s">
        <v>146</v>
      </c>
      <c r="B106" s="18" t="s">
        <v>147</v>
      </c>
      <c r="C106" s="18">
        <v>168540032</v>
      </c>
      <c r="D106" s="19" t="s">
        <v>188</v>
      </c>
      <c r="E106" s="19" t="s">
        <v>173</v>
      </c>
      <c r="F106" s="18">
        <v>81001</v>
      </c>
      <c r="G106" s="18"/>
      <c r="H106" s="16" t="str">
        <f t="shared" si="1"/>
        <v>81001</v>
      </c>
      <c r="I106" s="18">
        <v>307</v>
      </c>
      <c r="J106" s="74">
        <v>47</v>
      </c>
      <c r="K106"/>
      <c r="L106" s="80"/>
      <c r="M106" s="87">
        <v>9.4499999999999993</v>
      </c>
      <c r="N106" s="101"/>
      <c r="O106" s="80"/>
      <c r="P106" s="90">
        <v>25.380000000000003</v>
      </c>
      <c r="Q106" s="105"/>
      <c r="R106" s="78">
        <v>44.65</v>
      </c>
      <c r="S106" s="89">
        <v>44.65</v>
      </c>
      <c r="T106" s="105"/>
      <c r="U106" s="78">
        <v>44.65</v>
      </c>
      <c r="V106" s="84">
        <v>44.65</v>
      </c>
      <c r="W106" s="79"/>
      <c r="X106" s="78">
        <v>44.65</v>
      </c>
      <c r="Y106" s="84">
        <v>44.65</v>
      </c>
      <c r="Z106" s="79"/>
      <c r="AA106" s="78">
        <v>81.629599999999996</v>
      </c>
      <c r="AB106" s="84">
        <v>23.979399999999998</v>
      </c>
      <c r="AC106" s="105"/>
      <c r="AD106" s="71">
        <v>43.71</v>
      </c>
      <c r="AE106" s="85">
        <v>43.71</v>
      </c>
      <c r="AF106" s="105"/>
      <c r="AG106" s="71"/>
      <c r="AH106" s="15">
        <v>24.91</v>
      </c>
      <c r="AI106" s="108"/>
      <c r="AJ106" s="78"/>
      <c r="AK106" s="84">
        <v>26.320000000000004</v>
      </c>
      <c r="AL106" s="72"/>
      <c r="AM106" s="9"/>
      <c r="AN106" s="76">
        <v>81.629599999999996</v>
      </c>
      <c r="AO106" s="22">
        <v>44.65</v>
      </c>
      <c r="AP106" s="111"/>
      <c r="AQ106" s="76">
        <v>43.71</v>
      </c>
      <c r="AR106" s="22">
        <v>9.4499999999999993</v>
      </c>
      <c r="AS106" s="77"/>
      <c r="AT106" s="9"/>
      <c r="AU106" s="73">
        <v>47</v>
      </c>
      <c r="AV106" s="113">
        <v>47</v>
      </c>
      <c r="AW106" s="74"/>
      <c r="AX106" s="2"/>
      <c r="AY106"/>
    </row>
    <row r="107" spans="1:51" s="10" customFormat="1" x14ac:dyDescent="0.25">
      <c r="A107" s="96" t="s">
        <v>146</v>
      </c>
      <c r="B107" s="18" t="s">
        <v>147</v>
      </c>
      <c r="C107" s="18">
        <v>168540034</v>
      </c>
      <c r="D107" s="19" t="s">
        <v>189</v>
      </c>
      <c r="E107" s="19" t="s">
        <v>173</v>
      </c>
      <c r="F107" s="18">
        <v>81001</v>
      </c>
      <c r="G107" s="18"/>
      <c r="H107" s="16" t="str">
        <f t="shared" si="1"/>
        <v>81001</v>
      </c>
      <c r="I107" s="18">
        <v>307</v>
      </c>
      <c r="J107" s="74">
        <v>47</v>
      </c>
      <c r="K107"/>
      <c r="L107" s="80"/>
      <c r="M107" s="87">
        <v>9.4499999999999993</v>
      </c>
      <c r="N107" s="101"/>
      <c r="O107" s="80"/>
      <c r="P107" s="90">
        <v>25.380000000000003</v>
      </c>
      <c r="Q107" s="105"/>
      <c r="R107" s="78">
        <v>44.65</v>
      </c>
      <c r="S107" s="89">
        <v>44.65</v>
      </c>
      <c r="T107" s="105"/>
      <c r="U107" s="78">
        <v>44.65</v>
      </c>
      <c r="V107" s="84">
        <v>44.65</v>
      </c>
      <c r="W107" s="79"/>
      <c r="X107" s="78">
        <v>44.65</v>
      </c>
      <c r="Y107" s="84">
        <v>44.65</v>
      </c>
      <c r="Z107" s="79"/>
      <c r="AA107" s="78">
        <v>81.629599999999996</v>
      </c>
      <c r="AB107" s="84">
        <v>23.979399999999998</v>
      </c>
      <c r="AC107" s="105"/>
      <c r="AD107" s="71">
        <v>43.71</v>
      </c>
      <c r="AE107" s="85">
        <v>43.71</v>
      </c>
      <c r="AF107" s="105"/>
      <c r="AG107" s="71"/>
      <c r="AH107" s="15">
        <v>24.91</v>
      </c>
      <c r="AI107" s="108"/>
      <c r="AJ107" s="78"/>
      <c r="AK107" s="84">
        <v>26.320000000000004</v>
      </c>
      <c r="AL107" s="72"/>
      <c r="AM107" s="9"/>
      <c r="AN107" s="76">
        <v>81.629599999999996</v>
      </c>
      <c r="AO107" s="22">
        <v>44.65</v>
      </c>
      <c r="AP107" s="111"/>
      <c r="AQ107" s="76">
        <v>43.71</v>
      </c>
      <c r="AR107" s="22">
        <v>9.4499999999999993</v>
      </c>
      <c r="AS107" s="77"/>
      <c r="AT107" s="9"/>
      <c r="AU107" s="73">
        <v>47</v>
      </c>
      <c r="AV107" s="113">
        <v>47</v>
      </c>
      <c r="AW107" s="74"/>
      <c r="AX107" s="2"/>
      <c r="AY107"/>
    </row>
    <row r="108" spans="1:51" s="10" customFormat="1" x14ac:dyDescent="0.25">
      <c r="A108" s="96" t="s">
        <v>146</v>
      </c>
      <c r="B108" s="18" t="s">
        <v>147</v>
      </c>
      <c r="C108" s="18">
        <v>168540070</v>
      </c>
      <c r="D108" s="19" t="s">
        <v>190</v>
      </c>
      <c r="E108" s="19" t="s">
        <v>191</v>
      </c>
      <c r="F108" s="18">
        <v>81003</v>
      </c>
      <c r="G108" s="18"/>
      <c r="H108" s="16" t="str">
        <f t="shared" si="1"/>
        <v>81003</v>
      </c>
      <c r="I108" s="18">
        <v>307</v>
      </c>
      <c r="J108" s="75">
        <v>28</v>
      </c>
      <c r="K108"/>
      <c r="L108" s="80"/>
      <c r="M108" s="87">
        <v>6.71</v>
      </c>
      <c r="N108" s="101"/>
      <c r="O108" s="80"/>
      <c r="P108" s="90">
        <v>15.120000000000001</v>
      </c>
      <c r="Q108" s="105"/>
      <c r="R108" s="78">
        <v>26.599999999999998</v>
      </c>
      <c r="S108" s="89">
        <v>26.599999999999998</v>
      </c>
      <c r="T108" s="105"/>
      <c r="U108" s="78">
        <v>26.599999999999998</v>
      </c>
      <c r="V108" s="84">
        <v>26.599999999999998</v>
      </c>
      <c r="W108" s="79"/>
      <c r="X108" s="78">
        <v>26.599999999999998</v>
      </c>
      <c r="Y108" s="84">
        <v>26.599999999999998</v>
      </c>
      <c r="Z108" s="79"/>
      <c r="AA108" s="78">
        <v>48.630399999999995</v>
      </c>
      <c r="AB108" s="84">
        <v>14.285599999999999</v>
      </c>
      <c r="AC108" s="105"/>
      <c r="AD108" s="71">
        <v>26.040000000000003</v>
      </c>
      <c r="AE108" s="85">
        <v>26.040000000000003</v>
      </c>
      <c r="AF108" s="105"/>
      <c r="AG108" s="71"/>
      <c r="AH108" s="15">
        <v>14.84</v>
      </c>
      <c r="AI108" s="108"/>
      <c r="AJ108" s="78"/>
      <c r="AK108" s="84">
        <v>15.680000000000001</v>
      </c>
      <c r="AL108" s="72"/>
      <c r="AM108" s="9"/>
      <c r="AN108" s="76">
        <v>48.630399999999995</v>
      </c>
      <c r="AO108" s="22">
        <v>26.599999999999998</v>
      </c>
      <c r="AP108" s="111"/>
      <c r="AQ108" s="76">
        <v>26.040000000000003</v>
      </c>
      <c r="AR108" s="22">
        <v>6.71</v>
      </c>
      <c r="AS108" s="77"/>
      <c r="AT108" s="9"/>
      <c r="AU108" s="73">
        <v>28</v>
      </c>
      <c r="AV108" s="113">
        <v>28</v>
      </c>
      <c r="AW108" s="75"/>
      <c r="AX108" s="2"/>
      <c r="AY108"/>
    </row>
    <row r="109" spans="1:51" s="10" customFormat="1" x14ac:dyDescent="0.25">
      <c r="A109" s="96" t="s">
        <v>146</v>
      </c>
      <c r="B109" s="18" t="s">
        <v>147</v>
      </c>
      <c r="C109" s="18">
        <v>168541017</v>
      </c>
      <c r="D109" s="19" t="s">
        <v>192</v>
      </c>
      <c r="E109" s="19" t="s">
        <v>191</v>
      </c>
      <c r="F109" s="18">
        <v>81003</v>
      </c>
      <c r="G109" s="18"/>
      <c r="H109" s="16" t="str">
        <f t="shared" si="1"/>
        <v>81003</v>
      </c>
      <c r="I109" s="18">
        <v>307</v>
      </c>
      <c r="J109" s="74">
        <v>25</v>
      </c>
      <c r="K109"/>
      <c r="L109" s="80"/>
      <c r="M109" s="87">
        <v>6.71</v>
      </c>
      <c r="N109" s="101"/>
      <c r="O109" s="80"/>
      <c r="P109" s="90">
        <v>13.5</v>
      </c>
      <c r="Q109" s="105"/>
      <c r="R109" s="78">
        <v>23.75</v>
      </c>
      <c r="S109" s="89">
        <v>23.75</v>
      </c>
      <c r="T109" s="105"/>
      <c r="U109" s="78">
        <v>23.75</v>
      </c>
      <c r="V109" s="84">
        <v>23.75</v>
      </c>
      <c r="W109" s="79"/>
      <c r="X109" s="78">
        <v>23.75</v>
      </c>
      <c r="Y109" s="84">
        <v>23.75</v>
      </c>
      <c r="Z109" s="79"/>
      <c r="AA109" s="78">
        <v>43.419999999999995</v>
      </c>
      <c r="AB109" s="84">
        <v>12.754999999999999</v>
      </c>
      <c r="AC109" s="105"/>
      <c r="AD109" s="71">
        <v>23.25</v>
      </c>
      <c r="AE109" s="85">
        <v>23.25</v>
      </c>
      <c r="AF109" s="105"/>
      <c r="AG109" s="71"/>
      <c r="AH109" s="15">
        <v>13.25</v>
      </c>
      <c r="AI109" s="108"/>
      <c r="AJ109" s="78"/>
      <c r="AK109" s="84">
        <v>14.000000000000002</v>
      </c>
      <c r="AL109" s="72"/>
      <c r="AM109" s="9"/>
      <c r="AN109" s="76">
        <v>43.419999999999995</v>
      </c>
      <c r="AO109" s="22">
        <v>23.75</v>
      </c>
      <c r="AP109" s="111"/>
      <c r="AQ109" s="76">
        <v>23.25</v>
      </c>
      <c r="AR109" s="22">
        <v>6.71</v>
      </c>
      <c r="AS109" s="77"/>
      <c r="AT109" s="9"/>
      <c r="AU109" s="73">
        <v>25</v>
      </c>
      <c r="AV109" s="113">
        <v>25</v>
      </c>
      <c r="AW109" s="74"/>
      <c r="AX109" s="2"/>
      <c r="AY109"/>
    </row>
    <row r="110" spans="1:51" s="10" customFormat="1" x14ac:dyDescent="0.25">
      <c r="A110" s="96" t="s">
        <v>146</v>
      </c>
      <c r="B110" s="18" t="s">
        <v>147</v>
      </c>
      <c r="C110" s="18">
        <v>168570019</v>
      </c>
      <c r="D110" s="19" t="s">
        <v>193</v>
      </c>
      <c r="E110" s="19" t="s">
        <v>124</v>
      </c>
      <c r="F110" s="18">
        <v>36415</v>
      </c>
      <c r="G110" s="18"/>
      <c r="H110" s="16" t="str">
        <f t="shared" si="1"/>
        <v>36415</v>
      </c>
      <c r="I110" s="18">
        <v>300</v>
      </c>
      <c r="J110" s="74">
        <v>26</v>
      </c>
      <c r="K110"/>
      <c r="L110" s="80"/>
      <c r="M110" s="87"/>
      <c r="N110" s="101"/>
      <c r="O110" s="80"/>
      <c r="P110" s="90">
        <v>14.040000000000001</v>
      </c>
      <c r="Q110" s="105"/>
      <c r="R110" s="78">
        <v>24.7</v>
      </c>
      <c r="S110" s="89">
        <v>24.7</v>
      </c>
      <c r="T110" s="105"/>
      <c r="U110" s="78">
        <v>24.7</v>
      </c>
      <c r="V110" s="84">
        <v>24.7</v>
      </c>
      <c r="W110" s="79"/>
      <c r="X110" s="78">
        <v>24.7</v>
      </c>
      <c r="Y110" s="84">
        <v>24.7</v>
      </c>
      <c r="Z110" s="79"/>
      <c r="AA110" s="78">
        <v>45.156799999999997</v>
      </c>
      <c r="AB110" s="84">
        <v>13.2652</v>
      </c>
      <c r="AC110" s="105"/>
      <c r="AD110" s="71">
        <v>24.18</v>
      </c>
      <c r="AE110" s="85">
        <v>24.18</v>
      </c>
      <c r="AF110" s="105"/>
      <c r="AG110" s="71"/>
      <c r="AH110" s="15">
        <v>13.780000000000001</v>
      </c>
      <c r="AI110" s="108"/>
      <c r="AJ110" s="78"/>
      <c r="AK110" s="84">
        <v>14.560000000000002</v>
      </c>
      <c r="AL110" s="72"/>
      <c r="AM110" s="9"/>
      <c r="AN110" s="76">
        <v>45.156799999999997</v>
      </c>
      <c r="AO110" s="22">
        <v>24.7</v>
      </c>
      <c r="AP110" s="111"/>
      <c r="AQ110" s="76">
        <v>24.18</v>
      </c>
      <c r="AR110" s="22">
        <v>13.2652</v>
      </c>
      <c r="AS110" s="77"/>
      <c r="AT110" s="9"/>
      <c r="AU110" s="73">
        <v>26</v>
      </c>
      <c r="AV110" s="113">
        <v>26</v>
      </c>
      <c r="AW110" s="74"/>
      <c r="AX110" s="2"/>
      <c r="AY110"/>
    </row>
    <row r="111" spans="1:51" s="10" customFormat="1" x14ac:dyDescent="0.25">
      <c r="A111" s="96" t="s">
        <v>146</v>
      </c>
      <c r="B111" s="18" t="s">
        <v>147</v>
      </c>
      <c r="C111" s="18">
        <v>168570668</v>
      </c>
      <c r="D111" s="19" t="s">
        <v>194</v>
      </c>
      <c r="E111" s="19" t="s">
        <v>167</v>
      </c>
      <c r="F111" s="20">
        <v>85730</v>
      </c>
      <c r="G111" s="18"/>
      <c r="H111" s="16" t="str">
        <f t="shared" si="1"/>
        <v>85730</v>
      </c>
      <c r="I111" s="18">
        <v>305</v>
      </c>
      <c r="J111" s="74">
        <v>96</v>
      </c>
      <c r="K111"/>
      <c r="L111" s="78"/>
      <c r="M111" s="90">
        <v>17.91</v>
      </c>
      <c r="N111" s="101"/>
      <c r="O111" s="78"/>
      <c r="P111" s="90">
        <v>51.84</v>
      </c>
      <c r="Q111" s="105"/>
      <c r="R111" s="78">
        <v>91.199999999999989</v>
      </c>
      <c r="S111" s="89">
        <v>91.199999999999989</v>
      </c>
      <c r="T111" s="105"/>
      <c r="U111" s="78">
        <v>91.199999999999989</v>
      </c>
      <c r="V111" s="84">
        <v>91.199999999999989</v>
      </c>
      <c r="W111" s="79"/>
      <c r="X111" s="78">
        <v>91.199999999999989</v>
      </c>
      <c r="Y111" s="84">
        <v>91.199999999999989</v>
      </c>
      <c r="Z111" s="79"/>
      <c r="AA111" s="78">
        <v>166.7328</v>
      </c>
      <c r="AB111" s="84">
        <v>48.979199999999999</v>
      </c>
      <c r="AC111" s="105"/>
      <c r="AD111" s="71">
        <v>89.28</v>
      </c>
      <c r="AE111" s="85">
        <v>89.28</v>
      </c>
      <c r="AF111" s="105"/>
      <c r="AG111" s="71"/>
      <c r="AH111" s="15">
        <v>50.88</v>
      </c>
      <c r="AI111" s="108"/>
      <c r="AJ111" s="78"/>
      <c r="AK111" s="84">
        <v>53.760000000000005</v>
      </c>
      <c r="AL111" s="72"/>
      <c r="AM111" s="9"/>
      <c r="AN111" s="76">
        <v>166.7328</v>
      </c>
      <c r="AO111" s="22">
        <v>91.199999999999989</v>
      </c>
      <c r="AP111" s="111"/>
      <c r="AQ111" s="76">
        <v>89.28</v>
      </c>
      <c r="AR111" s="22">
        <v>17.91</v>
      </c>
      <c r="AS111" s="77"/>
      <c r="AT111" s="9"/>
      <c r="AU111" s="73">
        <v>96</v>
      </c>
      <c r="AV111" s="113">
        <v>96</v>
      </c>
      <c r="AW111" s="74"/>
      <c r="AX111" s="2"/>
      <c r="AY111"/>
    </row>
    <row r="112" spans="1:51" s="10" customFormat="1" x14ac:dyDescent="0.25">
      <c r="A112" s="96" t="s">
        <v>146</v>
      </c>
      <c r="B112" s="16" t="s">
        <v>147</v>
      </c>
      <c r="C112" s="16">
        <v>168570672</v>
      </c>
      <c r="D112" s="17" t="s">
        <v>195</v>
      </c>
      <c r="E112" s="19" t="s">
        <v>169</v>
      </c>
      <c r="F112" s="16">
        <v>85610</v>
      </c>
      <c r="G112" s="16"/>
      <c r="H112" s="16" t="str">
        <f t="shared" si="1"/>
        <v>85610</v>
      </c>
      <c r="I112" s="16">
        <v>305</v>
      </c>
      <c r="J112" s="72">
        <v>63</v>
      </c>
      <c r="K112"/>
      <c r="L112" s="78"/>
      <c r="M112" s="90">
        <v>12.78</v>
      </c>
      <c r="N112" s="101"/>
      <c r="O112" s="78"/>
      <c r="P112" s="90">
        <v>34.020000000000003</v>
      </c>
      <c r="Q112" s="105"/>
      <c r="R112" s="78">
        <v>59.849999999999994</v>
      </c>
      <c r="S112" s="89">
        <v>59.849999999999994</v>
      </c>
      <c r="T112" s="105"/>
      <c r="U112" s="78">
        <v>59.849999999999994</v>
      </c>
      <c r="V112" s="84">
        <v>59.849999999999994</v>
      </c>
      <c r="W112" s="79"/>
      <c r="X112" s="78">
        <v>59.849999999999994</v>
      </c>
      <c r="Y112" s="84">
        <v>59.849999999999994</v>
      </c>
      <c r="Z112" s="79"/>
      <c r="AA112" s="78">
        <v>109.41839999999999</v>
      </c>
      <c r="AB112" s="84">
        <v>32.142600000000002</v>
      </c>
      <c r="AC112" s="105"/>
      <c r="AD112" s="71">
        <v>58.59</v>
      </c>
      <c r="AE112" s="85">
        <v>58.59</v>
      </c>
      <c r="AF112" s="105"/>
      <c r="AG112" s="71"/>
      <c r="AH112" s="15">
        <v>33.39</v>
      </c>
      <c r="AI112" s="108"/>
      <c r="AJ112" s="78"/>
      <c r="AK112" s="84">
        <v>35.28</v>
      </c>
      <c r="AL112" s="72"/>
      <c r="AM112"/>
      <c r="AN112" s="76">
        <v>109.41839999999999</v>
      </c>
      <c r="AO112" s="22">
        <v>59.849999999999994</v>
      </c>
      <c r="AP112" s="111"/>
      <c r="AQ112" s="76">
        <v>58.59</v>
      </c>
      <c r="AR112" s="22">
        <v>12.78</v>
      </c>
      <c r="AS112" s="77"/>
      <c r="AT112" s="11"/>
      <c r="AU112" s="73">
        <v>63</v>
      </c>
      <c r="AV112" s="113">
        <v>63</v>
      </c>
      <c r="AW112" s="72"/>
      <c r="AX112" s="2"/>
      <c r="AY112"/>
    </row>
    <row r="113" spans="1:51" s="10" customFormat="1" x14ac:dyDescent="0.25">
      <c r="A113" s="96" t="s">
        <v>146</v>
      </c>
      <c r="B113" s="18" t="s">
        <v>147</v>
      </c>
      <c r="C113" s="18">
        <v>168571139</v>
      </c>
      <c r="D113" s="19" t="s">
        <v>196</v>
      </c>
      <c r="E113" s="19" t="s">
        <v>157</v>
      </c>
      <c r="F113" s="18">
        <v>80061</v>
      </c>
      <c r="G113" s="18"/>
      <c r="H113" s="16" t="str">
        <f t="shared" si="1"/>
        <v>80061</v>
      </c>
      <c r="I113" s="18">
        <v>301</v>
      </c>
      <c r="J113" s="74">
        <v>62</v>
      </c>
      <c r="K113"/>
      <c r="L113" s="80"/>
      <c r="M113" s="87">
        <v>39.9</v>
      </c>
      <c r="N113" s="101"/>
      <c r="O113" s="80"/>
      <c r="P113" s="90">
        <v>33.480000000000004</v>
      </c>
      <c r="Q113" s="105"/>
      <c r="R113" s="78">
        <v>58.9</v>
      </c>
      <c r="S113" s="89">
        <v>58.9</v>
      </c>
      <c r="T113" s="105"/>
      <c r="U113" s="78">
        <v>58.9</v>
      </c>
      <c r="V113" s="84">
        <v>58.9</v>
      </c>
      <c r="W113" s="79"/>
      <c r="X113" s="78">
        <v>58.9</v>
      </c>
      <c r="Y113" s="84">
        <v>58.9</v>
      </c>
      <c r="Z113" s="79"/>
      <c r="AA113" s="78">
        <v>107.68159999999999</v>
      </c>
      <c r="AB113" s="84">
        <v>31.632400000000001</v>
      </c>
      <c r="AC113" s="105"/>
      <c r="AD113" s="71">
        <v>57.660000000000004</v>
      </c>
      <c r="AE113" s="85">
        <v>57.660000000000004</v>
      </c>
      <c r="AF113" s="105"/>
      <c r="AG113" s="71"/>
      <c r="AH113" s="15">
        <v>32.86</v>
      </c>
      <c r="AI113" s="108"/>
      <c r="AJ113" s="78"/>
      <c r="AK113" s="84">
        <v>34.720000000000006</v>
      </c>
      <c r="AL113" s="72"/>
      <c r="AM113" s="9"/>
      <c r="AN113" s="76">
        <v>107.68159999999999</v>
      </c>
      <c r="AO113" s="22">
        <v>58.9</v>
      </c>
      <c r="AP113" s="111"/>
      <c r="AQ113" s="76">
        <v>57.660000000000004</v>
      </c>
      <c r="AR113" s="22">
        <v>31.632400000000001</v>
      </c>
      <c r="AS113" s="77"/>
      <c r="AT113" s="9"/>
      <c r="AU113" s="73">
        <v>62</v>
      </c>
      <c r="AV113" s="113">
        <v>62</v>
      </c>
      <c r="AW113" s="74"/>
      <c r="AX113" s="2"/>
      <c r="AY113"/>
    </row>
    <row r="114" spans="1:51" s="10" customFormat="1" x14ac:dyDescent="0.25">
      <c r="A114" s="96" t="s">
        <v>146</v>
      </c>
      <c r="B114" s="16" t="s">
        <v>147</v>
      </c>
      <c r="C114" s="16">
        <v>168571618</v>
      </c>
      <c r="D114" s="17" t="s">
        <v>197</v>
      </c>
      <c r="E114" s="19" t="s">
        <v>169</v>
      </c>
      <c r="F114" s="16">
        <v>85610</v>
      </c>
      <c r="G114" s="16"/>
      <c r="H114" s="16" t="str">
        <f t="shared" si="1"/>
        <v>85610</v>
      </c>
      <c r="I114" s="16">
        <v>305</v>
      </c>
      <c r="J114" s="72">
        <v>80</v>
      </c>
      <c r="K114"/>
      <c r="L114" s="78"/>
      <c r="M114" s="90">
        <v>12.78</v>
      </c>
      <c r="N114" s="101"/>
      <c r="O114" s="78"/>
      <c r="P114" s="90">
        <v>43.2</v>
      </c>
      <c r="Q114" s="105"/>
      <c r="R114" s="78">
        <v>76</v>
      </c>
      <c r="S114" s="89">
        <v>76</v>
      </c>
      <c r="T114" s="105"/>
      <c r="U114" s="78">
        <v>76</v>
      </c>
      <c r="V114" s="84">
        <v>76</v>
      </c>
      <c r="W114" s="79"/>
      <c r="X114" s="78">
        <v>76</v>
      </c>
      <c r="Y114" s="84">
        <v>76</v>
      </c>
      <c r="Z114" s="79"/>
      <c r="AA114" s="78">
        <v>138.94399999999999</v>
      </c>
      <c r="AB114" s="84">
        <v>40.816000000000003</v>
      </c>
      <c r="AC114" s="105"/>
      <c r="AD114" s="71">
        <v>74.400000000000006</v>
      </c>
      <c r="AE114" s="85">
        <v>74.400000000000006</v>
      </c>
      <c r="AF114" s="105"/>
      <c r="AG114" s="71"/>
      <c r="AH114" s="15">
        <v>42.400000000000006</v>
      </c>
      <c r="AI114" s="108"/>
      <c r="AJ114" s="78"/>
      <c r="AK114" s="84">
        <v>44.800000000000004</v>
      </c>
      <c r="AL114" s="72"/>
      <c r="AM114"/>
      <c r="AN114" s="76">
        <v>138.94399999999999</v>
      </c>
      <c r="AO114" s="22">
        <v>76</v>
      </c>
      <c r="AP114" s="111"/>
      <c r="AQ114" s="76">
        <v>74.400000000000006</v>
      </c>
      <c r="AR114" s="22">
        <v>12.78</v>
      </c>
      <c r="AS114" s="77"/>
      <c r="AT114" s="11"/>
      <c r="AU114" s="73">
        <v>80</v>
      </c>
      <c r="AV114" s="113">
        <v>80</v>
      </c>
      <c r="AW114" s="72"/>
      <c r="AX114" s="2"/>
      <c r="AY114"/>
    </row>
    <row r="115" spans="1:51" s="10" customFormat="1" x14ac:dyDescent="0.25">
      <c r="A115" s="96" t="s">
        <v>146</v>
      </c>
      <c r="B115" s="18" t="s">
        <v>147</v>
      </c>
      <c r="C115" s="18">
        <v>168572180</v>
      </c>
      <c r="D115" s="19" t="s">
        <v>198</v>
      </c>
      <c r="E115" s="19" t="s">
        <v>199</v>
      </c>
      <c r="F115" s="18">
        <v>84154</v>
      </c>
      <c r="G115" s="18"/>
      <c r="H115" s="16" t="str">
        <f t="shared" si="1"/>
        <v>84154</v>
      </c>
      <c r="I115" s="18">
        <v>301</v>
      </c>
      <c r="J115" s="74">
        <v>133</v>
      </c>
      <c r="K115"/>
      <c r="L115" s="78"/>
      <c r="M115" s="90">
        <v>54.8</v>
      </c>
      <c r="N115" s="101"/>
      <c r="O115" s="78"/>
      <c r="P115" s="90">
        <v>71.820000000000007</v>
      </c>
      <c r="Q115" s="105"/>
      <c r="R115" s="78">
        <v>126.35</v>
      </c>
      <c r="S115" s="89">
        <v>126.35</v>
      </c>
      <c r="T115" s="105"/>
      <c r="U115" s="78">
        <v>126.35</v>
      </c>
      <c r="V115" s="84">
        <v>126.35</v>
      </c>
      <c r="W115" s="79"/>
      <c r="X115" s="78">
        <v>126.35</v>
      </c>
      <c r="Y115" s="84">
        <v>126.35</v>
      </c>
      <c r="Z115" s="79"/>
      <c r="AA115" s="78">
        <v>230.99439999999998</v>
      </c>
      <c r="AB115" s="84">
        <v>67.8566</v>
      </c>
      <c r="AC115" s="105"/>
      <c r="AD115" s="71">
        <v>123.69000000000001</v>
      </c>
      <c r="AE115" s="85">
        <v>123.69000000000001</v>
      </c>
      <c r="AF115" s="105"/>
      <c r="AG115" s="71"/>
      <c r="AH115" s="15">
        <v>70.490000000000009</v>
      </c>
      <c r="AI115" s="108"/>
      <c r="AJ115" s="78"/>
      <c r="AK115" s="84">
        <v>74.48</v>
      </c>
      <c r="AL115" s="72"/>
      <c r="AM115" s="9"/>
      <c r="AN115" s="76">
        <v>230.99439999999998</v>
      </c>
      <c r="AO115" s="22">
        <v>126.35</v>
      </c>
      <c r="AP115" s="111"/>
      <c r="AQ115" s="76">
        <v>123.69000000000001</v>
      </c>
      <c r="AR115" s="22">
        <v>54.8</v>
      </c>
      <c r="AS115" s="77"/>
      <c r="AT115" s="9"/>
      <c r="AU115" s="73">
        <v>133</v>
      </c>
      <c r="AV115" s="113">
        <v>133</v>
      </c>
      <c r="AW115" s="74"/>
      <c r="AX115" s="2"/>
      <c r="AY115"/>
    </row>
    <row r="116" spans="1:51" s="10" customFormat="1" x14ac:dyDescent="0.25">
      <c r="A116" s="96" t="s">
        <v>146</v>
      </c>
      <c r="B116" s="18" t="s">
        <v>147</v>
      </c>
      <c r="C116" s="18">
        <v>168572181</v>
      </c>
      <c r="D116" s="19" t="s">
        <v>200</v>
      </c>
      <c r="E116" s="19" t="s">
        <v>161</v>
      </c>
      <c r="F116" s="18">
        <v>84153</v>
      </c>
      <c r="G116" s="18"/>
      <c r="H116" s="16" t="str">
        <f t="shared" si="1"/>
        <v>84153</v>
      </c>
      <c r="I116" s="18">
        <v>301</v>
      </c>
      <c r="J116" s="74">
        <v>133</v>
      </c>
      <c r="K116"/>
      <c r="L116" s="78"/>
      <c r="M116" s="90">
        <v>54.8</v>
      </c>
      <c r="N116" s="101"/>
      <c r="O116" s="78"/>
      <c r="P116" s="90">
        <v>71.820000000000007</v>
      </c>
      <c r="Q116" s="105"/>
      <c r="R116" s="78">
        <v>126.35</v>
      </c>
      <c r="S116" s="89">
        <v>126.35</v>
      </c>
      <c r="T116" s="105"/>
      <c r="U116" s="78">
        <v>126.35</v>
      </c>
      <c r="V116" s="84">
        <v>126.35</v>
      </c>
      <c r="W116" s="79"/>
      <c r="X116" s="78">
        <v>126.35</v>
      </c>
      <c r="Y116" s="84">
        <v>126.35</v>
      </c>
      <c r="Z116" s="79"/>
      <c r="AA116" s="78">
        <v>230.99439999999998</v>
      </c>
      <c r="AB116" s="84">
        <v>67.8566</v>
      </c>
      <c r="AC116" s="105"/>
      <c r="AD116" s="71">
        <v>123.69000000000001</v>
      </c>
      <c r="AE116" s="85">
        <v>123.69000000000001</v>
      </c>
      <c r="AF116" s="105"/>
      <c r="AG116" s="71"/>
      <c r="AH116" s="15">
        <v>70.490000000000009</v>
      </c>
      <c r="AI116" s="108"/>
      <c r="AJ116" s="78"/>
      <c r="AK116" s="84">
        <v>74.48</v>
      </c>
      <c r="AL116" s="72"/>
      <c r="AM116" s="9"/>
      <c r="AN116" s="76">
        <v>230.99439999999998</v>
      </c>
      <c r="AO116" s="22">
        <v>126.35</v>
      </c>
      <c r="AP116" s="111"/>
      <c r="AQ116" s="76">
        <v>123.69000000000001</v>
      </c>
      <c r="AR116" s="22">
        <v>54.8</v>
      </c>
      <c r="AS116" s="77"/>
      <c r="AT116" s="9"/>
      <c r="AU116" s="73">
        <v>133</v>
      </c>
      <c r="AV116" s="113">
        <v>133</v>
      </c>
      <c r="AW116" s="74"/>
      <c r="AX116" s="2"/>
      <c r="AY116"/>
    </row>
    <row r="117" spans="1:51" s="10" customFormat="1" x14ac:dyDescent="0.25">
      <c r="A117" s="96" t="s">
        <v>146</v>
      </c>
      <c r="B117" s="18" t="s">
        <v>147</v>
      </c>
      <c r="C117" s="18">
        <v>168572512</v>
      </c>
      <c r="D117" s="19" t="s">
        <v>201</v>
      </c>
      <c r="E117" s="19" t="s">
        <v>167</v>
      </c>
      <c r="F117" s="18">
        <v>85730</v>
      </c>
      <c r="G117" s="18"/>
      <c r="H117" s="16" t="str">
        <f t="shared" si="1"/>
        <v>85730</v>
      </c>
      <c r="I117" s="18">
        <v>305</v>
      </c>
      <c r="J117" s="74">
        <v>122</v>
      </c>
      <c r="K117"/>
      <c r="L117" s="78"/>
      <c r="M117" s="90">
        <v>17.91</v>
      </c>
      <c r="N117" s="101"/>
      <c r="O117" s="78"/>
      <c r="P117" s="90">
        <v>65.88000000000001</v>
      </c>
      <c r="Q117" s="105"/>
      <c r="R117" s="78">
        <v>115.89999999999999</v>
      </c>
      <c r="S117" s="89">
        <v>115.89999999999999</v>
      </c>
      <c r="T117" s="105"/>
      <c r="U117" s="78">
        <v>115.89999999999999</v>
      </c>
      <c r="V117" s="84">
        <v>115.89999999999999</v>
      </c>
      <c r="W117" s="79"/>
      <c r="X117" s="78">
        <v>115.89999999999999</v>
      </c>
      <c r="Y117" s="84">
        <v>115.89999999999999</v>
      </c>
      <c r="Z117" s="79"/>
      <c r="AA117" s="78">
        <v>211.8896</v>
      </c>
      <c r="AB117" s="84">
        <v>62.244399999999999</v>
      </c>
      <c r="AC117" s="105"/>
      <c r="AD117" s="71">
        <v>113.46000000000001</v>
      </c>
      <c r="AE117" s="85">
        <v>113.46000000000001</v>
      </c>
      <c r="AF117" s="105"/>
      <c r="AG117" s="71"/>
      <c r="AH117" s="15">
        <v>64.66</v>
      </c>
      <c r="AI117" s="108"/>
      <c r="AJ117" s="78"/>
      <c r="AK117" s="84">
        <v>68.320000000000007</v>
      </c>
      <c r="AL117" s="72"/>
      <c r="AM117" s="9"/>
      <c r="AN117" s="76">
        <v>211.8896</v>
      </c>
      <c r="AO117" s="22">
        <v>115.89999999999999</v>
      </c>
      <c r="AP117" s="111"/>
      <c r="AQ117" s="76">
        <v>113.46000000000001</v>
      </c>
      <c r="AR117" s="22">
        <v>17.91</v>
      </c>
      <c r="AS117" s="77"/>
      <c r="AT117" s="9"/>
      <c r="AU117" s="73">
        <v>122</v>
      </c>
      <c r="AV117" s="113">
        <v>122</v>
      </c>
      <c r="AW117" s="74"/>
      <c r="AX117" s="2"/>
      <c r="AY117"/>
    </row>
    <row r="118" spans="1:51" s="10" customFormat="1" x14ac:dyDescent="0.25">
      <c r="A118" s="96" t="s">
        <v>146</v>
      </c>
      <c r="B118" s="16" t="s">
        <v>147</v>
      </c>
      <c r="C118" s="16">
        <v>168574054</v>
      </c>
      <c r="D118" s="17" t="s">
        <v>202</v>
      </c>
      <c r="E118" s="19" t="s">
        <v>169</v>
      </c>
      <c r="F118" s="16">
        <v>85610</v>
      </c>
      <c r="G118" s="16"/>
      <c r="H118" s="16" t="str">
        <f t="shared" si="1"/>
        <v>85610</v>
      </c>
      <c r="I118" s="16">
        <v>305</v>
      </c>
      <c r="J118" s="72">
        <v>19</v>
      </c>
      <c r="K118"/>
      <c r="L118" s="78"/>
      <c r="M118" s="90">
        <v>12.78</v>
      </c>
      <c r="N118" s="101"/>
      <c r="O118" s="78"/>
      <c r="P118" s="90">
        <v>10.260000000000002</v>
      </c>
      <c r="Q118" s="105"/>
      <c r="R118" s="78">
        <v>18.05</v>
      </c>
      <c r="S118" s="89">
        <v>18.05</v>
      </c>
      <c r="T118" s="105"/>
      <c r="U118" s="78">
        <v>18.05</v>
      </c>
      <c r="V118" s="84">
        <v>18.05</v>
      </c>
      <c r="W118" s="79"/>
      <c r="X118" s="78">
        <v>18.05</v>
      </c>
      <c r="Y118" s="84">
        <v>18.05</v>
      </c>
      <c r="Z118" s="79"/>
      <c r="AA118" s="78">
        <v>32.999199999999995</v>
      </c>
      <c r="AB118" s="84">
        <v>9.6937999999999995</v>
      </c>
      <c r="AC118" s="105"/>
      <c r="AD118" s="71">
        <v>17.670000000000002</v>
      </c>
      <c r="AE118" s="85">
        <v>17.670000000000002</v>
      </c>
      <c r="AF118" s="105"/>
      <c r="AG118" s="71"/>
      <c r="AH118" s="15">
        <v>10.07</v>
      </c>
      <c r="AI118" s="108"/>
      <c r="AJ118" s="78"/>
      <c r="AK118" s="84">
        <v>10.64</v>
      </c>
      <c r="AL118" s="72"/>
      <c r="AM118"/>
      <c r="AN118" s="76">
        <v>32.999199999999995</v>
      </c>
      <c r="AO118" s="22">
        <v>18.05</v>
      </c>
      <c r="AP118" s="111"/>
      <c r="AQ118" s="76">
        <v>17.670000000000002</v>
      </c>
      <c r="AR118" s="22">
        <v>9.6937999999999995</v>
      </c>
      <c r="AS118" s="77"/>
      <c r="AT118" s="11"/>
      <c r="AU118" s="73">
        <v>19</v>
      </c>
      <c r="AV118" s="113">
        <v>19</v>
      </c>
      <c r="AW118" s="72"/>
      <c r="AX118" s="2"/>
      <c r="AY118"/>
    </row>
    <row r="119" spans="1:51" s="10" customFormat="1" x14ac:dyDescent="0.25">
      <c r="A119" s="96" t="s">
        <v>146</v>
      </c>
      <c r="B119" s="18" t="s">
        <v>147</v>
      </c>
      <c r="C119" s="18">
        <v>168574058</v>
      </c>
      <c r="D119" s="19" t="s">
        <v>203</v>
      </c>
      <c r="E119" s="19" t="s">
        <v>167</v>
      </c>
      <c r="F119" s="18">
        <v>85730</v>
      </c>
      <c r="G119" s="18"/>
      <c r="H119" s="16" t="str">
        <f t="shared" si="1"/>
        <v>85730</v>
      </c>
      <c r="I119" s="18">
        <v>305</v>
      </c>
      <c r="J119" s="74">
        <v>30</v>
      </c>
      <c r="K119"/>
      <c r="L119" s="78"/>
      <c r="M119" s="90">
        <v>17.91</v>
      </c>
      <c r="N119" s="101"/>
      <c r="O119" s="78"/>
      <c r="P119" s="90">
        <v>16.200000000000003</v>
      </c>
      <c r="Q119" s="105"/>
      <c r="R119" s="78">
        <v>28.5</v>
      </c>
      <c r="S119" s="89">
        <v>28.5</v>
      </c>
      <c r="T119" s="105"/>
      <c r="U119" s="78">
        <v>28.5</v>
      </c>
      <c r="V119" s="84">
        <v>28.5</v>
      </c>
      <c r="W119" s="79"/>
      <c r="X119" s="78">
        <v>28.5</v>
      </c>
      <c r="Y119" s="84">
        <v>28.5</v>
      </c>
      <c r="Z119" s="79"/>
      <c r="AA119" s="78">
        <v>52.103999999999999</v>
      </c>
      <c r="AB119" s="84">
        <v>15.305999999999999</v>
      </c>
      <c r="AC119" s="105"/>
      <c r="AD119" s="71">
        <v>27.900000000000002</v>
      </c>
      <c r="AE119" s="85">
        <v>27.900000000000002</v>
      </c>
      <c r="AF119" s="105"/>
      <c r="AG119" s="71"/>
      <c r="AH119" s="15">
        <v>15.9</v>
      </c>
      <c r="AI119" s="108"/>
      <c r="AJ119" s="78"/>
      <c r="AK119" s="84">
        <v>16.8</v>
      </c>
      <c r="AL119" s="72"/>
      <c r="AM119" s="9"/>
      <c r="AN119" s="76">
        <v>52.103999999999999</v>
      </c>
      <c r="AO119" s="22">
        <v>28.5</v>
      </c>
      <c r="AP119" s="111"/>
      <c r="AQ119" s="76">
        <v>27.900000000000002</v>
      </c>
      <c r="AR119" s="22">
        <v>15.305999999999999</v>
      </c>
      <c r="AS119" s="77"/>
      <c r="AT119" s="9"/>
      <c r="AU119" s="73">
        <v>30</v>
      </c>
      <c r="AV119" s="113">
        <v>30</v>
      </c>
      <c r="AW119" s="74"/>
      <c r="AX119" s="2"/>
      <c r="AY119"/>
    </row>
    <row r="120" spans="1:51" s="10" customFormat="1" x14ac:dyDescent="0.25">
      <c r="A120" s="96" t="s">
        <v>146</v>
      </c>
      <c r="B120" s="16" t="s">
        <v>147</v>
      </c>
      <c r="C120" s="16">
        <v>168574068</v>
      </c>
      <c r="D120" s="17" t="s">
        <v>204</v>
      </c>
      <c r="E120" s="19" t="s">
        <v>169</v>
      </c>
      <c r="F120" s="16">
        <v>85610</v>
      </c>
      <c r="G120" s="16"/>
      <c r="H120" s="16" t="str">
        <f t="shared" si="1"/>
        <v>85610</v>
      </c>
      <c r="I120" s="16">
        <v>305</v>
      </c>
      <c r="J120" s="72">
        <v>54</v>
      </c>
      <c r="K120"/>
      <c r="L120" s="78"/>
      <c r="M120" s="90">
        <v>12.78</v>
      </c>
      <c r="N120" s="101"/>
      <c r="O120" s="78"/>
      <c r="P120" s="90">
        <v>29.160000000000004</v>
      </c>
      <c r="Q120" s="105"/>
      <c r="R120" s="78">
        <v>51.3</v>
      </c>
      <c r="S120" s="89">
        <v>51.3</v>
      </c>
      <c r="T120" s="105"/>
      <c r="U120" s="78">
        <v>51.3</v>
      </c>
      <c r="V120" s="84">
        <v>51.3</v>
      </c>
      <c r="W120" s="79"/>
      <c r="X120" s="78">
        <v>51.3</v>
      </c>
      <c r="Y120" s="84">
        <v>51.3</v>
      </c>
      <c r="Z120" s="79"/>
      <c r="AA120" s="78">
        <v>93.787199999999999</v>
      </c>
      <c r="AB120" s="84">
        <v>27.550799999999999</v>
      </c>
      <c r="AC120" s="105"/>
      <c r="AD120" s="71">
        <v>50.220000000000006</v>
      </c>
      <c r="AE120" s="85">
        <v>50.220000000000006</v>
      </c>
      <c r="AF120" s="105"/>
      <c r="AG120" s="71"/>
      <c r="AH120" s="15">
        <v>28.62</v>
      </c>
      <c r="AI120" s="108"/>
      <c r="AJ120" s="78"/>
      <c r="AK120" s="84">
        <v>30.240000000000002</v>
      </c>
      <c r="AL120" s="72"/>
      <c r="AM120"/>
      <c r="AN120" s="76">
        <v>93.787199999999999</v>
      </c>
      <c r="AO120" s="22">
        <v>51.3</v>
      </c>
      <c r="AP120" s="111"/>
      <c r="AQ120" s="76">
        <v>50.220000000000006</v>
      </c>
      <c r="AR120" s="22">
        <v>12.78</v>
      </c>
      <c r="AS120" s="77"/>
      <c r="AT120" s="11"/>
      <c r="AU120" s="73">
        <v>54</v>
      </c>
      <c r="AV120" s="113">
        <v>54</v>
      </c>
      <c r="AW120" s="72"/>
      <c r="AX120" s="2"/>
      <c r="AY120"/>
    </row>
    <row r="121" spans="1:51" s="10" customFormat="1" x14ac:dyDescent="0.25">
      <c r="A121" s="96" t="s">
        <v>146</v>
      </c>
      <c r="B121" s="18" t="s">
        <v>147</v>
      </c>
      <c r="C121" s="18">
        <v>168574070</v>
      </c>
      <c r="D121" s="19" t="s">
        <v>205</v>
      </c>
      <c r="E121" s="19" t="s">
        <v>167</v>
      </c>
      <c r="F121" s="20">
        <v>85730</v>
      </c>
      <c r="G121" s="18"/>
      <c r="H121" s="16" t="str">
        <f t="shared" si="1"/>
        <v>85730</v>
      </c>
      <c r="I121" s="18">
        <v>305</v>
      </c>
      <c r="J121" s="74">
        <v>82</v>
      </c>
      <c r="K121"/>
      <c r="L121" s="78"/>
      <c r="M121" s="90">
        <v>17.91</v>
      </c>
      <c r="N121" s="101"/>
      <c r="O121" s="78"/>
      <c r="P121" s="90">
        <v>44.28</v>
      </c>
      <c r="Q121" s="105"/>
      <c r="R121" s="78">
        <v>77.899999999999991</v>
      </c>
      <c r="S121" s="89">
        <v>77.899999999999991</v>
      </c>
      <c r="T121" s="105"/>
      <c r="U121" s="78">
        <v>77.899999999999991</v>
      </c>
      <c r="V121" s="84">
        <v>77.899999999999991</v>
      </c>
      <c r="W121" s="79"/>
      <c r="X121" s="78">
        <v>77.899999999999991</v>
      </c>
      <c r="Y121" s="84">
        <v>77.899999999999991</v>
      </c>
      <c r="Z121" s="79"/>
      <c r="AA121" s="78">
        <v>142.41759999999999</v>
      </c>
      <c r="AB121" s="84">
        <v>41.836399999999998</v>
      </c>
      <c r="AC121" s="105"/>
      <c r="AD121" s="71">
        <v>76.260000000000005</v>
      </c>
      <c r="AE121" s="85">
        <v>76.260000000000005</v>
      </c>
      <c r="AF121" s="105"/>
      <c r="AG121" s="71"/>
      <c r="AH121" s="15">
        <v>43.46</v>
      </c>
      <c r="AI121" s="108"/>
      <c r="AJ121" s="78"/>
      <c r="AK121" s="84">
        <v>45.92</v>
      </c>
      <c r="AL121" s="72"/>
      <c r="AM121" s="9"/>
      <c r="AN121" s="76">
        <v>142.41759999999999</v>
      </c>
      <c r="AO121" s="22">
        <v>77.899999999999991</v>
      </c>
      <c r="AP121" s="111"/>
      <c r="AQ121" s="76">
        <v>76.260000000000005</v>
      </c>
      <c r="AR121" s="22">
        <v>17.91</v>
      </c>
      <c r="AS121" s="77"/>
      <c r="AT121" s="9"/>
      <c r="AU121" s="73">
        <v>82</v>
      </c>
      <c r="AV121" s="113">
        <v>82</v>
      </c>
      <c r="AW121" s="74"/>
      <c r="AX121" s="2"/>
      <c r="AY121"/>
    </row>
    <row r="122" spans="1:51" s="10" customFormat="1" x14ac:dyDescent="0.25">
      <c r="A122" s="96" t="s">
        <v>146</v>
      </c>
      <c r="B122" s="18" t="s">
        <v>147</v>
      </c>
      <c r="C122" s="18">
        <v>168575068</v>
      </c>
      <c r="D122" s="19" t="s">
        <v>206</v>
      </c>
      <c r="E122" s="19" t="s">
        <v>161</v>
      </c>
      <c r="F122" s="18">
        <v>84153</v>
      </c>
      <c r="G122" s="18"/>
      <c r="H122" s="16" t="str">
        <f t="shared" si="1"/>
        <v>84153</v>
      </c>
      <c r="I122" s="18">
        <v>301</v>
      </c>
      <c r="J122" s="74">
        <v>67</v>
      </c>
      <c r="K122"/>
      <c r="L122" s="78"/>
      <c r="M122" s="90">
        <v>54.8</v>
      </c>
      <c r="N122" s="101"/>
      <c r="O122" s="78"/>
      <c r="P122" s="90">
        <v>36.18</v>
      </c>
      <c r="Q122" s="105"/>
      <c r="R122" s="78">
        <v>63.65</v>
      </c>
      <c r="S122" s="89">
        <v>63.65</v>
      </c>
      <c r="T122" s="105"/>
      <c r="U122" s="78">
        <v>63.65</v>
      </c>
      <c r="V122" s="84">
        <v>63.65</v>
      </c>
      <c r="W122" s="79"/>
      <c r="X122" s="78">
        <v>63.65</v>
      </c>
      <c r="Y122" s="84">
        <v>63.65</v>
      </c>
      <c r="Z122" s="79"/>
      <c r="AA122" s="78">
        <v>116.36559999999999</v>
      </c>
      <c r="AB122" s="84">
        <v>34.183399999999999</v>
      </c>
      <c r="AC122" s="105"/>
      <c r="AD122" s="71">
        <v>62.31</v>
      </c>
      <c r="AE122" s="85">
        <v>62.31</v>
      </c>
      <c r="AF122" s="105"/>
      <c r="AG122" s="71"/>
      <c r="AH122" s="15">
        <v>35.510000000000005</v>
      </c>
      <c r="AI122" s="108"/>
      <c r="AJ122" s="78"/>
      <c r="AK122" s="84">
        <v>37.520000000000003</v>
      </c>
      <c r="AL122" s="72"/>
      <c r="AM122" s="9"/>
      <c r="AN122" s="76">
        <v>116.36559999999999</v>
      </c>
      <c r="AO122" s="22">
        <v>63.65</v>
      </c>
      <c r="AP122" s="111"/>
      <c r="AQ122" s="76">
        <v>62.31</v>
      </c>
      <c r="AR122" s="22">
        <v>34.183399999999999</v>
      </c>
      <c r="AS122" s="77"/>
      <c r="AT122" s="9"/>
      <c r="AU122" s="73">
        <v>67</v>
      </c>
      <c r="AV122" s="113">
        <v>67</v>
      </c>
      <c r="AW122" s="74"/>
      <c r="AX122" s="2"/>
      <c r="AY122"/>
    </row>
    <row r="123" spans="1:51" s="10" customFormat="1" x14ac:dyDescent="0.25">
      <c r="A123" s="96" t="s">
        <v>146</v>
      </c>
      <c r="B123" s="18" t="s">
        <v>147</v>
      </c>
      <c r="C123" s="18">
        <v>168575075</v>
      </c>
      <c r="D123" s="19" t="s">
        <v>207</v>
      </c>
      <c r="E123" s="19" t="s">
        <v>199</v>
      </c>
      <c r="F123" s="18">
        <v>84154</v>
      </c>
      <c r="G123" s="18"/>
      <c r="H123" s="16" t="str">
        <f t="shared" si="1"/>
        <v>84154</v>
      </c>
      <c r="I123" s="18">
        <v>301</v>
      </c>
      <c r="J123" s="75">
        <v>67</v>
      </c>
      <c r="K123"/>
      <c r="L123" s="78"/>
      <c r="M123" s="90">
        <v>54.8</v>
      </c>
      <c r="N123" s="101"/>
      <c r="O123" s="78"/>
      <c r="P123" s="90">
        <v>36.18</v>
      </c>
      <c r="Q123" s="105"/>
      <c r="R123" s="78">
        <v>63.65</v>
      </c>
      <c r="S123" s="89">
        <v>63.65</v>
      </c>
      <c r="T123" s="105"/>
      <c r="U123" s="78">
        <v>63.65</v>
      </c>
      <c r="V123" s="84">
        <v>63.65</v>
      </c>
      <c r="W123" s="79"/>
      <c r="X123" s="78">
        <v>63.65</v>
      </c>
      <c r="Y123" s="84">
        <v>63.65</v>
      </c>
      <c r="Z123" s="79"/>
      <c r="AA123" s="78">
        <v>116.36559999999999</v>
      </c>
      <c r="AB123" s="84">
        <v>34.183399999999999</v>
      </c>
      <c r="AC123" s="105"/>
      <c r="AD123" s="71">
        <v>62.31</v>
      </c>
      <c r="AE123" s="85">
        <v>62.31</v>
      </c>
      <c r="AF123" s="105"/>
      <c r="AG123" s="71"/>
      <c r="AH123" s="15">
        <v>35.510000000000005</v>
      </c>
      <c r="AI123" s="108"/>
      <c r="AJ123" s="78"/>
      <c r="AK123" s="84">
        <v>37.520000000000003</v>
      </c>
      <c r="AL123" s="72"/>
      <c r="AM123" s="9"/>
      <c r="AN123" s="76">
        <v>116.36559999999999</v>
      </c>
      <c r="AO123" s="22">
        <v>63.65</v>
      </c>
      <c r="AP123" s="111"/>
      <c r="AQ123" s="76">
        <v>62.31</v>
      </c>
      <c r="AR123" s="22">
        <v>34.183399999999999</v>
      </c>
      <c r="AS123" s="77"/>
      <c r="AT123" s="9"/>
      <c r="AU123" s="73">
        <v>67</v>
      </c>
      <c r="AV123" s="113">
        <v>67</v>
      </c>
      <c r="AW123" s="75"/>
      <c r="AX123" s="2"/>
      <c r="AY123"/>
    </row>
    <row r="124" spans="1:51" s="10" customFormat="1" x14ac:dyDescent="0.25">
      <c r="A124" s="96" t="s">
        <v>146</v>
      </c>
      <c r="B124" s="18" t="s">
        <v>147</v>
      </c>
      <c r="C124" s="18">
        <v>168575287</v>
      </c>
      <c r="D124" s="19" t="s">
        <v>208</v>
      </c>
      <c r="E124" s="19" t="s">
        <v>163</v>
      </c>
      <c r="F124" s="18">
        <v>84443</v>
      </c>
      <c r="G124" s="18"/>
      <c r="H124" s="16" t="str">
        <f t="shared" si="1"/>
        <v>84443</v>
      </c>
      <c r="I124" s="18">
        <v>301</v>
      </c>
      <c r="J124" s="74">
        <v>114</v>
      </c>
      <c r="K124"/>
      <c r="L124" s="78"/>
      <c r="M124" s="90">
        <v>50.06</v>
      </c>
      <c r="N124" s="101"/>
      <c r="O124" s="78"/>
      <c r="P124" s="90">
        <v>61.56</v>
      </c>
      <c r="Q124" s="105"/>
      <c r="R124" s="78">
        <v>108.3</v>
      </c>
      <c r="S124" s="89">
        <v>108.3</v>
      </c>
      <c r="T124" s="105"/>
      <c r="U124" s="78">
        <v>108.3</v>
      </c>
      <c r="V124" s="84">
        <v>108.3</v>
      </c>
      <c r="W124" s="79"/>
      <c r="X124" s="78">
        <v>108.3</v>
      </c>
      <c r="Y124" s="84">
        <v>108.3</v>
      </c>
      <c r="Z124" s="79"/>
      <c r="AA124" s="78">
        <v>197.99519999999998</v>
      </c>
      <c r="AB124" s="84">
        <v>58.162799999999997</v>
      </c>
      <c r="AC124" s="105"/>
      <c r="AD124" s="71">
        <v>106.02000000000001</v>
      </c>
      <c r="AE124" s="85">
        <v>106.02000000000001</v>
      </c>
      <c r="AF124" s="105"/>
      <c r="AG124" s="71"/>
      <c r="AH124" s="15">
        <v>60.42</v>
      </c>
      <c r="AI124" s="108"/>
      <c r="AJ124" s="78"/>
      <c r="AK124" s="84">
        <v>63.84</v>
      </c>
      <c r="AL124" s="72"/>
      <c r="AM124" s="9"/>
      <c r="AN124" s="76">
        <v>197.99519999999998</v>
      </c>
      <c r="AO124" s="22">
        <v>108.3</v>
      </c>
      <c r="AP124" s="111"/>
      <c r="AQ124" s="76">
        <v>106.02000000000001</v>
      </c>
      <c r="AR124" s="22">
        <v>50.06</v>
      </c>
      <c r="AS124" s="77"/>
      <c r="AT124" s="9"/>
      <c r="AU124" s="73">
        <v>114</v>
      </c>
      <c r="AV124" s="113">
        <v>114</v>
      </c>
      <c r="AW124" s="74"/>
      <c r="AX124" s="2"/>
      <c r="AY124"/>
    </row>
    <row r="125" spans="1:51" s="10" customFormat="1" x14ac:dyDescent="0.25">
      <c r="A125" s="96" t="s">
        <v>146</v>
      </c>
      <c r="B125" s="16" t="s">
        <v>147</v>
      </c>
      <c r="C125" s="16">
        <v>168590009</v>
      </c>
      <c r="D125" s="17" t="s">
        <v>209</v>
      </c>
      <c r="E125" s="19" t="s">
        <v>33</v>
      </c>
      <c r="F125" s="16">
        <v>81002</v>
      </c>
      <c r="G125" s="16"/>
      <c r="H125" s="16" t="str">
        <f t="shared" si="1"/>
        <v>81002</v>
      </c>
      <c r="I125" s="16">
        <v>307</v>
      </c>
      <c r="J125" s="72">
        <v>33</v>
      </c>
      <c r="K125"/>
      <c r="L125" s="80"/>
      <c r="M125" s="87">
        <v>10.37</v>
      </c>
      <c r="N125" s="101"/>
      <c r="O125" s="80"/>
      <c r="P125" s="90">
        <v>17.82</v>
      </c>
      <c r="Q125" s="105"/>
      <c r="R125" s="78">
        <v>31.349999999999998</v>
      </c>
      <c r="S125" s="89">
        <v>31.349999999999998</v>
      </c>
      <c r="T125" s="105"/>
      <c r="U125" s="78">
        <v>31.349999999999998</v>
      </c>
      <c r="V125" s="84">
        <v>31.349999999999998</v>
      </c>
      <c r="W125" s="79"/>
      <c r="X125" s="78">
        <v>31.349999999999998</v>
      </c>
      <c r="Y125" s="84">
        <v>31.349999999999998</v>
      </c>
      <c r="Z125" s="79"/>
      <c r="AA125" s="78">
        <v>57.314399999999999</v>
      </c>
      <c r="AB125" s="84">
        <v>16.836600000000001</v>
      </c>
      <c r="AC125" s="105"/>
      <c r="AD125" s="71">
        <v>30.69</v>
      </c>
      <c r="AE125" s="85">
        <v>30.69</v>
      </c>
      <c r="AF125" s="105"/>
      <c r="AG125" s="71"/>
      <c r="AH125" s="15">
        <v>17.490000000000002</v>
      </c>
      <c r="AI125" s="108"/>
      <c r="AJ125" s="78"/>
      <c r="AK125" s="84">
        <v>18.48</v>
      </c>
      <c r="AL125" s="72"/>
      <c r="AM125"/>
      <c r="AN125" s="76">
        <v>57.314399999999999</v>
      </c>
      <c r="AO125" s="22">
        <v>31.349999999999998</v>
      </c>
      <c r="AP125" s="111"/>
      <c r="AQ125" s="76">
        <v>30.69</v>
      </c>
      <c r="AR125" s="22">
        <v>10.37</v>
      </c>
      <c r="AS125" s="77"/>
      <c r="AT125" s="11"/>
      <c r="AU125" s="73">
        <v>33</v>
      </c>
      <c r="AV125" s="113">
        <v>33</v>
      </c>
      <c r="AW125" s="72"/>
      <c r="AX125" s="2"/>
      <c r="AY125"/>
    </row>
    <row r="126" spans="1:51" s="10" customFormat="1" x14ac:dyDescent="0.25">
      <c r="A126" s="96" t="s">
        <v>146</v>
      </c>
      <c r="B126" s="18" t="s">
        <v>147</v>
      </c>
      <c r="C126" s="18">
        <v>168590020</v>
      </c>
      <c r="D126" s="19" t="s">
        <v>210</v>
      </c>
      <c r="E126" s="19" t="s">
        <v>33</v>
      </c>
      <c r="F126" s="18">
        <v>81002</v>
      </c>
      <c r="G126" s="18"/>
      <c r="H126" s="16" t="str">
        <f t="shared" si="1"/>
        <v>81002</v>
      </c>
      <c r="I126" s="18">
        <v>307</v>
      </c>
      <c r="J126" s="74">
        <v>16</v>
      </c>
      <c r="K126"/>
      <c r="L126" s="80"/>
      <c r="M126" s="87">
        <v>10.37</v>
      </c>
      <c r="N126" s="101"/>
      <c r="O126" s="80"/>
      <c r="P126" s="90">
        <v>8.64</v>
      </c>
      <c r="Q126" s="105"/>
      <c r="R126" s="78">
        <v>15.2</v>
      </c>
      <c r="S126" s="89">
        <v>15.2</v>
      </c>
      <c r="T126" s="105"/>
      <c r="U126" s="78">
        <v>15.2</v>
      </c>
      <c r="V126" s="84">
        <v>15.2</v>
      </c>
      <c r="W126" s="79"/>
      <c r="X126" s="78">
        <v>15.2</v>
      </c>
      <c r="Y126" s="84">
        <v>15.2</v>
      </c>
      <c r="Z126" s="79"/>
      <c r="AA126" s="78">
        <v>27.788799999999998</v>
      </c>
      <c r="AB126" s="84">
        <v>8.1631999999999998</v>
      </c>
      <c r="AC126" s="105"/>
      <c r="AD126" s="71">
        <v>14.88</v>
      </c>
      <c r="AE126" s="85">
        <v>14.88</v>
      </c>
      <c r="AF126" s="105"/>
      <c r="AG126" s="71"/>
      <c r="AH126" s="15">
        <v>8.48</v>
      </c>
      <c r="AI126" s="108"/>
      <c r="AJ126" s="78"/>
      <c r="AK126" s="84">
        <v>8.9600000000000009</v>
      </c>
      <c r="AL126" s="72"/>
      <c r="AM126" s="9"/>
      <c r="AN126" s="76">
        <v>27.788799999999998</v>
      </c>
      <c r="AO126" s="22">
        <v>15.2</v>
      </c>
      <c r="AP126" s="111"/>
      <c r="AQ126" s="76">
        <v>14.88</v>
      </c>
      <c r="AR126" s="22">
        <v>8.1631999999999998</v>
      </c>
      <c r="AS126" s="77"/>
      <c r="AT126" s="9"/>
      <c r="AU126" s="73">
        <v>16</v>
      </c>
      <c r="AV126" s="113">
        <v>16</v>
      </c>
      <c r="AW126" s="74"/>
      <c r="AX126" s="2"/>
      <c r="AY126"/>
    </row>
    <row r="127" spans="1:51" s="10" customFormat="1" x14ac:dyDescent="0.25">
      <c r="A127" s="96" t="s">
        <v>211</v>
      </c>
      <c r="B127" s="16" t="s">
        <v>212</v>
      </c>
      <c r="C127" s="16">
        <v>888820610</v>
      </c>
      <c r="D127" s="17" t="s">
        <v>213</v>
      </c>
      <c r="E127" s="19" t="s">
        <v>82</v>
      </c>
      <c r="F127" s="16">
        <v>20610</v>
      </c>
      <c r="G127" s="16"/>
      <c r="H127" s="16" t="str">
        <f t="shared" si="1"/>
        <v>20610</v>
      </c>
      <c r="I127" s="16">
        <v>760</v>
      </c>
      <c r="J127" s="74">
        <v>653</v>
      </c>
      <c r="K127"/>
      <c r="L127" s="82"/>
      <c r="M127" s="88">
        <v>96.9</v>
      </c>
      <c r="N127" s="101"/>
      <c r="O127" s="71"/>
      <c r="P127" s="90">
        <v>352.62</v>
      </c>
      <c r="Q127" s="105"/>
      <c r="R127" s="78">
        <v>620.35</v>
      </c>
      <c r="S127" s="89">
        <v>620.35</v>
      </c>
      <c r="T127" s="105"/>
      <c r="U127" s="78">
        <v>620.35</v>
      </c>
      <c r="V127" s="84">
        <v>620.35</v>
      </c>
      <c r="W127" s="79"/>
      <c r="X127" s="78">
        <v>620.35</v>
      </c>
      <c r="Y127" s="84">
        <v>620.35</v>
      </c>
      <c r="Z127" s="79"/>
      <c r="AA127" s="78">
        <v>1134.1304</v>
      </c>
      <c r="AB127" s="84">
        <v>333.16059999999999</v>
      </c>
      <c r="AC127" s="105"/>
      <c r="AD127" s="71">
        <v>607.29000000000008</v>
      </c>
      <c r="AE127" s="85">
        <v>607.29000000000008</v>
      </c>
      <c r="AF127" s="105"/>
      <c r="AG127" s="71"/>
      <c r="AH127" s="15">
        <v>346.09000000000003</v>
      </c>
      <c r="AI127" s="108"/>
      <c r="AJ127" s="71"/>
      <c r="AK127" s="85">
        <v>365.68</v>
      </c>
      <c r="AL127" s="72"/>
      <c r="AM127"/>
      <c r="AN127" s="76">
        <v>1134.1304</v>
      </c>
      <c r="AO127" s="22">
        <v>620.35</v>
      </c>
      <c r="AP127" s="111"/>
      <c r="AQ127" s="76">
        <v>607.29000000000008</v>
      </c>
      <c r="AR127" s="22">
        <v>96.9</v>
      </c>
      <c r="AS127" s="77"/>
      <c r="AT127" s="11"/>
      <c r="AU127" s="73">
        <v>653</v>
      </c>
      <c r="AV127" s="113">
        <v>653</v>
      </c>
      <c r="AW127" s="72"/>
      <c r="AX127" s="2"/>
      <c r="AY127"/>
    </row>
    <row r="128" spans="1:51" s="10" customFormat="1" x14ac:dyDescent="0.25">
      <c r="A128" s="96" t="s">
        <v>211</v>
      </c>
      <c r="B128" s="16" t="s">
        <v>212</v>
      </c>
      <c r="C128" s="16">
        <v>888869209</v>
      </c>
      <c r="D128" s="17" t="s">
        <v>214</v>
      </c>
      <c r="E128" s="19" t="s">
        <v>87</v>
      </c>
      <c r="F128" s="16">
        <v>69209</v>
      </c>
      <c r="G128" s="16"/>
      <c r="H128" s="16" t="str">
        <f t="shared" si="1"/>
        <v>69209</v>
      </c>
      <c r="I128" s="16">
        <v>761</v>
      </c>
      <c r="J128" s="74">
        <v>173</v>
      </c>
      <c r="K128"/>
      <c r="L128" s="82"/>
      <c r="M128" s="88">
        <v>29.36</v>
      </c>
      <c r="N128" s="101"/>
      <c r="O128" s="71"/>
      <c r="P128" s="90">
        <v>93.42</v>
      </c>
      <c r="Q128" s="105"/>
      <c r="R128" s="78">
        <v>164.35</v>
      </c>
      <c r="S128" s="89">
        <v>164.35</v>
      </c>
      <c r="T128" s="105"/>
      <c r="U128" s="78">
        <v>164.35</v>
      </c>
      <c r="V128" s="84">
        <v>164.35</v>
      </c>
      <c r="W128" s="79"/>
      <c r="X128" s="78">
        <v>164.35</v>
      </c>
      <c r="Y128" s="84">
        <v>164.35</v>
      </c>
      <c r="Z128" s="79"/>
      <c r="AA128" s="78">
        <v>300.46639999999996</v>
      </c>
      <c r="AB128" s="84">
        <v>88.264600000000002</v>
      </c>
      <c r="AC128" s="105"/>
      <c r="AD128" s="71">
        <v>160.89000000000001</v>
      </c>
      <c r="AE128" s="85">
        <v>160.89000000000001</v>
      </c>
      <c r="AF128" s="105"/>
      <c r="AG128" s="71"/>
      <c r="AH128" s="15">
        <v>91.69</v>
      </c>
      <c r="AI128" s="108"/>
      <c r="AJ128" s="71"/>
      <c r="AK128" s="85">
        <v>96.88000000000001</v>
      </c>
      <c r="AL128" s="72"/>
      <c r="AM128"/>
      <c r="AN128" s="76">
        <v>300.46639999999996</v>
      </c>
      <c r="AO128" s="22">
        <v>164.35</v>
      </c>
      <c r="AP128" s="111"/>
      <c r="AQ128" s="76">
        <v>160.89000000000001</v>
      </c>
      <c r="AR128" s="22">
        <v>29.36</v>
      </c>
      <c r="AS128" s="77"/>
      <c r="AT128" s="11"/>
      <c r="AU128" s="73">
        <v>173</v>
      </c>
      <c r="AV128" s="113">
        <v>173</v>
      </c>
      <c r="AW128" s="72"/>
      <c r="AX128" s="2"/>
      <c r="AY128"/>
    </row>
    <row r="129" spans="1:51" s="10" customFormat="1" x14ac:dyDescent="0.25">
      <c r="A129" s="96" t="s">
        <v>211</v>
      </c>
      <c r="B129" s="16" t="s">
        <v>212</v>
      </c>
      <c r="C129" s="16">
        <v>888800010</v>
      </c>
      <c r="D129" s="17" t="s">
        <v>215</v>
      </c>
      <c r="E129" s="19" t="s">
        <v>216</v>
      </c>
      <c r="F129" s="16">
        <v>59025</v>
      </c>
      <c r="G129" s="16"/>
      <c r="H129" s="16" t="str">
        <f t="shared" si="1"/>
        <v>59025</v>
      </c>
      <c r="I129" s="16">
        <v>761</v>
      </c>
      <c r="J129" s="72">
        <v>554</v>
      </c>
      <c r="K129"/>
      <c r="L129" s="82"/>
      <c r="M129" s="88">
        <v>100.57</v>
      </c>
      <c r="N129" s="101"/>
      <c r="O129" s="71"/>
      <c r="P129" s="90">
        <v>299.16000000000003</v>
      </c>
      <c r="Q129" s="105"/>
      <c r="R129" s="78">
        <v>526.29999999999995</v>
      </c>
      <c r="S129" s="89">
        <v>526.29999999999995</v>
      </c>
      <c r="T129" s="105"/>
      <c r="U129" s="78">
        <v>526.29999999999995</v>
      </c>
      <c r="V129" s="84">
        <v>526.29999999999995</v>
      </c>
      <c r="W129" s="79"/>
      <c r="X129" s="78">
        <v>526.29999999999995</v>
      </c>
      <c r="Y129" s="84">
        <v>526.29999999999995</v>
      </c>
      <c r="Z129" s="79"/>
      <c r="AA129" s="78">
        <v>962.18719999999996</v>
      </c>
      <c r="AB129" s="84">
        <v>282.6508</v>
      </c>
      <c r="AC129" s="105"/>
      <c r="AD129" s="71">
        <v>515.22</v>
      </c>
      <c r="AE129" s="85">
        <v>515.22</v>
      </c>
      <c r="AF129" s="105"/>
      <c r="AG129" s="71"/>
      <c r="AH129" s="15">
        <v>293.62</v>
      </c>
      <c r="AI129" s="108"/>
      <c r="AJ129" s="71"/>
      <c r="AK129" s="85">
        <v>310.24</v>
      </c>
      <c r="AL129" s="72"/>
      <c r="AM129"/>
      <c r="AN129" s="76">
        <v>962.18719999999996</v>
      </c>
      <c r="AO129" s="22">
        <v>526.29999999999995</v>
      </c>
      <c r="AP129" s="111"/>
      <c r="AQ129" s="76">
        <v>515.22</v>
      </c>
      <c r="AR129" s="22">
        <v>100.57</v>
      </c>
      <c r="AS129" s="77"/>
      <c r="AT129" s="11"/>
      <c r="AU129" s="73">
        <v>554</v>
      </c>
      <c r="AV129" s="113">
        <v>554</v>
      </c>
      <c r="AW129" s="72"/>
      <c r="AX129" s="2"/>
      <c r="AY129"/>
    </row>
    <row r="130" spans="1:51" s="10" customFormat="1" x14ac:dyDescent="0.25">
      <c r="A130" s="96" t="s">
        <v>211</v>
      </c>
      <c r="B130" s="16" t="s">
        <v>212</v>
      </c>
      <c r="C130" s="16">
        <v>888801200</v>
      </c>
      <c r="D130" s="17" t="s">
        <v>217</v>
      </c>
      <c r="E130" s="19" t="s">
        <v>71</v>
      </c>
      <c r="F130" s="16">
        <v>12006</v>
      </c>
      <c r="G130" s="16"/>
      <c r="H130" s="16" t="str">
        <f t="shared" si="1"/>
        <v>12006</v>
      </c>
      <c r="I130" s="16">
        <v>761</v>
      </c>
      <c r="J130" s="72">
        <v>826</v>
      </c>
      <c r="K130"/>
      <c r="L130" s="82"/>
      <c r="M130" s="88">
        <v>251.8</v>
      </c>
      <c r="N130" s="101"/>
      <c r="O130" s="71"/>
      <c r="P130" s="90">
        <v>446.04</v>
      </c>
      <c r="Q130" s="105"/>
      <c r="R130" s="78">
        <v>784.69999999999993</v>
      </c>
      <c r="S130" s="89">
        <v>784.69999999999993</v>
      </c>
      <c r="T130" s="105"/>
      <c r="U130" s="78">
        <v>784.69999999999993</v>
      </c>
      <c r="V130" s="84">
        <v>784.69999999999993</v>
      </c>
      <c r="W130" s="79"/>
      <c r="X130" s="78">
        <v>784.69999999999993</v>
      </c>
      <c r="Y130" s="84">
        <v>784.69999999999993</v>
      </c>
      <c r="Z130" s="79"/>
      <c r="AA130" s="78">
        <v>1434.5968</v>
      </c>
      <c r="AB130" s="84">
        <v>421.42519999999996</v>
      </c>
      <c r="AC130" s="105"/>
      <c r="AD130" s="71">
        <v>768.18000000000006</v>
      </c>
      <c r="AE130" s="85">
        <v>768.18000000000006</v>
      </c>
      <c r="AF130" s="105"/>
      <c r="AG130" s="71"/>
      <c r="AH130" s="15">
        <v>437.78000000000003</v>
      </c>
      <c r="AI130" s="108"/>
      <c r="AJ130" s="71"/>
      <c r="AK130" s="85">
        <v>462.56000000000006</v>
      </c>
      <c r="AL130" s="72"/>
      <c r="AM130"/>
      <c r="AN130" s="76">
        <v>1434.5968</v>
      </c>
      <c r="AO130" s="22">
        <v>784.69999999999993</v>
      </c>
      <c r="AP130" s="111"/>
      <c r="AQ130" s="76">
        <v>768.18000000000006</v>
      </c>
      <c r="AR130" s="22">
        <v>251.8</v>
      </c>
      <c r="AS130" s="77"/>
      <c r="AT130" s="11"/>
      <c r="AU130" s="73">
        <v>826</v>
      </c>
      <c r="AV130" s="113">
        <v>826</v>
      </c>
      <c r="AW130" s="72"/>
      <c r="AX130" s="2"/>
      <c r="AY130"/>
    </row>
    <row r="131" spans="1:51" s="10" customFormat="1" x14ac:dyDescent="0.25">
      <c r="A131" s="96" t="s">
        <v>211</v>
      </c>
      <c r="B131" s="16" t="s">
        <v>212</v>
      </c>
      <c r="C131" s="16">
        <v>888802034</v>
      </c>
      <c r="D131" s="17" t="s">
        <v>218</v>
      </c>
      <c r="E131" s="19" t="s">
        <v>95</v>
      </c>
      <c r="F131" s="16">
        <v>11400</v>
      </c>
      <c r="G131" s="16"/>
      <c r="H131" s="16" t="str">
        <f t="shared" si="1"/>
        <v>11400</v>
      </c>
      <c r="I131" s="16">
        <v>760</v>
      </c>
      <c r="J131" s="72">
        <v>1128</v>
      </c>
      <c r="K131"/>
      <c r="L131" s="82"/>
      <c r="M131" s="88">
        <v>171.05</v>
      </c>
      <c r="N131" s="101"/>
      <c r="O131" s="71"/>
      <c r="P131" s="90">
        <v>609.12</v>
      </c>
      <c r="Q131" s="105"/>
      <c r="R131" s="78">
        <v>1071.5999999999999</v>
      </c>
      <c r="S131" s="89">
        <v>1071.5999999999999</v>
      </c>
      <c r="T131" s="105"/>
      <c r="U131" s="78">
        <v>1071.5999999999999</v>
      </c>
      <c r="V131" s="84">
        <v>1071.5999999999999</v>
      </c>
      <c r="W131" s="79"/>
      <c r="X131" s="78">
        <v>1071.5999999999999</v>
      </c>
      <c r="Y131" s="84">
        <v>1071.5999999999999</v>
      </c>
      <c r="Z131" s="79"/>
      <c r="AA131" s="78">
        <v>1959.1103999999998</v>
      </c>
      <c r="AB131" s="84">
        <v>575.50559999999996</v>
      </c>
      <c r="AC131" s="105"/>
      <c r="AD131" s="71">
        <v>1049.04</v>
      </c>
      <c r="AE131" s="85">
        <v>1049.04</v>
      </c>
      <c r="AF131" s="105"/>
      <c r="AG131" s="71"/>
      <c r="AH131" s="15">
        <v>597.84</v>
      </c>
      <c r="AI131" s="108"/>
      <c r="AJ131" s="71"/>
      <c r="AK131" s="85">
        <v>631.68000000000006</v>
      </c>
      <c r="AL131" s="72"/>
      <c r="AM131"/>
      <c r="AN131" s="76">
        <v>1959.1103999999998</v>
      </c>
      <c r="AO131" s="22">
        <v>1071.5999999999999</v>
      </c>
      <c r="AP131" s="111"/>
      <c r="AQ131" s="76">
        <v>1049.04</v>
      </c>
      <c r="AR131" s="22">
        <v>171.05</v>
      </c>
      <c r="AS131" s="77"/>
      <c r="AT131" s="11"/>
      <c r="AU131" s="73">
        <v>1128</v>
      </c>
      <c r="AV131" s="113">
        <v>1128</v>
      </c>
      <c r="AW131" s="72"/>
      <c r="AX131" s="2"/>
      <c r="AY131"/>
    </row>
    <row r="132" spans="1:51" s="10" customFormat="1" x14ac:dyDescent="0.25">
      <c r="A132" s="96" t="s">
        <v>211</v>
      </c>
      <c r="B132" s="16" t="s">
        <v>212</v>
      </c>
      <c r="C132" s="16">
        <v>888806036</v>
      </c>
      <c r="D132" s="17" t="s">
        <v>219</v>
      </c>
      <c r="E132" s="19" t="s">
        <v>220</v>
      </c>
      <c r="F132" s="16">
        <v>38221</v>
      </c>
      <c r="G132" s="16"/>
      <c r="H132" s="16" t="str">
        <f t="shared" si="1"/>
        <v>38221</v>
      </c>
      <c r="I132" s="16">
        <v>760</v>
      </c>
      <c r="J132" s="72">
        <v>2463</v>
      </c>
      <c r="K132"/>
      <c r="L132" s="82"/>
      <c r="M132" s="88">
        <v>146.82</v>
      </c>
      <c r="N132" s="101"/>
      <c r="O132" s="71"/>
      <c r="P132" s="90">
        <v>1330.02</v>
      </c>
      <c r="Q132" s="105"/>
      <c r="R132" s="78">
        <v>2339.85</v>
      </c>
      <c r="S132" s="89">
        <v>2339.85</v>
      </c>
      <c r="T132" s="105"/>
      <c r="U132" s="78">
        <v>2339.85</v>
      </c>
      <c r="V132" s="84">
        <v>2339.85</v>
      </c>
      <c r="W132" s="79"/>
      <c r="X132" s="78">
        <v>2339.85</v>
      </c>
      <c r="Y132" s="84">
        <v>2339.85</v>
      </c>
      <c r="Z132" s="79"/>
      <c r="AA132" s="78">
        <v>4277.7384000000002</v>
      </c>
      <c r="AB132" s="84">
        <v>1256.6225999999999</v>
      </c>
      <c r="AC132" s="105"/>
      <c r="AD132" s="71">
        <v>2290.59</v>
      </c>
      <c r="AE132" s="85">
        <v>2290.59</v>
      </c>
      <c r="AF132" s="105"/>
      <c r="AG132" s="71"/>
      <c r="AH132" s="15">
        <v>1305.3900000000001</v>
      </c>
      <c r="AI132" s="108"/>
      <c r="AJ132" s="71"/>
      <c r="AK132" s="85">
        <v>1379.2800000000002</v>
      </c>
      <c r="AL132" s="72"/>
      <c r="AM132"/>
      <c r="AN132" s="76">
        <v>4277.7384000000002</v>
      </c>
      <c r="AO132" s="22">
        <v>2339.85</v>
      </c>
      <c r="AP132" s="111"/>
      <c r="AQ132" s="76">
        <v>2290.59</v>
      </c>
      <c r="AR132" s="22">
        <v>146.82</v>
      </c>
      <c r="AS132" s="77"/>
      <c r="AT132" s="11"/>
      <c r="AU132" s="73">
        <v>2463</v>
      </c>
      <c r="AV132" s="113">
        <v>2463</v>
      </c>
      <c r="AW132" s="72"/>
      <c r="AX132" s="2"/>
      <c r="AY132"/>
    </row>
    <row r="133" spans="1:51" s="10" customFormat="1" x14ac:dyDescent="0.25">
      <c r="A133" s="96" t="s">
        <v>211</v>
      </c>
      <c r="B133" s="16" t="s">
        <v>212</v>
      </c>
      <c r="C133" s="16">
        <v>888806037</v>
      </c>
      <c r="D133" s="17" t="s">
        <v>221</v>
      </c>
      <c r="E133" s="19" t="s">
        <v>222</v>
      </c>
      <c r="F133" s="16">
        <v>38220</v>
      </c>
      <c r="G133" s="16"/>
      <c r="H133" s="16" t="str">
        <f t="shared" si="1"/>
        <v>38220</v>
      </c>
      <c r="I133" s="16">
        <v>760</v>
      </c>
      <c r="J133" s="72">
        <v>2463</v>
      </c>
      <c r="K133"/>
      <c r="L133" s="82"/>
      <c r="M133" s="88">
        <v>147.55000000000001</v>
      </c>
      <c r="N133" s="101"/>
      <c r="O133" s="71"/>
      <c r="P133" s="90">
        <v>1330.02</v>
      </c>
      <c r="Q133" s="105"/>
      <c r="R133" s="78">
        <v>2339.85</v>
      </c>
      <c r="S133" s="89">
        <v>2339.85</v>
      </c>
      <c r="T133" s="105"/>
      <c r="U133" s="78">
        <v>2339.85</v>
      </c>
      <c r="V133" s="84">
        <v>2339.85</v>
      </c>
      <c r="W133" s="79"/>
      <c r="X133" s="78">
        <v>2339.85</v>
      </c>
      <c r="Y133" s="84">
        <v>2339.85</v>
      </c>
      <c r="Z133" s="79"/>
      <c r="AA133" s="78">
        <v>4277.7384000000002</v>
      </c>
      <c r="AB133" s="84">
        <v>1256.6225999999999</v>
      </c>
      <c r="AC133" s="105"/>
      <c r="AD133" s="71">
        <v>2290.59</v>
      </c>
      <c r="AE133" s="85">
        <v>2290.59</v>
      </c>
      <c r="AF133" s="105"/>
      <c r="AG133" s="71"/>
      <c r="AH133" s="15">
        <v>1305.3900000000001</v>
      </c>
      <c r="AI133" s="108"/>
      <c r="AJ133" s="71"/>
      <c r="AK133" s="85">
        <v>1379.2800000000002</v>
      </c>
      <c r="AL133" s="72"/>
      <c r="AM133"/>
      <c r="AN133" s="76">
        <v>4277.7384000000002</v>
      </c>
      <c r="AO133" s="22">
        <v>2339.85</v>
      </c>
      <c r="AP133" s="111"/>
      <c r="AQ133" s="76">
        <v>2290.59</v>
      </c>
      <c r="AR133" s="22">
        <v>147.55000000000001</v>
      </c>
      <c r="AS133" s="77"/>
      <c r="AT133" s="11"/>
      <c r="AU133" s="73">
        <v>2463</v>
      </c>
      <c r="AV133" s="113">
        <v>2463</v>
      </c>
      <c r="AW133" s="72"/>
      <c r="AX133" s="2"/>
      <c r="AY133"/>
    </row>
    <row r="134" spans="1:51" s="10" customFormat="1" x14ac:dyDescent="0.25">
      <c r="A134" s="96" t="s">
        <v>211</v>
      </c>
      <c r="B134" s="16" t="s">
        <v>212</v>
      </c>
      <c r="C134" s="16">
        <v>888806040</v>
      </c>
      <c r="D134" s="17" t="s">
        <v>223</v>
      </c>
      <c r="E134" s="19" t="s">
        <v>224</v>
      </c>
      <c r="F134" s="16">
        <v>64483</v>
      </c>
      <c r="G134" s="16"/>
      <c r="H134" s="16" t="str">
        <f t="shared" ref="H134:H197" si="2">F134&amp;G134</f>
        <v>64483</v>
      </c>
      <c r="I134" s="16">
        <v>761</v>
      </c>
      <c r="J134" s="72">
        <v>1751</v>
      </c>
      <c r="K134"/>
      <c r="L134" s="82"/>
      <c r="M134" s="88">
        <v>235.65</v>
      </c>
      <c r="N134" s="101"/>
      <c r="O134" s="71"/>
      <c r="P134" s="90">
        <v>945.54000000000008</v>
      </c>
      <c r="Q134" s="105"/>
      <c r="R134" s="78">
        <v>1663.4499999999998</v>
      </c>
      <c r="S134" s="89">
        <v>1663.4499999999998</v>
      </c>
      <c r="T134" s="105"/>
      <c r="U134" s="78">
        <v>1663.4499999999998</v>
      </c>
      <c r="V134" s="84">
        <v>1663.4499999999998</v>
      </c>
      <c r="W134" s="79"/>
      <c r="X134" s="78">
        <v>1663.4499999999998</v>
      </c>
      <c r="Y134" s="84">
        <v>1663.4499999999998</v>
      </c>
      <c r="Z134" s="79"/>
      <c r="AA134" s="78">
        <v>3041.1367999999998</v>
      </c>
      <c r="AB134" s="84">
        <v>893.36019999999996</v>
      </c>
      <c r="AC134" s="105"/>
      <c r="AD134" s="71">
        <v>1628.43</v>
      </c>
      <c r="AE134" s="85">
        <v>1628.43</v>
      </c>
      <c r="AF134" s="105"/>
      <c r="AG134" s="71"/>
      <c r="AH134" s="15">
        <v>928.03000000000009</v>
      </c>
      <c r="AI134" s="108"/>
      <c r="AJ134" s="71"/>
      <c r="AK134" s="85">
        <v>980.56000000000006</v>
      </c>
      <c r="AL134" s="72"/>
      <c r="AM134"/>
      <c r="AN134" s="76">
        <v>3041.1367999999998</v>
      </c>
      <c r="AO134" s="22">
        <v>1663.4499999999998</v>
      </c>
      <c r="AP134" s="111"/>
      <c r="AQ134" s="76">
        <v>1628.43</v>
      </c>
      <c r="AR134" s="22">
        <v>235.65</v>
      </c>
      <c r="AS134" s="77"/>
      <c r="AT134" s="11"/>
      <c r="AU134" s="73">
        <v>1751</v>
      </c>
      <c r="AV134" s="113">
        <v>1751</v>
      </c>
      <c r="AW134" s="72"/>
      <c r="AX134" s="2"/>
      <c r="AY134"/>
    </row>
    <row r="135" spans="1:51" s="10" customFormat="1" x14ac:dyDescent="0.25">
      <c r="A135" s="96" t="s">
        <v>211</v>
      </c>
      <c r="B135" s="16" t="s">
        <v>212</v>
      </c>
      <c r="C135" s="16">
        <v>888809471</v>
      </c>
      <c r="D135" s="17" t="s">
        <v>225</v>
      </c>
      <c r="E135" s="19" t="s">
        <v>63</v>
      </c>
      <c r="F135" s="16">
        <v>90471</v>
      </c>
      <c r="G135" s="16"/>
      <c r="H135" s="16" t="str">
        <f t="shared" si="2"/>
        <v>90471</v>
      </c>
      <c r="I135" s="16">
        <v>771</v>
      </c>
      <c r="J135" s="72">
        <v>22</v>
      </c>
      <c r="K135"/>
      <c r="L135" s="82"/>
      <c r="M135" s="88">
        <v>29.36</v>
      </c>
      <c r="N135" s="101"/>
      <c r="O135" s="71"/>
      <c r="P135" s="90">
        <v>11.88</v>
      </c>
      <c r="Q135" s="105"/>
      <c r="R135" s="78">
        <v>20.9</v>
      </c>
      <c r="S135" s="89">
        <v>20.9</v>
      </c>
      <c r="T135" s="105"/>
      <c r="U135" s="78">
        <v>20.9</v>
      </c>
      <c r="V135" s="84">
        <v>20.9</v>
      </c>
      <c r="W135" s="79"/>
      <c r="X135" s="78">
        <v>20.9</v>
      </c>
      <c r="Y135" s="84">
        <v>20.9</v>
      </c>
      <c r="Z135" s="79"/>
      <c r="AA135" s="78">
        <v>38.209599999999995</v>
      </c>
      <c r="AB135" s="84">
        <v>11.224399999999999</v>
      </c>
      <c r="AC135" s="105"/>
      <c r="AD135" s="71">
        <v>20.46</v>
      </c>
      <c r="AE135" s="85">
        <v>20.46</v>
      </c>
      <c r="AF135" s="105"/>
      <c r="AG135" s="71"/>
      <c r="AH135" s="15">
        <v>11.66</v>
      </c>
      <c r="AI135" s="108"/>
      <c r="AJ135" s="71"/>
      <c r="AK135" s="85">
        <v>12.32</v>
      </c>
      <c r="AL135" s="72"/>
      <c r="AM135"/>
      <c r="AN135" s="76">
        <v>38.209599999999995</v>
      </c>
      <c r="AO135" s="22">
        <v>29.36</v>
      </c>
      <c r="AP135" s="111"/>
      <c r="AQ135" s="76">
        <v>20.46</v>
      </c>
      <c r="AR135" s="22">
        <v>11.224399999999999</v>
      </c>
      <c r="AS135" s="77"/>
      <c r="AT135" s="11"/>
      <c r="AU135" s="73">
        <v>22</v>
      </c>
      <c r="AV135" s="113">
        <v>22</v>
      </c>
      <c r="AW135" s="72"/>
      <c r="AX135" s="2"/>
      <c r="AY135"/>
    </row>
    <row r="136" spans="1:51" s="10" customFormat="1" x14ac:dyDescent="0.25">
      <c r="A136" s="96" t="s">
        <v>211</v>
      </c>
      <c r="B136" s="16" t="s">
        <v>212</v>
      </c>
      <c r="C136" s="16">
        <v>888812002</v>
      </c>
      <c r="D136" s="17" t="s">
        <v>226</v>
      </c>
      <c r="E136" s="19" t="s">
        <v>67</v>
      </c>
      <c r="F136" s="16">
        <v>12002</v>
      </c>
      <c r="G136" s="16"/>
      <c r="H136" s="16" t="str">
        <f t="shared" si="2"/>
        <v>12002</v>
      </c>
      <c r="I136" s="16">
        <v>761</v>
      </c>
      <c r="J136" s="72">
        <v>345</v>
      </c>
      <c r="K136"/>
      <c r="L136" s="82"/>
      <c r="M136" s="88">
        <v>127</v>
      </c>
      <c r="N136" s="101"/>
      <c r="O136" s="71"/>
      <c r="P136" s="90">
        <v>186.3</v>
      </c>
      <c r="Q136" s="105"/>
      <c r="R136" s="78">
        <v>327.75</v>
      </c>
      <c r="S136" s="89">
        <v>327.75</v>
      </c>
      <c r="T136" s="105"/>
      <c r="U136" s="78">
        <v>327.75</v>
      </c>
      <c r="V136" s="84">
        <v>327.75</v>
      </c>
      <c r="W136" s="79"/>
      <c r="X136" s="78">
        <v>327.75</v>
      </c>
      <c r="Y136" s="84">
        <v>327.75</v>
      </c>
      <c r="Z136" s="79"/>
      <c r="AA136" s="78">
        <v>599.19599999999991</v>
      </c>
      <c r="AB136" s="84">
        <v>176.01900000000001</v>
      </c>
      <c r="AC136" s="105"/>
      <c r="AD136" s="71">
        <v>320.85000000000002</v>
      </c>
      <c r="AE136" s="85">
        <v>320.85000000000002</v>
      </c>
      <c r="AF136" s="105"/>
      <c r="AG136" s="71"/>
      <c r="AH136" s="15">
        <v>182.85000000000002</v>
      </c>
      <c r="AI136" s="108"/>
      <c r="AJ136" s="71"/>
      <c r="AK136" s="85">
        <v>193.20000000000002</v>
      </c>
      <c r="AL136" s="72"/>
      <c r="AM136"/>
      <c r="AN136" s="76">
        <v>599.19599999999991</v>
      </c>
      <c r="AO136" s="22">
        <v>327.75</v>
      </c>
      <c r="AP136" s="111"/>
      <c r="AQ136" s="76">
        <v>320.85000000000002</v>
      </c>
      <c r="AR136" s="22">
        <v>127</v>
      </c>
      <c r="AS136" s="77"/>
      <c r="AT136" s="11"/>
      <c r="AU136" s="73">
        <v>345</v>
      </c>
      <c r="AV136" s="113">
        <v>345</v>
      </c>
      <c r="AW136" s="72"/>
      <c r="AX136" s="2"/>
      <c r="AY136"/>
    </row>
    <row r="137" spans="1:51" s="10" customFormat="1" x14ac:dyDescent="0.25">
      <c r="A137" s="96" t="s">
        <v>211</v>
      </c>
      <c r="B137" s="16" t="s">
        <v>212</v>
      </c>
      <c r="C137" s="16">
        <v>888812011</v>
      </c>
      <c r="D137" s="17" t="s">
        <v>227</v>
      </c>
      <c r="E137" s="19" t="s">
        <v>65</v>
      </c>
      <c r="F137" s="16">
        <v>12011</v>
      </c>
      <c r="G137" s="16"/>
      <c r="H137" s="16" t="str">
        <f t="shared" si="2"/>
        <v>12011</v>
      </c>
      <c r="I137" s="16">
        <v>761</v>
      </c>
      <c r="J137" s="72">
        <v>345</v>
      </c>
      <c r="K137"/>
      <c r="L137" s="82"/>
      <c r="M137" s="88">
        <v>119.66</v>
      </c>
      <c r="N137" s="101"/>
      <c r="O137" s="71"/>
      <c r="P137" s="90">
        <v>186.3</v>
      </c>
      <c r="Q137" s="105"/>
      <c r="R137" s="78">
        <v>327.75</v>
      </c>
      <c r="S137" s="89">
        <v>327.75</v>
      </c>
      <c r="T137" s="105"/>
      <c r="U137" s="78">
        <v>327.75</v>
      </c>
      <c r="V137" s="84">
        <v>327.75</v>
      </c>
      <c r="W137" s="79"/>
      <c r="X137" s="78">
        <v>327.75</v>
      </c>
      <c r="Y137" s="84">
        <v>327.75</v>
      </c>
      <c r="Z137" s="79"/>
      <c r="AA137" s="78">
        <v>599.19599999999991</v>
      </c>
      <c r="AB137" s="84">
        <v>176.01900000000001</v>
      </c>
      <c r="AC137" s="105"/>
      <c r="AD137" s="71">
        <v>320.85000000000002</v>
      </c>
      <c r="AE137" s="85">
        <v>320.85000000000002</v>
      </c>
      <c r="AF137" s="105"/>
      <c r="AG137" s="71"/>
      <c r="AH137" s="15">
        <v>182.85000000000002</v>
      </c>
      <c r="AI137" s="108"/>
      <c r="AJ137" s="71"/>
      <c r="AK137" s="85">
        <v>193.20000000000002</v>
      </c>
      <c r="AL137" s="72"/>
      <c r="AM137"/>
      <c r="AN137" s="76">
        <v>599.19599999999991</v>
      </c>
      <c r="AO137" s="22">
        <v>327.75</v>
      </c>
      <c r="AP137" s="111"/>
      <c r="AQ137" s="76">
        <v>320.85000000000002</v>
      </c>
      <c r="AR137" s="22">
        <v>119.66</v>
      </c>
      <c r="AS137" s="77"/>
      <c r="AT137" s="11"/>
      <c r="AU137" s="73">
        <v>345</v>
      </c>
      <c r="AV137" s="113">
        <v>345</v>
      </c>
      <c r="AW137" s="72"/>
      <c r="AX137" s="2"/>
      <c r="AY137"/>
    </row>
    <row r="138" spans="1:51" s="10" customFormat="1" x14ac:dyDescent="0.25">
      <c r="A138" s="96" t="s">
        <v>211</v>
      </c>
      <c r="B138" s="16" t="s">
        <v>212</v>
      </c>
      <c r="C138" s="16">
        <v>888812013</v>
      </c>
      <c r="D138" s="17" t="s">
        <v>228</v>
      </c>
      <c r="E138" s="19" t="s">
        <v>74</v>
      </c>
      <c r="F138" s="16">
        <v>12013</v>
      </c>
      <c r="G138" s="16"/>
      <c r="H138" s="16" t="str">
        <f t="shared" si="2"/>
        <v>12013</v>
      </c>
      <c r="I138" s="16">
        <v>760</v>
      </c>
      <c r="J138" s="72">
        <v>345</v>
      </c>
      <c r="K138"/>
      <c r="L138" s="82"/>
      <c r="M138" s="88">
        <v>126.27</v>
      </c>
      <c r="N138" s="101"/>
      <c r="O138" s="71"/>
      <c r="P138" s="90">
        <v>186.3</v>
      </c>
      <c r="Q138" s="105"/>
      <c r="R138" s="78">
        <v>327.75</v>
      </c>
      <c r="S138" s="89">
        <v>327.75</v>
      </c>
      <c r="T138" s="105"/>
      <c r="U138" s="78">
        <v>327.75</v>
      </c>
      <c r="V138" s="84">
        <v>327.75</v>
      </c>
      <c r="W138" s="79"/>
      <c r="X138" s="78">
        <v>327.75</v>
      </c>
      <c r="Y138" s="84">
        <v>327.75</v>
      </c>
      <c r="Z138" s="79"/>
      <c r="AA138" s="78">
        <v>599.19599999999991</v>
      </c>
      <c r="AB138" s="84">
        <v>176.01900000000001</v>
      </c>
      <c r="AC138" s="105"/>
      <c r="AD138" s="71">
        <v>320.85000000000002</v>
      </c>
      <c r="AE138" s="85">
        <v>320.85000000000002</v>
      </c>
      <c r="AF138" s="105"/>
      <c r="AG138" s="71"/>
      <c r="AH138" s="15">
        <v>182.85000000000002</v>
      </c>
      <c r="AI138" s="108"/>
      <c r="AJ138" s="71"/>
      <c r="AK138" s="85">
        <v>193.20000000000002</v>
      </c>
      <c r="AL138" s="72"/>
      <c r="AM138"/>
      <c r="AN138" s="76">
        <v>599.19599999999991</v>
      </c>
      <c r="AO138" s="22">
        <v>327.75</v>
      </c>
      <c r="AP138" s="111"/>
      <c r="AQ138" s="76">
        <v>320.85000000000002</v>
      </c>
      <c r="AR138" s="22">
        <v>126.27</v>
      </c>
      <c r="AS138" s="77"/>
      <c r="AT138" s="11"/>
      <c r="AU138" s="73">
        <v>345</v>
      </c>
      <c r="AV138" s="113">
        <v>345</v>
      </c>
      <c r="AW138" s="72"/>
      <c r="AX138" s="2"/>
      <c r="AY138"/>
    </row>
    <row r="139" spans="1:51" s="10" customFormat="1" x14ac:dyDescent="0.25">
      <c r="A139" s="96" t="s">
        <v>211</v>
      </c>
      <c r="B139" s="16" t="s">
        <v>212</v>
      </c>
      <c r="C139" s="16">
        <v>888812031</v>
      </c>
      <c r="D139" s="17" t="s">
        <v>229</v>
      </c>
      <c r="E139" s="19" t="s">
        <v>85</v>
      </c>
      <c r="F139" s="16">
        <v>30901</v>
      </c>
      <c r="G139" s="16"/>
      <c r="H139" s="16" t="str">
        <f t="shared" si="2"/>
        <v>30901</v>
      </c>
      <c r="I139" s="16">
        <v>760</v>
      </c>
      <c r="J139" s="72">
        <v>392</v>
      </c>
      <c r="K139"/>
      <c r="L139" s="82"/>
      <c r="M139" s="88">
        <v>120.39</v>
      </c>
      <c r="N139" s="101"/>
      <c r="O139" s="71"/>
      <c r="P139" s="90">
        <v>211.68</v>
      </c>
      <c r="Q139" s="105"/>
      <c r="R139" s="78">
        <v>372.4</v>
      </c>
      <c r="S139" s="89">
        <v>372.4</v>
      </c>
      <c r="T139" s="105"/>
      <c r="U139" s="78">
        <v>372.4</v>
      </c>
      <c r="V139" s="84">
        <v>372.4</v>
      </c>
      <c r="W139" s="79"/>
      <c r="X139" s="78">
        <v>372.4</v>
      </c>
      <c r="Y139" s="84">
        <v>372.4</v>
      </c>
      <c r="Z139" s="79"/>
      <c r="AA139" s="78">
        <v>680.82560000000001</v>
      </c>
      <c r="AB139" s="84">
        <v>199.9984</v>
      </c>
      <c r="AC139" s="105"/>
      <c r="AD139" s="71">
        <v>364.56</v>
      </c>
      <c r="AE139" s="85">
        <v>364.56</v>
      </c>
      <c r="AF139" s="105"/>
      <c r="AG139" s="71"/>
      <c r="AH139" s="15">
        <v>207.76000000000002</v>
      </c>
      <c r="AI139" s="108"/>
      <c r="AJ139" s="71"/>
      <c r="AK139" s="85">
        <v>219.52</v>
      </c>
      <c r="AL139" s="72"/>
      <c r="AM139"/>
      <c r="AN139" s="76">
        <v>680.82560000000001</v>
      </c>
      <c r="AO139" s="22">
        <v>372.4</v>
      </c>
      <c r="AP139" s="111"/>
      <c r="AQ139" s="76">
        <v>364.56</v>
      </c>
      <c r="AR139" s="22">
        <v>120.39</v>
      </c>
      <c r="AS139" s="77"/>
      <c r="AT139" s="11"/>
      <c r="AU139" s="73">
        <v>392</v>
      </c>
      <c r="AV139" s="113">
        <v>392</v>
      </c>
      <c r="AW139" s="72"/>
      <c r="AX139" s="2"/>
      <c r="AY139"/>
    </row>
    <row r="140" spans="1:51" s="10" customFormat="1" x14ac:dyDescent="0.25">
      <c r="A140" s="96" t="s">
        <v>211</v>
      </c>
      <c r="B140" s="16" t="s">
        <v>212</v>
      </c>
      <c r="C140" s="16">
        <v>888813031</v>
      </c>
      <c r="D140" s="17" t="s">
        <v>230</v>
      </c>
      <c r="E140" s="19" t="s">
        <v>65</v>
      </c>
      <c r="F140" s="16">
        <v>12001</v>
      </c>
      <c r="G140" s="16"/>
      <c r="H140" s="16" t="str">
        <f t="shared" si="2"/>
        <v>12001</v>
      </c>
      <c r="I140" s="16">
        <v>760</v>
      </c>
      <c r="J140" s="72">
        <v>346</v>
      </c>
      <c r="K140"/>
      <c r="L140" s="82"/>
      <c r="M140" s="88">
        <v>95.43</v>
      </c>
      <c r="N140" s="101"/>
      <c r="O140" s="71"/>
      <c r="P140" s="90">
        <v>186.84</v>
      </c>
      <c r="Q140" s="105"/>
      <c r="R140" s="78">
        <v>328.7</v>
      </c>
      <c r="S140" s="89">
        <v>328.7</v>
      </c>
      <c r="T140" s="105"/>
      <c r="U140" s="78">
        <v>328.7</v>
      </c>
      <c r="V140" s="84">
        <v>328.7</v>
      </c>
      <c r="W140" s="79"/>
      <c r="X140" s="78">
        <v>328.7</v>
      </c>
      <c r="Y140" s="84">
        <v>328.7</v>
      </c>
      <c r="Z140" s="79"/>
      <c r="AA140" s="78">
        <v>600.93279999999993</v>
      </c>
      <c r="AB140" s="84">
        <v>176.5292</v>
      </c>
      <c r="AC140" s="105"/>
      <c r="AD140" s="71">
        <v>321.78000000000003</v>
      </c>
      <c r="AE140" s="85">
        <v>321.78000000000003</v>
      </c>
      <c r="AF140" s="105"/>
      <c r="AG140" s="71"/>
      <c r="AH140" s="15">
        <v>183.38</v>
      </c>
      <c r="AI140" s="108"/>
      <c r="AJ140" s="71"/>
      <c r="AK140" s="85">
        <v>193.76000000000002</v>
      </c>
      <c r="AL140" s="72"/>
      <c r="AM140"/>
      <c r="AN140" s="76">
        <v>600.93279999999993</v>
      </c>
      <c r="AO140" s="22">
        <v>328.7</v>
      </c>
      <c r="AP140" s="111"/>
      <c r="AQ140" s="76">
        <v>321.78000000000003</v>
      </c>
      <c r="AR140" s="22">
        <v>95.43</v>
      </c>
      <c r="AS140" s="77"/>
      <c r="AT140" s="11"/>
      <c r="AU140" s="73">
        <v>346</v>
      </c>
      <c r="AV140" s="113">
        <v>346</v>
      </c>
      <c r="AW140" s="72"/>
      <c r="AX140" s="2"/>
      <c r="AY140"/>
    </row>
    <row r="141" spans="1:51" s="10" customFormat="1" x14ac:dyDescent="0.25">
      <c r="A141" s="96" t="s">
        <v>211</v>
      </c>
      <c r="B141" s="16" t="s">
        <v>212</v>
      </c>
      <c r="C141" s="16">
        <v>888820552</v>
      </c>
      <c r="D141" s="17" t="s">
        <v>231</v>
      </c>
      <c r="E141" s="19" t="s">
        <v>80</v>
      </c>
      <c r="F141" s="16">
        <v>20552</v>
      </c>
      <c r="G141" s="16"/>
      <c r="H141" s="16" t="str">
        <f t="shared" si="2"/>
        <v>20552</v>
      </c>
      <c r="I141" s="16">
        <v>760</v>
      </c>
      <c r="J141" s="72">
        <v>599</v>
      </c>
      <c r="K141"/>
      <c r="L141" s="82"/>
      <c r="M141" s="88">
        <v>81.489999999999995</v>
      </c>
      <c r="N141" s="101"/>
      <c r="O141" s="71"/>
      <c r="P141" s="90">
        <v>323.46000000000004</v>
      </c>
      <c r="Q141" s="105"/>
      <c r="R141" s="78">
        <v>569.04999999999995</v>
      </c>
      <c r="S141" s="89">
        <v>569.04999999999995</v>
      </c>
      <c r="T141" s="105"/>
      <c r="U141" s="78">
        <v>569.04999999999995</v>
      </c>
      <c r="V141" s="84">
        <v>569.04999999999995</v>
      </c>
      <c r="W141" s="79"/>
      <c r="X141" s="78">
        <v>569.04999999999995</v>
      </c>
      <c r="Y141" s="84">
        <v>569.04999999999995</v>
      </c>
      <c r="Z141" s="79"/>
      <c r="AA141" s="78">
        <v>1040.3432</v>
      </c>
      <c r="AB141" s="84">
        <v>305.60980000000001</v>
      </c>
      <c r="AC141" s="105"/>
      <c r="AD141" s="71">
        <v>557.07000000000005</v>
      </c>
      <c r="AE141" s="85">
        <v>557.07000000000005</v>
      </c>
      <c r="AF141" s="105"/>
      <c r="AG141" s="71"/>
      <c r="AH141" s="15">
        <v>317.47000000000003</v>
      </c>
      <c r="AI141" s="108"/>
      <c r="AJ141" s="71"/>
      <c r="AK141" s="85">
        <v>335.44000000000005</v>
      </c>
      <c r="AL141" s="72"/>
      <c r="AM141"/>
      <c r="AN141" s="76">
        <v>1040.3432</v>
      </c>
      <c r="AO141" s="22">
        <v>569.04999999999995</v>
      </c>
      <c r="AP141" s="111"/>
      <c r="AQ141" s="76">
        <v>557.07000000000005</v>
      </c>
      <c r="AR141" s="22">
        <v>81.489999999999995</v>
      </c>
      <c r="AS141" s="77"/>
      <c r="AT141" s="11"/>
      <c r="AU141" s="73">
        <v>599</v>
      </c>
      <c r="AV141" s="113">
        <v>599</v>
      </c>
      <c r="AW141" s="72"/>
      <c r="AX141" s="2"/>
      <c r="AY141"/>
    </row>
    <row r="142" spans="1:51" s="10" customFormat="1" x14ac:dyDescent="0.25">
      <c r="A142" s="96" t="s">
        <v>211</v>
      </c>
      <c r="B142" s="16" t="s">
        <v>212</v>
      </c>
      <c r="C142" s="16">
        <v>888820605</v>
      </c>
      <c r="D142" s="17" t="s">
        <v>232</v>
      </c>
      <c r="E142" s="19" t="s">
        <v>82</v>
      </c>
      <c r="F142" s="16">
        <v>20605</v>
      </c>
      <c r="G142" s="16"/>
      <c r="H142" s="16" t="str">
        <f t="shared" si="2"/>
        <v>20605</v>
      </c>
      <c r="I142" s="16">
        <v>760</v>
      </c>
      <c r="J142" s="72">
        <v>599</v>
      </c>
      <c r="K142"/>
      <c r="L142" s="82"/>
      <c r="M142" s="88">
        <v>79.28</v>
      </c>
      <c r="N142" s="101"/>
      <c r="O142" s="71"/>
      <c r="P142" s="90">
        <v>323.46000000000004</v>
      </c>
      <c r="Q142" s="105"/>
      <c r="R142" s="78">
        <v>569.04999999999995</v>
      </c>
      <c r="S142" s="89">
        <v>569.04999999999995</v>
      </c>
      <c r="T142" s="105"/>
      <c r="U142" s="78">
        <v>569.04999999999995</v>
      </c>
      <c r="V142" s="84">
        <v>569.04999999999995</v>
      </c>
      <c r="W142" s="79"/>
      <c r="X142" s="78">
        <v>569.04999999999995</v>
      </c>
      <c r="Y142" s="84">
        <v>569.04999999999995</v>
      </c>
      <c r="Z142" s="79"/>
      <c r="AA142" s="78">
        <v>1040.3432</v>
      </c>
      <c r="AB142" s="84">
        <v>305.60980000000001</v>
      </c>
      <c r="AC142" s="105"/>
      <c r="AD142" s="71">
        <v>557.07000000000005</v>
      </c>
      <c r="AE142" s="85">
        <v>557.07000000000005</v>
      </c>
      <c r="AF142" s="105"/>
      <c r="AG142" s="71"/>
      <c r="AH142" s="15">
        <v>317.47000000000003</v>
      </c>
      <c r="AI142" s="108"/>
      <c r="AJ142" s="71"/>
      <c r="AK142" s="85">
        <v>335.44000000000005</v>
      </c>
      <c r="AL142" s="72"/>
      <c r="AM142"/>
      <c r="AN142" s="76">
        <v>1040.3432</v>
      </c>
      <c r="AO142" s="22">
        <v>569.04999999999995</v>
      </c>
      <c r="AP142" s="111"/>
      <c r="AQ142" s="76">
        <v>557.07000000000005</v>
      </c>
      <c r="AR142" s="22">
        <v>79.28</v>
      </c>
      <c r="AS142" s="77"/>
      <c r="AT142" s="11"/>
      <c r="AU142" s="73">
        <v>599</v>
      </c>
      <c r="AV142" s="113">
        <v>599</v>
      </c>
      <c r="AW142" s="72"/>
      <c r="AX142" s="2"/>
      <c r="AY142"/>
    </row>
    <row r="143" spans="1:51" s="10" customFormat="1" x14ac:dyDescent="0.25">
      <c r="A143" s="96" t="s">
        <v>211</v>
      </c>
      <c r="B143" s="16" t="s">
        <v>212</v>
      </c>
      <c r="C143" s="16">
        <v>888827550</v>
      </c>
      <c r="D143" s="17" t="s">
        <v>233</v>
      </c>
      <c r="E143" s="19" t="s">
        <v>114</v>
      </c>
      <c r="F143" s="16">
        <v>27550</v>
      </c>
      <c r="G143" s="16"/>
      <c r="H143" s="16" t="str">
        <f t="shared" si="2"/>
        <v>27550</v>
      </c>
      <c r="I143" s="16">
        <v>761</v>
      </c>
      <c r="J143" s="72">
        <v>607</v>
      </c>
      <c r="K143"/>
      <c r="L143" s="82"/>
      <c r="M143" s="88">
        <v>1024.8</v>
      </c>
      <c r="N143" s="101"/>
      <c r="O143" s="71"/>
      <c r="P143" s="90">
        <v>327.78000000000003</v>
      </c>
      <c r="Q143" s="105"/>
      <c r="R143" s="78">
        <v>576.65</v>
      </c>
      <c r="S143" s="89">
        <v>576.65</v>
      </c>
      <c r="T143" s="105"/>
      <c r="U143" s="78">
        <v>576.65</v>
      </c>
      <c r="V143" s="84">
        <v>576.65</v>
      </c>
      <c r="W143" s="79"/>
      <c r="X143" s="78">
        <v>576.65</v>
      </c>
      <c r="Y143" s="84">
        <v>576.65</v>
      </c>
      <c r="Z143" s="79"/>
      <c r="AA143" s="78">
        <v>1054.2375999999999</v>
      </c>
      <c r="AB143" s="84">
        <v>309.69139999999999</v>
      </c>
      <c r="AC143" s="105"/>
      <c r="AD143" s="71">
        <v>564.51</v>
      </c>
      <c r="AE143" s="85">
        <v>564.51</v>
      </c>
      <c r="AF143" s="105"/>
      <c r="AG143" s="71"/>
      <c r="AH143" s="15">
        <v>321.71000000000004</v>
      </c>
      <c r="AI143" s="108"/>
      <c r="AJ143" s="71"/>
      <c r="AK143" s="85">
        <v>339.92</v>
      </c>
      <c r="AL143" s="72"/>
      <c r="AM143"/>
      <c r="AN143" s="76">
        <v>1054.2375999999999</v>
      </c>
      <c r="AO143" s="22">
        <v>1024.8</v>
      </c>
      <c r="AP143" s="111"/>
      <c r="AQ143" s="76">
        <v>564.51</v>
      </c>
      <c r="AR143" s="22">
        <v>309.69139999999999</v>
      </c>
      <c r="AS143" s="77"/>
      <c r="AT143" s="11"/>
      <c r="AU143" s="73">
        <v>607</v>
      </c>
      <c r="AV143" s="113">
        <v>607</v>
      </c>
      <c r="AW143" s="72"/>
      <c r="AX143" s="2"/>
      <c r="AY143"/>
    </row>
    <row r="144" spans="1:51" s="10" customFormat="1" x14ac:dyDescent="0.25">
      <c r="A144" s="96" t="s">
        <v>211</v>
      </c>
      <c r="B144" s="16" t="s">
        <v>212</v>
      </c>
      <c r="C144" s="16">
        <v>888831231</v>
      </c>
      <c r="D144" s="17" t="s">
        <v>234</v>
      </c>
      <c r="E144" s="19" t="s">
        <v>116</v>
      </c>
      <c r="F144" s="16">
        <v>31231</v>
      </c>
      <c r="G144" s="16"/>
      <c r="H144" s="16" t="str">
        <f t="shared" si="2"/>
        <v>31231</v>
      </c>
      <c r="I144" s="16">
        <v>761</v>
      </c>
      <c r="J144" s="72">
        <v>377</v>
      </c>
      <c r="K144"/>
      <c r="L144" s="82"/>
      <c r="M144" s="88">
        <v>133.61000000000001</v>
      </c>
      <c r="N144" s="101"/>
      <c r="O144" s="71"/>
      <c r="P144" s="90">
        <v>203.58</v>
      </c>
      <c r="Q144" s="105"/>
      <c r="R144" s="78">
        <v>358.15</v>
      </c>
      <c r="S144" s="89">
        <v>358.15</v>
      </c>
      <c r="T144" s="105"/>
      <c r="U144" s="78">
        <v>358.15</v>
      </c>
      <c r="V144" s="84">
        <v>358.15</v>
      </c>
      <c r="W144" s="79"/>
      <c r="X144" s="78">
        <v>358.15</v>
      </c>
      <c r="Y144" s="84">
        <v>358.15</v>
      </c>
      <c r="Z144" s="79"/>
      <c r="AA144" s="78">
        <v>654.77359999999999</v>
      </c>
      <c r="AB144" s="84">
        <v>192.34539999999998</v>
      </c>
      <c r="AC144" s="105"/>
      <c r="AD144" s="71">
        <v>350.61</v>
      </c>
      <c r="AE144" s="85">
        <v>350.61</v>
      </c>
      <c r="AF144" s="105"/>
      <c r="AG144" s="71"/>
      <c r="AH144" s="15">
        <v>199.81</v>
      </c>
      <c r="AI144" s="108"/>
      <c r="AJ144" s="71"/>
      <c r="AK144" s="85">
        <v>211.12000000000003</v>
      </c>
      <c r="AL144" s="72"/>
      <c r="AM144"/>
      <c r="AN144" s="76">
        <v>654.77359999999999</v>
      </c>
      <c r="AO144" s="22">
        <v>358.15</v>
      </c>
      <c r="AP144" s="111"/>
      <c r="AQ144" s="76">
        <v>350.61</v>
      </c>
      <c r="AR144" s="22">
        <v>133.61000000000001</v>
      </c>
      <c r="AS144" s="77"/>
      <c r="AT144" s="11"/>
      <c r="AU144" s="73">
        <v>377</v>
      </c>
      <c r="AV144" s="113">
        <v>377</v>
      </c>
      <c r="AW144" s="72"/>
      <c r="AX144" s="2"/>
      <c r="AY144"/>
    </row>
    <row r="145" spans="1:51" s="10" customFormat="1" x14ac:dyDescent="0.25">
      <c r="A145" s="96" t="s">
        <v>211</v>
      </c>
      <c r="B145" s="16" t="s">
        <v>212</v>
      </c>
      <c r="C145" s="16">
        <v>888831575</v>
      </c>
      <c r="D145" s="17" t="s">
        <v>235</v>
      </c>
      <c r="E145" s="19" t="s">
        <v>118</v>
      </c>
      <c r="F145" s="16">
        <v>31575</v>
      </c>
      <c r="G145" s="16"/>
      <c r="H145" s="16" t="str">
        <f t="shared" si="2"/>
        <v>31575</v>
      </c>
      <c r="I145" s="16">
        <v>760</v>
      </c>
      <c r="J145" s="72">
        <v>394</v>
      </c>
      <c r="K145"/>
      <c r="L145" s="82"/>
      <c r="M145" s="88">
        <v>139.47999999999999</v>
      </c>
      <c r="N145" s="101"/>
      <c r="O145" s="71"/>
      <c r="P145" s="90">
        <v>212.76000000000002</v>
      </c>
      <c r="Q145" s="105"/>
      <c r="R145" s="78">
        <v>374.29999999999995</v>
      </c>
      <c r="S145" s="89">
        <v>374.29999999999995</v>
      </c>
      <c r="T145" s="105"/>
      <c r="U145" s="78">
        <v>374.29999999999995</v>
      </c>
      <c r="V145" s="84">
        <v>374.29999999999995</v>
      </c>
      <c r="W145" s="79"/>
      <c r="X145" s="78">
        <v>374.29999999999995</v>
      </c>
      <c r="Y145" s="84">
        <v>374.29999999999995</v>
      </c>
      <c r="Z145" s="79"/>
      <c r="AA145" s="78">
        <v>684.29919999999993</v>
      </c>
      <c r="AB145" s="84">
        <v>201.0188</v>
      </c>
      <c r="AC145" s="105"/>
      <c r="AD145" s="71">
        <v>366.42</v>
      </c>
      <c r="AE145" s="85">
        <v>366.42</v>
      </c>
      <c r="AF145" s="105"/>
      <c r="AG145" s="71"/>
      <c r="AH145" s="15">
        <v>208.82000000000002</v>
      </c>
      <c r="AI145" s="108"/>
      <c r="AJ145" s="71"/>
      <c r="AK145" s="85">
        <v>220.64000000000001</v>
      </c>
      <c r="AL145" s="72"/>
      <c r="AM145"/>
      <c r="AN145" s="76">
        <v>684.29919999999993</v>
      </c>
      <c r="AO145" s="22">
        <v>374.29999999999995</v>
      </c>
      <c r="AP145" s="111"/>
      <c r="AQ145" s="76">
        <v>366.42</v>
      </c>
      <c r="AR145" s="22">
        <v>139.47999999999999</v>
      </c>
      <c r="AS145" s="77"/>
      <c r="AT145" s="11"/>
      <c r="AU145" s="73">
        <v>394</v>
      </c>
      <c r="AV145" s="113">
        <v>394</v>
      </c>
      <c r="AW145" s="72"/>
      <c r="AX145" s="2"/>
      <c r="AY145"/>
    </row>
    <row r="146" spans="1:51" s="10" customFormat="1" x14ac:dyDescent="0.25">
      <c r="A146" s="96" t="s">
        <v>211</v>
      </c>
      <c r="B146" s="16" t="s">
        <v>212</v>
      </c>
      <c r="C146" s="16">
        <v>888832554</v>
      </c>
      <c r="D146" s="17" t="s">
        <v>236</v>
      </c>
      <c r="E146" s="19" t="s">
        <v>120</v>
      </c>
      <c r="F146" s="16">
        <v>32554</v>
      </c>
      <c r="G146" s="16"/>
      <c r="H146" s="16" t="str">
        <f t="shared" si="2"/>
        <v>32554</v>
      </c>
      <c r="I146" s="16">
        <v>761</v>
      </c>
      <c r="J146" s="72">
        <v>1456</v>
      </c>
      <c r="K146"/>
      <c r="L146" s="82"/>
      <c r="M146" s="88">
        <v>190.13</v>
      </c>
      <c r="N146" s="101"/>
      <c r="O146" s="71"/>
      <c r="P146" s="90">
        <v>786.24</v>
      </c>
      <c r="Q146" s="105"/>
      <c r="R146" s="78">
        <v>1383.2</v>
      </c>
      <c r="S146" s="89">
        <v>1383.2</v>
      </c>
      <c r="T146" s="105"/>
      <c r="U146" s="78">
        <v>1383.2</v>
      </c>
      <c r="V146" s="84">
        <v>1383.2</v>
      </c>
      <c r="W146" s="79"/>
      <c r="X146" s="78">
        <v>1383.2</v>
      </c>
      <c r="Y146" s="84">
        <v>1383.2</v>
      </c>
      <c r="Z146" s="79"/>
      <c r="AA146" s="78">
        <v>2528.7808</v>
      </c>
      <c r="AB146" s="84">
        <v>742.85119999999995</v>
      </c>
      <c r="AC146" s="105"/>
      <c r="AD146" s="71">
        <v>1354.0800000000002</v>
      </c>
      <c r="AE146" s="85">
        <v>1354.0800000000002</v>
      </c>
      <c r="AF146" s="105"/>
      <c r="AG146" s="71"/>
      <c r="AH146" s="15">
        <v>771.68000000000006</v>
      </c>
      <c r="AI146" s="108"/>
      <c r="AJ146" s="71"/>
      <c r="AK146" s="85">
        <v>815.36000000000013</v>
      </c>
      <c r="AL146" s="72"/>
      <c r="AM146"/>
      <c r="AN146" s="76">
        <v>2528.7808</v>
      </c>
      <c r="AO146" s="22">
        <v>1383.2</v>
      </c>
      <c r="AP146" s="111"/>
      <c r="AQ146" s="76">
        <v>1354.0800000000002</v>
      </c>
      <c r="AR146" s="22">
        <v>190.13</v>
      </c>
      <c r="AS146" s="77"/>
      <c r="AT146" s="11"/>
      <c r="AU146" s="73">
        <v>1456</v>
      </c>
      <c r="AV146" s="113">
        <v>1456</v>
      </c>
      <c r="AW146" s="72"/>
      <c r="AX146" s="2"/>
      <c r="AY146"/>
    </row>
    <row r="147" spans="1:51" s="10" customFormat="1" x14ac:dyDescent="0.25">
      <c r="A147" s="96" t="s">
        <v>211</v>
      </c>
      <c r="B147" s="16" t="s">
        <v>212</v>
      </c>
      <c r="C147" s="16">
        <v>888836415</v>
      </c>
      <c r="D147" s="17" t="s">
        <v>237</v>
      </c>
      <c r="E147" s="19" t="s">
        <v>124</v>
      </c>
      <c r="F147" s="16">
        <v>36415</v>
      </c>
      <c r="G147" s="16"/>
      <c r="H147" s="16" t="str">
        <f t="shared" si="2"/>
        <v>36415</v>
      </c>
      <c r="I147" s="16">
        <v>300</v>
      </c>
      <c r="J147" s="72">
        <v>23</v>
      </c>
      <c r="K147"/>
      <c r="L147" s="82"/>
      <c r="M147" s="88"/>
      <c r="N147" s="101"/>
      <c r="O147" s="71"/>
      <c r="P147" s="90">
        <v>12.420000000000002</v>
      </c>
      <c r="Q147" s="105"/>
      <c r="R147" s="78">
        <v>21.849999999999998</v>
      </c>
      <c r="S147" s="89">
        <v>21.849999999999998</v>
      </c>
      <c r="T147" s="105"/>
      <c r="U147" s="78">
        <v>21.849999999999998</v>
      </c>
      <c r="V147" s="84">
        <v>21.849999999999998</v>
      </c>
      <c r="W147" s="79"/>
      <c r="X147" s="78">
        <v>21.849999999999998</v>
      </c>
      <c r="Y147" s="84">
        <v>21.849999999999998</v>
      </c>
      <c r="Z147" s="79"/>
      <c r="AA147" s="78">
        <v>39.946399999999997</v>
      </c>
      <c r="AB147" s="84">
        <v>11.7346</v>
      </c>
      <c r="AC147" s="105"/>
      <c r="AD147" s="71">
        <v>21.39</v>
      </c>
      <c r="AE147" s="85">
        <v>21.39</v>
      </c>
      <c r="AF147" s="105"/>
      <c r="AG147" s="71"/>
      <c r="AH147" s="15">
        <v>12.190000000000001</v>
      </c>
      <c r="AI147" s="108"/>
      <c r="AJ147" s="71"/>
      <c r="AK147" s="85">
        <v>12.88</v>
      </c>
      <c r="AL147" s="72"/>
      <c r="AM147"/>
      <c r="AN147" s="76">
        <v>39.946399999999997</v>
      </c>
      <c r="AO147" s="22">
        <v>21.849999999999998</v>
      </c>
      <c r="AP147" s="111"/>
      <c r="AQ147" s="76">
        <v>21.39</v>
      </c>
      <c r="AR147" s="22">
        <v>11.7346</v>
      </c>
      <c r="AS147" s="77"/>
      <c r="AT147" s="11"/>
      <c r="AU147" s="73">
        <v>23</v>
      </c>
      <c r="AV147" s="113">
        <v>23</v>
      </c>
      <c r="AW147" s="72"/>
      <c r="AX147" s="2"/>
      <c r="AY147"/>
    </row>
    <row r="148" spans="1:51" s="10" customFormat="1" x14ac:dyDescent="0.25">
      <c r="A148" s="96" t="s">
        <v>211</v>
      </c>
      <c r="B148" s="16" t="s">
        <v>212</v>
      </c>
      <c r="C148" s="16">
        <v>888836430</v>
      </c>
      <c r="D148" s="17" t="s">
        <v>238</v>
      </c>
      <c r="E148" s="19" t="s">
        <v>175</v>
      </c>
      <c r="F148" s="16">
        <v>36430</v>
      </c>
      <c r="G148" s="16"/>
      <c r="H148" s="16" t="str">
        <f t="shared" si="2"/>
        <v>36430</v>
      </c>
      <c r="I148" s="16">
        <v>391</v>
      </c>
      <c r="J148" s="72">
        <v>982</v>
      </c>
      <c r="K148"/>
      <c r="L148" s="82"/>
      <c r="M148" s="88">
        <v>72.680000000000007</v>
      </c>
      <c r="N148" s="101"/>
      <c r="O148" s="71"/>
      <c r="P148" s="90">
        <v>530.28000000000009</v>
      </c>
      <c r="Q148" s="105"/>
      <c r="R148" s="78">
        <v>932.9</v>
      </c>
      <c r="S148" s="89">
        <v>932.9</v>
      </c>
      <c r="T148" s="105"/>
      <c r="U148" s="78">
        <v>932.9</v>
      </c>
      <c r="V148" s="84">
        <v>932.9</v>
      </c>
      <c r="W148" s="79"/>
      <c r="X148" s="78">
        <v>932.9</v>
      </c>
      <c r="Y148" s="84">
        <v>932.9</v>
      </c>
      <c r="Z148" s="79"/>
      <c r="AA148" s="78">
        <v>1705.5375999999999</v>
      </c>
      <c r="AB148" s="84">
        <v>501.01639999999998</v>
      </c>
      <c r="AC148" s="105"/>
      <c r="AD148" s="71">
        <v>913.2600000000001</v>
      </c>
      <c r="AE148" s="85">
        <v>913.2600000000001</v>
      </c>
      <c r="AF148" s="105"/>
      <c r="AG148" s="71"/>
      <c r="AH148" s="15">
        <v>520.46</v>
      </c>
      <c r="AI148" s="108"/>
      <c r="AJ148" s="71"/>
      <c r="AK148" s="85">
        <v>549.92000000000007</v>
      </c>
      <c r="AL148" s="72"/>
      <c r="AM148"/>
      <c r="AN148" s="76">
        <v>1705.5375999999999</v>
      </c>
      <c r="AO148" s="22">
        <v>932.9</v>
      </c>
      <c r="AP148" s="111"/>
      <c r="AQ148" s="76">
        <v>913.2600000000001</v>
      </c>
      <c r="AR148" s="22">
        <v>72.680000000000007</v>
      </c>
      <c r="AS148" s="77"/>
      <c r="AT148" s="11"/>
      <c r="AU148" s="73">
        <v>982</v>
      </c>
      <c r="AV148" s="113">
        <v>982</v>
      </c>
      <c r="AW148" s="72"/>
      <c r="AX148" s="2"/>
      <c r="AY148"/>
    </row>
    <row r="149" spans="1:51" s="10" customFormat="1" x14ac:dyDescent="0.25">
      <c r="A149" s="96" t="s">
        <v>211</v>
      </c>
      <c r="B149" s="16" t="s">
        <v>212</v>
      </c>
      <c r="C149" s="16">
        <v>888836568</v>
      </c>
      <c r="D149" s="17" t="s">
        <v>239</v>
      </c>
      <c r="E149" s="19" t="s">
        <v>126</v>
      </c>
      <c r="F149" s="16">
        <v>36568</v>
      </c>
      <c r="G149" s="16"/>
      <c r="H149" s="16" t="str">
        <f t="shared" si="2"/>
        <v>36568</v>
      </c>
      <c r="I149" s="16">
        <v>761</v>
      </c>
      <c r="J149" s="72">
        <v>2005</v>
      </c>
      <c r="K149"/>
      <c r="L149" s="82"/>
      <c r="M149" s="88">
        <v>196.74</v>
      </c>
      <c r="N149" s="101"/>
      <c r="O149" s="71"/>
      <c r="P149" s="90">
        <v>1082.7</v>
      </c>
      <c r="Q149" s="105"/>
      <c r="R149" s="78">
        <v>1904.75</v>
      </c>
      <c r="S149" s="89">
        <v>1904.75</v>
      </c>
      <c r="T149" s="105"/>
      <c r="U149" s="78">
        <v>1904.75</v>
      </c>
      <c r="V149" s="84">
        <v>1904.75</v>
      </c>
      <c r="W149" s="79"/>
      <c r="X149" s="78">
        <v>1904.75</v>
      </c>
      <c r="Y149" s="84">
        <v>1904.75</v>
      </c>
      <c r="Z149" s="79"/>
      <c r="AA149" s="78">
        <v>3482.2839999999997</v>
      </c>
      <c r="AB149" s="84">
        <v>1022.951</v>
      </c>
      <c r="AC149" s="105"/>
      <c r="AD149" s="71">
        <v>1864.65</v>
      </c>
      <c r="AE149" s="85">
        <v>1864.65</v>
      </c>
      <c r="AF149" s="105"/>
      <c r="AG149" s="71"/>
      <c r="AH149" s="15">
        <v>1062.6500000000001</v>
      </c>
      <c r="AI149" s="108"/>
      <c r="AJ149" s="71"/>
      <c r="AK149" s="85">
        <v>1122.8000000000002</v>
      </c>
      <c r="AL149" s="72"/>
      <c r="AM149"/>
      <c r="AN149" s="76">
        <v>3482.2839999999997</v>
      </c>
      <c r="AO149" s="22">
        <v>1904.75</v>
      </c>
      <c r="AP149" s="111"/>
      <c r="AQ149" s="76">
        <v>1864.65</v>
      </c>
      <c r="AR149" s="22">
        <v>196.74</v>
      </c>
      <c r="AS149" s="77"/>
      <c r="AT149" s="11"/>
      <c r="AU149" s="73">
        <v>2005</v>
      </c>
      <c r="AV149" s="113">
        <v>2005</v>
      </c>
      <c r="AW149" s="72"/>
      <c r="AX149" s="2"/>
      <c r="AY149"/>
    </row>
    <row r="150" spans="1:51" s="10" customFormat="1" x14ac:dyDescent="0.25">
      <c r="A150" s="96" t="s">
        <v>211</v>
      </c>
      <c r="B150" s="16" t="s">
        <v>212</v>
      </c>
      <c r="C150" s="16">
        <v>888836569</v>
      </c>
      <c r="D150" s="17" t="s">
        <v>240</v>
      </c>
      <c r="E150" s="19" t="s">
        <v>128</v>
      </c>
      <c r="F150" s="16">
        <v>36569</v>
      </c>
      <c r="G150" s="16"/>
      <c r="H150" s="16" t="str">
        <f t="shared" si="2"/>
        <v>36569</v>
      </c>
      <c r="I150" s="16">
        <v>761</v>
      </c>
      <c r="J150" s="72">
        <v>2613</v>
      </c>
      <c r="K150"/>
      <c r="L150" s="82"/>
      <c r="M150" s="88">
        <v>200.41</v>
      </c>
      <c r="N150" s="101"/>
      <c r="O150" s="71"/>
      <c r="P150" s="90">
        <v>1411.02</v>
      </c>
      <c r="Q150" s="105"/>
      <c r="R150" s="78">
        <v>2482.35</v>
      </c>
      <c r="S150" s="89">
        <v>2482.35</v>
      </c>
      <c r="T150" s="105"/>
      <c r="U150" s="78">
        <v>2482.35</v>
      </c>
      <c r="V150" s="84">
        <v>2482.35</v>
      </c>
      <c r="W150" s="79"/>
      <c r="X150" s="78">
        <v>2482.35</v>
      </c>
      <c r="Y150" s="84">
        <v>2482.35</v>
      </c>
      <c r="Z150" s="79"/>
      <c r="AA150" s="78">
        <v>4538.2583999999997</v>
      </c>
      <c r="AB150" s="84">
        <v>1333.1525999999999</v>
      </c>
      <c r="AC150" s="105"/>
      <c r="AD150" s="71">
        <v>2430.09</v>
      </c>
      <c r="AE150" s="85">
        <v>2430.09</v>
      </c>
      <c r="AF150" s="105"/>
      <c r="AG150" s="71"/>
      <c r="AH150" s="15">
        <v>1384.89</v>
      </c>
      <c r="AI150" s="108"/>
      <c r="AJ150" s="71"/>
      <c r="AK150" s="85">
        <v>1463.2800000000002</v>
      </c>
      <c r="AL150" s="72"/>
      <c r="AM150"/>
      <c r="AN150" s="76">
        <v>4538.2583999999997</v>
      </c>
      <c r="AO150" s="22">
        <v>2482.35</v>
      </c>
      <c r="AP150" s="111"/>
      <c r="AQ150" s="76">
        <v>2430.09</v>
      </c>
      <c r="AR150" s="22">
        <v>200.41</v>
      </c>
      <c r="AS150" s="77"/>
      <c r="AT150" s="11"/>
      <c r="AU150" s="73">
        <v>2613</v>
      </c>
      <c r="AV150" s="113">
        <v>2613</v>
      </c>
      <c r="AW150" s="72"/>
      <c r="AX150" s="2"/>
      <c r="AY150"/>
    </row>
    <row r="151" spans="1:51" s="10" customFormat="1" x14ac:dyDescent="0.25">
      <c r="A151" s="96" t="s">
        <v>211</v>
      </c>
      <c r="B151" s="16" t="s">
        <v>212</v>
      </c>
      <c r="C151" s="16">
        <v>888852000</v>
      </c>
      <c r="D151" s="17" t="s">
        <v>241</v>
      </c>
      <c r="E151" s="19" t="s">
        <v>136</v>
      </c>
      <c r="F151" s="16">
        <v>52000</v>
      </c>
      <c r="G151" s="16"/>
      <c r="H151" s="16" t="str">
        <f t="shared" si="2"/>
        <v>52000</v>
      </c>
      <c r="I151" s="16">
        <v>761</v>
      </c>
      <c r="J151" s="72">
        <v>1030</v>
      </c>
      <c r="K151"/>
      <c r="L151" s="82"/>
      <c r="M151" s="88">
        <v>171.05</v>
      </c>
      <c r="N151" s="101"/>
      <c r="O151" s="71"/>
      <c r="P151" s="90">
        <v>556.20000000000005</v>
      </c>
      <c r="Q151" s="105"/>
      <c r="R151" s="78">
        <v>978.5</v>
      </c>
      <c r="S151" s="89">
        <v>978.5</v>
      </c>
      <c r="T151" s="105"/>
      <c r="U151" s="78">
        <v>978.5</v>
      </c>
      <c r="V151" s="84">
        <v>978.5</v>
      </c>
      <c r="W151" s="79"/>
      <c r="X151" s="78">
        <v>978.5</v>
      </c>
      <c r="Y151" s="84">
        <v>978.5</v>
      </c>
      <c r="Z151" s="79"/>
      <c r="AA151" s="78">
        <v>1788.904</v>
      </c>
      <c r="AB151" s="84">
        <v>525.50599999999997</v>
      </c>
      <c r="AC151" s="105"/>
      <c r="AD151" s="71">
        <v>957.90000000000009</v>
      </c>
      <c r="AE151" s="85">
        <v>957.90000000000009</v>
      </c>
      <c r="AF151" s="105"/>
      <c r="AG151" s="71"/>
      <c r="AH151" s="15">
        <v>545.9</v>
      </c>
      <c r="AI151" s="108"/>
      <c r="AJ151" s="71"/>
      <c r="AK151" s="85">
        <v>576.80000000000007</v>
      </c>
      <c r="AL151" s="72"/>
      <c r="AM151"/>
      <c r="AN151" s="76">
        <v>1788.904</v>
      </c>
      <c r="AO151" s="22">
        <v>978.5</v>
      </c>
      <c r="AP151" s="111"/>
      <c r="AQ151" s="76">
        <v>957.90000000000009</v>
      </c>
      <c r="AR151" s="22">
        <v>171.05</v>
      </c>
      <c r="AS151" s="77"/>
      <c r="AT151" s="11"/>
      <c r="AU151" s="73">
        <v>1030</v>
      </c>
      <c r="AV151" s="113">
        <v>1030</v>
      </c>
      <c r="AW151" s="72"/>
      <c r="AX151" s="2"/>
      <c r="AY151"/>
    </row>
    <row r="152" spans="1:51" s="10" customFormat="1" x14ac:dyDescent="0.25">
      <c r="A152" s="96" t="s">
        <v>211</v>
      </c>
      <c r="B152" s="16" t="s">
        <v>212</v>
      </c>
      <c r="C152" s="16">
        <v>888862322</v>
      </c>
      <c r="D152" s="17" t="s">
        <v>242</v>
      </c>
      <c r="E152" s="19" t="s">
        <v>140</v>
      </c>
      <c r="F152" s="16">
        <v>62322</v>
      </c>
      <c r="G152" s="16"/>
      <c r="H152" s="16" t="str">
        <f t="shared" si="2"/>
        <v>62322</v>
      </c>
      <c r="I152" s="16">
        <v>761</v>
      </c>
      <c r="J152" s="72">
        <v>1370</v>
      </c>
      <c r="K152"/>
      <c r="L152" s="82"/>
      <c r="M152" s="88">
        <v>178.39</v>
      </c>
      <c r="N152" s="101"/>
      <c r="O152" s="71"/>
      <c r="P152" s="90">
        <v>739.80000000000007</v>
      </c>
      <c r="Q152" s="105"/>
      <c r="R152" s="78">
        <v>1301.5</v>
      </c>
      <c r="S152" s="89">
        <v>1301.5</v>
      </c>
      <c r="T152" s="105"/>
      <c r="U152" s="78">
        <v>1301.5</v>
      </c>
      <c r="V152" s="84">
        <v>1301.5</v>
      </c>
      <c r="W152" s="79"/>
      <c r="X152" s="78">
        <v>1301.5</v>
      </c>
      <c r="Y152" s="84">
        <v>1301.5</v>
      </c>
      <c r="Z152" s="79"/>
      <c r="AA152" s="78">
        <v>2379.4159999999997</v>
      </c>
      <c r="AB152" s="84">
        <v>698.97399999999993</v>
      </c>
      <c r="AC152" s="105"/>
      <c r="AD152" s="71">
        <v>1274.1000000000001</v>
      </c>
      <c r="AE152" s="85">
        <v>1274.1000000000001</v>
      </c>
      <c r="AF152" s="105"/>
      <c r="AG152" s="71"/>
      <c r="AH152" s="15">
        <v>726.1</v>
      </c>
      <c r="AI152" s="108"/>
      <c r="AJ152" s="71"/>
      <c r="AK152" s="85">
        <v>767.2</v>
      </c>
      <c r="AL152" s="72"/>
      <c r="AM152"/>
      <c r="AN152" s="76">
        <v>2379.4159999999997</v>
      </c>
      <c r="AO152" s="22">
        <v>1301.5</v>
      </c>
      <c r="AP152" s="111"/>
      <c r="AQ152" s="76">
        <v>1274.1000000000001</v>
      </c>
      <c r="AR152" s="22">
        <v>178.39</v>
      </c>
      <c r="AS152" s="77"/>
      <c r="AT152" s="11"/>
      <c r="AU152" s="73">
        <v>1370</v>
      </c>
      <c r="AV152" s="113">
        <v>1370</v>
      </c>
      <c r="AW152" s="72"/>
      <c r="AX152" s="2"/>
      <c r="AY152"/>
    </row>
    <row r="153" spans="1:51" s="10" customFormat="1" x14ac:dyDescent="0.25">
      <c r="A153" s="96" t="s">
        <v>211</v>
      </c>
      <c r="B153" s="16" t="s">
        <v>212</v>
      </c>
      <c r="C153" s="16">
        <v>888869210</v>
      </c>
      <c r="D153" s="17" t="s">
        <v>243</v>
      </c>
      <c r="E153" s="19" t="s">
        <v>87</v>
      </c>
      <c r="F153" s="16">
        <v>69210</v>
      </c>
      <c r="G153" s="16"/>
      <c r="H153" s="16" t="str">
        <f t="shared" si="2"/>
        <v>69210</v>
      </c>
      <c r="I153" s="16">
        <v>760</v>
      </c>
      <c r="J153" s="72">
        <v>136</v>
      </c>
      <c r="K153"/>
      <c r="L153" s="82"/>
      <c r="M153" s="88">
        <v>70.47</v>
      </c>
      <c r="N153" s="101"/>
      <c r="O153" s="71"/>
      <c r="P153" s="90">
        <v>73.44</v>
      </c>
      <c r="Q153" s="105"/>
      <c r="R153" s="78">
        <v>129.19999999999999</v>
      </c>
      <c r="S153" s="89">
        <v>129.19999999999999</v>
      </c>
      <c r="T153" s="105"/>
      <c r="U153" s="78">
        <v>129.19999999999999</v>
      </c>
      <c r="V153" s="84">
        <v>129.19999999999999</v>
      </c>
      <c r="W153" s="79"/>
      <c r="X153" s="78">
        <v>129.19999999999999</v>
      </c>
      <c r="Y153" s="84">
        <v>129.19999999999999</v>
      </c>
      <c r="Z153" s="79"/>
      <c r="AA153" s="78">
        <v>236.20479999999998</v>
      </c>
      <c r="AB153" s="84">
        <v>69.387199999999993</v>
      </c>
      <c r="AC153" s="105"/>
      <c r="AD153" s="71">
        <v>126.48</v>
      </c>
      <c r="AE153" s="85">
        <v>126.48</v>
      </c>
      <c r="AF153" s="105"/>
      <c r="AG153" s="71"/>
      <c r="AH153" s="15">
        <v>72.08</v>
      </c>
      <c r="AI153" s="108"/>
      <c r="AJ153" s="71"/>
      <c r="AK153" s="85">
        <v>76.160000000000011</v>
      </c>
      <c r="AL153" s="72"/>
      <c r="AM153"/>
      <c r="AN153" s="76">
        <v>236.20479999999998</v>
      </c>
      <c r="AO153" s="22">
        <v>129.19999999999999</v>
      </c>
      <c r="AP153" s="111"/>
      <c r="AQ153" s="76">
        <v>126.48</v>
      </c>
      <c r="AR153" s="22">
        <v>69.387199999999993</v>
      </c>
      <c r="AS153" s="77"/>
      <c r="AT153" s="11"/>
      <c r="AU153" s="73">
        <v>136</v>
      </c>
      <c r="AV153" s="113">
        <v>136</v>
      </c>
      <c r="AW153" s="72"/>
      <c r="AX153" s="2"/>
      <c r="AY153"/>
    </row>
    <row r="154" spans="1:51" s="10" customFormat="1" x14ac:dyDescent="0.25">
      <c r="A154" s="96" t="s">
        <v>211</v>
      </c>
      <c r="B154" s="16" t="s">
        <v>212</v>
      </c>
      <c r="C154" s="16">
        <v>888890471</v>
      </c>
      <c r="D154" s="17" t="s">
        <v>244</v>
      </c>
      <c r="E154" s="19" t="s">
        <v>63</v>
      </c>
      <c r="F154" s="16">
        <v>90471</v>
      </c>
      <c r="G154" s="16"/>
      <c r="H154" s="16" t="str">
        <f t="shared" si="2"/>
        <v>90471</v>
      </c>
      <c r="I154" s="16">
        <v>771</v>
      </c>
      <c r="J154" s="72">
        <v>69</v>
      </c>
      <c r="K154"/>
      <c r="L154" s="82"/>
      <c r="M154" s="88">
        <v>29.36</v>
      </c>
      <c r="N154" s="101"/>
      <c r="O154" s="71"/>
      <c r="P154" s="90">
        <v>37.260000000000005</v>
      </c>
      <c r="Q154" s="105"/>
      <c r="R154" s="78">
        <v>65.55</v>
      </c>
      <c r="S154" s="89">
        <v>65.55</v>
      </c>
      <c r="T154" s="105"/>
      <c r="U154" s="78">
        <v>65.55</v>
      </c>
      <c r="V154" s="84">
        <v>65.55</v>
      </c>
      <c r="W154" s="79"/>
      <c r="X154" s="78">
        <v>65.55</v>
      </c>
      <c r="Y154" s="84">
        <v>65.55</v>
      </c>
      <c r="Z154" s="79"/>
      <c r="AA154" s="78">
        <v>119.83919999999999</v>
      </c>
      <c r="AB154" s="84">
        <v>35.203800000000001</v>
      </c>
      <c r="AC154" s="105"/>
      <c r="AD154" s="71">
        <v>64.17</v>
      </c>
      <c r="AE154" s="85">
        <v>64.17</v>
      </c>
      <c r="AF154" s="105"/>
      <c r="AG154" s="71"/>
      <c r="AH154" s="15">
        <v>36.57</v>
      </c>
      <c r="AI154" s="108"/>
      <c r="AJ154" s="71"/>
      <c r="AK154" s="85">
        <v>38.64</v>
      </c>
      <c r="AL154" s="72"/>
      <c r="AM154"/>
      <c r="AN154" s="76">
        <v>119.83919999999999</v>
      </c>
      <c r="AO154" s="22">
        <v>65.55</v>
      </c>
      <c r="AP154" s="111"/>
      <c r="AQ154" s="76">
        <v>64.17</v>
      </c>
      <c r="AR154" s="22">
        <v>29.36</v>
      </c>
      <c r="AS154" s="77"/>
      <c r="AT154" s="11"/>
      <c r="AU154" s="73">
        <v>69</v>
      </c>
      <c r="AV154" s="113">
        <v>69</v>
      </c>
      <c r="AW154" s="72"/>
      <c r="AX154" s="2"/>
      <c r="AY154"/>
    </row>
    <row r="155" spans="1:51" s="10" customFormat="1" x14ac:dyDescent="0.25">
      <c r="A155" s="96" t="s">
        <v>211</v>
      </c>
      <c r="B155" s="16" t="s">
        <v>212</v>
      </c>
      <c r="C155" s="16">
        <v>888890945</v>
      </c>
      <c r="D155" s="17" t="s">
        <v>245</v>
      </c>
      <c r="E155" s="19" t="s">
        <v>246</v>
      </c>
      <c r="F155" s="16">
        <v>90945</v>
      </c>
      <c r="G155" s="16"/>
      <c r="H155" s="16" t="str">
        <f t="shared" si="2"/>
        <v>90945</v>
      </c>
      <c r="I155" s="16">
        <v>831</v>
      </c>
      <c r="J155" s="72">
        <v>274</v>
      </c>
      <c r="K155"/>
      <c r="L155" s="82"/>
      <c r="M155" s="88">
        <v>179.12</v>
      </c>
      <c r="N155" s="101"/>
      <c r="O155" s="71"/>
      <c r="P155" s="90">
        <v>147.96</v>
      </c>
      <c r="Q155" s="105"/>
      <c r="R155" s="78">
        <v>260.3</v>
      </c>
      <c r="S155" s="89">
        <v>260.3</v>
      </c>
      <c r="T155" s="105"/>
      <c r="U155" s="78">
        <v>260.3</v>
      </c>
      <c r="V155" s="84">
        <v>260.3</v>
      </c>
      <c r="W155" s="79"/>
      <c r="X155" s="78">
        <v>260.3</v>
      </c>
      <c r="Y155" s="84">
        <v>260.3</v>
      </c>
      <c r="Z155" s="79"/>
      <c r="AA155" s="78">
        <v>475.88319999999999</v>
      </c>
      <c r="AB155" s="84">
        <v>139.79480000000001</v>
      </c>
      <c r="AC155" s="105"/>
      <c r="AD155" s="71">
        <v>254.82000000000002</v>
      </c>
      <c r="AE155" s="85">
        <v>254.82000000000002</v>
      </c>
      <c r="AF155" s="105"/>
      <c r="AG155" s="71"/>
      <c r="AH155" s="15">
        <v>145.22</v>
      </c>
      <c r="AI155" s="108"/>
      <c r="AJ155" s="71"/>
      <c r="AK155" s="85">
        <v>153.44000000000003</v>
      </c>
      <c r="AL155" s="72"/>
      <c r="AM155"/>
      <c r="AN155" s="76">
        <v>475.88319999999999</v>
      </c>
      <c r="AO155" s="22">
        <v>260.3</v>
      </c>
      <c r="AP155" s="111"/>
      <c r="AQ155" s="76">
        <v>254.82000000000002</v>
      </c>
      <c r="AR155" s="22">
        <v>139.79480000000001</v>
      </c>
      <c r="AS155" s="77"/>
      <c r="AT155" s="11"/>
      <c r="AU155" s="73">
        <v>274</v>
      </c>
      <c r="AV155" s="113">
        <v>274</v>
      </c>
      <c r="AW155" s="72"/>
      <c r="AX155" s="2"/>
      <c r="AY155"/>
    </row>
    <row r="156" spans="1:51" s="10" customFormat="1" x14ac:dyDescent="0.25">
      <c r="A156" s="96" t="s">
        <v>211</v>
      </c>
      <c r="B156" s="16" t="s">
        <v>212</v>
      </c>
      <c r="C156" s="16">
        <v>888893005</v>
      </c>
      <c r="D156" s="17" t="s">
        <v>247</v>
      </c>
      <c r="E156" s="19" t="s">
        <v>56</v>
      </c>
      <c r="F156" s="16">
        <v>93005</v>
      </c>
      <c r="G156" s="16"/>
      <c r="H156" s="16" t="str">
        <f t="shared" si="2"/>
        <v>93005</v>
      </c>
      <c r="I156" s="16">
        <v>730</v>
      </c>
      <c r="J156" s="72">
        <v>193</v>
      </c>
      <c r="K156"/>
      <c r="L156" s="82"/>
      <c r="M156" s="88">
        <v>17.62</v>
      </c>
      <c r="N156" s="101"/>
      <c r="O156" s="71"/>
      <c r="P156" s="90">
        <v>104.22000000000001</v>
      </c>
      <c r="Q156" s="105"/>
      <c r="R156" s="78">
        <v>183.35</v>
      </c>
      <c r="S156" s="89">
        <v>183.35</v>
      </c>
      <c r="T156" s="105"/>
      <c r="U156" s="78">
        <v>183.35</v>
      </c>
      <c r="V156" s="84">
        <v>183.35</v>
      </c>
      <c r="W156" s="79"/>
      <c r="X156" s="78">
        <v>183.35</v>
      </c>
      <c r="Y156" s="84">
        <v>183.35</v>
      </c>
      <c r="Z156" s="79"/>
      <c r="AA156" s="78">
        <v>335.20239999999995</v>
      </c>
      <c r="AB156" s="84">
        <v>98.468599999999995</v>
      </c>
      <c r="AC156" s="105"/>
      <c r="AD156" s="71">
        <v>179.49</v>
      </c>
      <c r="AE156" s="85">
        <v>179.49</v>
      </c>
      <c r="AF156" s="105"/>
      <c r="AG156" s="71"/>
      <c r="AH156" s="15">
        <v>102.29</v>
      </c>
      <c r="AI156" s="108"/>
      <c r="AJ156" s="71"/>
      <c r="AK156" s="85">
        <v>108.08000000000001</v>
      </c>
      <c r="AL156" s="72"/>
      <c r="AM156"/>
      <c r="AN156" s="76">
        <v>335.20239999999995</v>
      </c>
      <c r="AO156" s="22">
        <v>183.35</v>
      </c>
      <c r="AP156" s="111"/>
      <c r="AQ156" s="76">
        <v>179.49</v>
      </c>
      <c r="AR156" s="22">
        <v>17.62</v>
      </c>
      <c r="AS156" s="77"/>
      <c r="AT156" s="11"/>
      <c r="AU156" s="73">
        <v>193</v>
      </c>
      <c r="AV156" s="113">
        <v>193</v>
      </c>
      <c r="AW156" s="72"/>
      <c r="AX156" s="2"/>
      <c r="AY156"/>
    </row>
    <row r="157" spans="1:51" s="10" customFormat="1" x14ac:dyDescent="0.25">
      <c r="A157" s="96" t="s">
        <v>248</v>
      </c>
      <c r="B157" s="16" t="s">
        <v>249</v>
      </c>
      <c r="C157" s="16">
        <v>176000008</v>
      </c>
      <c r="D157" s="17" t="s">
        <v>250</v>
      </c>
      <c r="E157" s="19" t="s">
        <v>251</v>
      </c>
      <c r="F157" s="16">
        <v>97110</v>
      </c>
      <c r="G157" s="16"/>
      <c r="H157" s="16" t="str">
        <f t="shared" si="2"/>
        <v>97110</v>
      </c>
      <c r="I157" s="16">
        <v>430</v>
      </c>
      <c r="J157" s="74">
        <v>116</v>
      </c>
      <c r="K157"/>
      <c r="L157" s="82"/>
      <c r="M157" s="88">
        <v>63.87</v>
      </c>
      <c r="N157" s="101"/>
      <c r="O157" s="71"/>
      <c r="P157" s="90">
        <v>62.64</v>
      </c>
      <c r="Q157" s="105"/>
      <c r="R157" s="78">
        <v>110.19999999999999</v>
      </c>
      <c r="S157" s="89">
        <v>110.19999999999999</v>
      </c>
      <c r="T157" s="105"/>
      <c r="U157" s="78">
        <v>110.19999999999999</v>
      </c>
      <c r="V157" s="84">
        <v>110.19999999999999</v>
      </c>
      <c r="W157" s="79"/>
      <c r="X157" s="78">
        <v>110.19999999999999</v>
      </c>
      <c r="Y157" s="84">
        <v>110.19999999999999</v>
      </c>
      <c r="Z157" s="79"/>
      <c r="AA157" s="78">
        <v>201.46879999999999</v>
      </c>
      <c r="AB157" s="84">
        <v>59.183199999999999</v>
      </c>
      <c r="AC157" s="105"/>
      <c r="AD157" s="71">
        <v>107.88000000000001</v>
      </c>
      <c r="AE157" s="85">
        <v>107.88000000000001</v>
      </c>
      <c r="AF157" s="105"/>
      <c r="AG157" s="71"/>
      <c r="AH157" s="15">
        <v>61.480000000000004</v>
      </c>
      <c r="AI157" s="108"/>
      <c r="AJ157" s="71"/>
      <c r="AK157" s="85">
        <v>64.960000000000008</v>
      </c>
      <c r="AL157" s="72"/>
      <c r="AM157"/>
      <c r="AN157" s="76">
        <v>201.46879999999999</v>
      </c>
      <c r="AO157" s="22">
        <v>110.19999999999999</v>
      </c>
      <c r="AP157" s="111"/>
      <c r="AQ157" s="76">
        <v>107.88000000000001</v>
      </c>
      <c r="AR157" s="22">
        <v>59.183199999999999</v>
      </c>
      <c r="AS157" s="77"/>
      <c r="AT157" s="11"/>
      <c r="AU157" s="73">
        <v>116</v>
      </c>
      <c r="AV157" s="113">
        <v>116</v>
      </c>
      <c r="AW157" s="72"/>
      <c r="AX157" s="2"/>
      <c r="AY157"/>
    </row>
    <row r="158" spans="1:51" s="10" customFormat="1" x14ac:dyDescent="0.25">
      <c r="A158" s="96" t="s">
        <v>248</v>
      </c>
      <c r="B158" s="16" t="s">
        <v>249</v>
      </c>
      <c r="C158" s="16">
        <v>176000011</v>
      </c>
      <c r="D158" s="17" t="s">
        <v>252</v>
      </c>
      <c r="E158" s="19" t="s">
        <v>253</v>
      </c>
      <c r="F158" s="16">
        <v>97112</v>
      </c>
      <c r="G158" s="16"/>
      <c r="H158" s="16" t="str">
        <f t="shared" si="2"/>
        <v>97112</v>
      </c>
      <c r="I158" s="16">
        <v>430</v>
      </c>
      <c r="J158" s="74">
        <v>112</v>
      </c>
      <c r="K158"/>
      <c r="L158" s="82"/>
      <c r="M158" s="88">
        <v>73.41</v>
      </c>
      <c r="N158" s="101"/>
      <c r="O158" s="71"/>
      <c r="P158" s="90">
        <v>60.480000000000004</v>
      </c>
      <c r="Q158" s="105"/>
      <c r="R158" s="78">
        <v>106.39999999999999</v>
      </c>
      <c r="S158" s="89">
        <v>106.39999999999999</v>
      </c>
      <c r="T158" s="105"/>
      <c r="U158" s="78">
        <v>106.39999999999999</v>
      </c>
      <c r="V158" s="84">
        <v>106.39999999999999</v>
      </c>
      <c r="W158" s="79"/>
      <c r="X158" s="78">
        <v>106.39999999999999</v>
      </c>
      <c r="Y158" s="84">
        <v>106.39999999999999</v>
      </c>
      <c r="Z158" s="79"/>
      <c r="AA158" s="78">
        <v>194.52159999999998</v>
      </c>
      <c r="AB158" s="84">
        <v>57.142399999999995</v>
      </c>
      <c r="AC158" s="105"/>
      <c r="AD158" s="71">
        <v>104.16000000000001</v>
      </c>
      <c r="AE158" s="85">
        <v>104.16000000000001</v>
      </c>
      <c r="AF158" s="105"/>
      <c r="AG158" s="71"/>
      <c r="AH158" s="15">
        <v>59.36</v>
      </c>
      <c r="AI158" s="108"/>
      <c r="AJ158" s="71"/>
      <c r="AK158" s="85">
        <v>62.720000000000006</v>
      </c>
      <c r="AL158" s="72"/>
      <c r="AM158"/>
      <c r="AN158" s="76">
        <v>194.52159999999998</v>
      </c>
      <c r="AO158" s="22">
        <v>106.39999999999999</v>
      </c>
      <c r="AP158" s="111"/>
      <c r="AQ158" s="76">
        <v>104.16000000000001</v>
      </c>
      <c r="AR158" s="22">
        <v>57.142399999999995</v>
      </c>
      <c r="AS158" s="77"/>
      <c r="AT158" s="11"/>
      <c r="AU158" s="73">
        <v>112</v>
      </c>
      <c r="AV158" s="113">
        <v>112</v>
      </c>
      <c r="AW158" s="72"/>
      <c r="AX158" s="2"/>
      <c r="AY158"/>
    </row>
    <row r="159" spans="1:51" s="10" customFormat="1" x14ac:dyDescent="0.25">
      <c r="A159" s="96" t="s">
        <v>248</v>
      </c>
      <c r="B159" s="16" t="s">
        <v>249</v>
      </c>
      <c r="C159" s="16">
        <v>176000019</v>
      </c>
      <c r="D159" s="17" t="s">
        <v>254</v>
      </c>
      <c r="E159" s="19" t="s">
        <v>255</v>
      </c>
      <c r="F159" s="16">
        <v>97535</v>
      </c>
      <c r="G159" s="16"/>
      <c r="H159" s="16" t="str">
        <f t="shared" si="2"/>
        <v>97535</v>
      </c>
      <c r="I159" s="16">
        <v>430</v>
      </c>
      <c r="J159" s="74">
        <v>115</v>
      </c>
      <c r="K159"/>
      <c r="L159" s="82"/>
      <c r="M159" s="88">
        <v>71.209999999999994</v>
      </c>
      <c r="N159" s="101"/>
      <c r="O159" s="71"/>
      <c r="P159" s="90">
        <v>62.1</v>
      </c>
      <c r="Q159" s="105"/>
      <c r="R159" s="78">
        <v>109.25</v>
      </c>
      <c r="S159" s="89">
        <v>109.25</v>
      </c>
      <c r="T159" s="105"/>
      <c r="U159" s="78">
        <v>109.25</v>
      </c>
      <c r="V159" s="84">
        <v>109.25</v>
      </c>
      <c r="W159" s="79"/>
      <c r="X159" s="78">
        <v>109.25</v>
      </c>
      <c r="Y159" s="84">
        <v>109.25</v>
      </c>
      <c r="Z159" s="79"/>
      <c r="AA159" s="78">
        <v>199.732</v>
      </c>
      <c r="AB159" s="84">
        <v>58.673000000000002</v>
      </c>
      <c r="AC159" s="105"/>
      <c r="AD159" s="71">
        <v>106.95</v>
      </c>
      <c r="AE159" s="85">
        <v>106.95</v>
      </c>
      <c r="AF159" s="105"/>
      <c r="AG159" s="71"/>
      <c r="AH159" s="15">
        <v>60.95</v>
      </c>
      <c r="AI159" s="108"/>
      <c r="AJ159" s="71"/>
      <c r="AK159" s="85">
        <v>64.400000000000006</v>
      </c>
      <c r="AL159" s="72"/>
      <c r="AM159"/>
      <c r="AN159" s="76">
        <v>199.732</v>
      </c>
      <c r="AO159" s="22">
        <v>109.25</v>
      </c>
      <c r="AP159" s="111"/>
      <c r="AQ159" s="76">
        <v>106.95</v>
      </c>
      <c r="AR159" s="22">
        <v>58.673000000000002</v>
      </c>
      <c r="AS159" s="77"/>
      <c r="AT159" s="11"/>
      <c r="AU159" s="73">
        <v>115</v>
      </c>
      <c r="AV159" s="113">
        <v>115</v>
      </c>
      <c r="AW159" s="72"/>
      <c r="AX159" s="2"/>
      <c r="AY159"/>
    </row>
    <row r="160" spans="1:51" s="10" customFormat="1" x14ac:dyDescent="0.25">
      <c r="A160" s="96" t="s">
        <v>248</v>
      </c>
      <c r="B160" s="16" t="s">
        <v>249</v>
      </c>
      <c r="C160" s="16">
        <v>176000051</v>
      </c>
      <c r="D160" s="17" t="s">
        <v>256</v>
      </c>
      <c r="E160" s="19" t="s">
        <v>257</v>
      </c>
      <c r="F160" s="16">
        <v>97530</v>
      </c>
      <c r="G160" s="16"/>
      <c r="H160" s="16" t="str">
        <f t="shared" si="2"/>
        <v>97530</v>
      </c>
      <c r="I160" s="16">
        <v>430</v>
      </c>
      <c r="J160" s="74">
        <v>115</v>
      </c>
      <c r="K160"/>
      <c r="L160" s="82"/>
      <c r="M160" s="88">
        <v>82.22</v>
      </c>
      <c r="N160" s="101"/>
      <c r="O160" s="71"/>
      <c r="P160" s="90">
        <v>62.1</v>
      </c>
      <c r="Q160" s="105"/>
      <c r="R160" s="78">
        <v>109.25</v>
      </c>
      <c r="S160" s="89">
        <v>109.25</v>
      </c>
      <c r="T160" s="105"/>
      <c r="U160" s="78">
        <v>109.25</v>
      </c>
      <c r="V160" s="84">
        <v>109.25</v>
      </c>
      <c r="W160" s="79"/>
      <c r="X160" s="78">
        <v>109.25</v>
      </c>
      <c r="Y160" s="84">
        <v>109.25</v>
      </c>
      <c r="Z160" s="79"/>
      <c r="AA160" s="78">
        <v>199.732</v>
      </c>
      <c r="AB160" s="84">
        <v>58.673000000000002</v>
      </c>
      <c r="AC160" s="105"/>
      <c r="AD160" s="71">
        <v>106.95</v>
      </c>
      <c r="AE160" s="85">
        <v>106.95</v>
      </c>
      <c r="AF160" s="105"/>
      <c r="AG160" s="71"/>
      <c r="AH160" s="15">
        <v>60.95</v>
      </c>
      <c r="AI160" s="108"/>
      <c r="AJ160" s="71"/>
      <c r="AK160" s="85">
        <v>64.400000000000006</v>
      </c>
      <c r="AL160" s="72"/>
      <c r="AM160"/>
      <c r="AN160" s="76">
        <v>199.732</v>
      </c>
      <c r="AO160" s="22">
        <v>109.25</v>
      </c>
      <c r="AP160" s="111"/>
      <c r="AQ160" s="76">
        <v>106.95</v>
      </c>
      <c r="AR160" s="22">
        <v>58.673000000000002</v>
      </c>
      <c r="AS160" s="77"/>
      <c r="AT160" s="11"/>
      <c r="AU160" s="73">
        <v>115</v>
      </c>
      <c r="AV160" s="113">
        <v>115</v>
      </c>
      <c r="AW160" s="72"/>
      <c r="AX160" s="2"/>
      <c r="AY160"/>
    </row>
    <row r="161" spans="1:51" s="10" customFormat="1" x14ac:dyDescent="0.25">
      <c r="A161" s="96" t="s">
        <v>248</v>
      </c>
      <c r="B161" s="16" t="s">
        <v>249</v>
      </c>
      <c r="C161" s="16">
        <v>176000259</v>
      </c>
      <c r="D161" s="17" t="s">
        <v>258</v>
      </c>
      <c r="E161" s="19" t="s">
        <v>259</v>
      </c>
      <c r="F161" s="16">
        <v>97140</v>
      </c>
      <c r="G161" s="16"/>
      <c r="H161" s="16" t="str">
        <f t="shared" si="2"/>
        <v>97140</v>
      </c>
      <c r="I161" s="16">
        <v>430</v>
      </c>
      <c r="J161" s="74">
        <v>115</v>
      </c>
      <c r="K161"/>
      <c r="L161" s="82"/>
      <c r="M161" s="88">
        <v>58.73</v>
      </c>
      <c r="N161" s="101"/>
      <c r="O161" s="71"/>
      <c r="P161" s="90">
        <v>62.1</v>
      </c>
      <c r="Q161" s="105"/>
      <c r="R161" s="78">
        <v>109.25</v>
      </c>
      <c r="S161" s="89">
        <v>109.25</v>
      </c>
      <c r="T161" s="105"/>
      <c r="U161" s="78">
        <v>109.25</v>
      </c>
      <c r="V161" s="84">
        <v>109.25</v>
      </c>
      <c r="W161" s="79"/>
      <c r="X161" s="78">
        <v>109.25</v>
      </c>
      <c r="Y161" s="84">
        <v>109.25</v>
      </c>
      <c r="Z161" s="79"/>
      <c r="AA161" s="78">
        <v>199.732</v>
      </c>
      <c r="AB161" s="84">
        <v>58.673000000000002</v>
      </c>
      <c r="AC161" s="105"/>
      <c r="AD161" s="71">
        <v>106.95</v>
      </c>
      <c r="AE161" s="85">
        <v>106.95</v>
      </c>
      <c r="AF161" s="105"/>
      <c r="AG161" s="71"/>
      <c r="AH161" s="15">
        <v>60.95</v>
      </c>
      <c r="AI161" s="108"/>
      <c r="AJ161" s="71"/>
      <c r="AK161" s="85">
        <v>64.400000000000006</v>
      </c>
      <c r="AL161" s="72"/>
      <c r="AM161"/>
      <c r="AN161" s="76">
        <v>199.732</v>
      </c>
      <c r="AO161" s="22">
        <v>109.25</v>
      </c>
      <c r="AP161" s="111"/>
      <c r="AQ161" s="76">
        <v>106.95</v>
      </c>
      <c r="AR161" s="22">
        <v>58.673000000000002</v>
      </c>
      <c r="AS161" s="77"/>
      <c r="AT161" s="11"/>
      <c r="AU161" s="73">
        <v>115</v>
      </c>
      <c r="AV161" s="113">
        <v>115</v>
      </c>
      <c r="AW161" s="72"/>
      <c r="AX161" s="2"/>
      <c r="AY161"/>
    </row>
    <row r="162" spans="1:51" s="10" customFormat="1" x14ac:dyDescent="0.25">
      <c r="A162" s="96" t="s">
        <v>248</v>
      </c>
      <c r="B162" s="16" t="s">
        <v>249</v>
      </c>
      <c r="C162" s="16">
        <v>176097165</v>
      </c>
      <c r="D162" s="17" t="s">
        <v>260</v>
      </c>
      <c r="E162" s="19" t="s">
        <v>261</v>
      </c>
      <c r="F162" s="16">
        <v>97165</v>
      </c>
      <c r="G162" s="16"/>
      <c r="H162" s="16" t="str">
        <f t="shared" si="2"/>
        <v>97165</v>
      </c>
      <c r="I162" s="16">
        <v>434</v>
      </c>
      <c r="J162" s="74">
        <v>300</v>
      </c>
      <c r="K162"/>
      <c r="L162" s="82"/>
      <c r="M162" s="88">
        <v>189.4</v>
      </c>
      <c r="N162" s="101"/>
      <c r="O162" s="71"/>
      <c r="P162" s="90">
        <v>162</v>
      </c>
      <c r="Q162" s="105"/>
      <c r="R162" s="78">
        <v>285</v>
      </c>
      <c r="S162" s="89">
        <v>285</v>
      </c>
      <c r="T162" s="105"/>
      <c r="U162" s="78">
        <v>285</v>
      </c>
      <c r="V162" s="84">
        <v>285</v>
      </c>
      <c r="W162" s="79"/>
      <c r="X162" s="78">
        <v>285</v>
      </c>
      <c r="Y162" s="84">
        <v>285</v>
      </c>
      <c r="Z162" s="79"/>
      <c r="AA162" s="78">
        <v>521.04</v>
      </c>
      <c r="AB162" s="84">
        <v>153.06</v>
      </c>
      <c r="AC162" s="105"/>
      <c r="AD162" s="71">
        <v>279</v>
      </c>
      <c r="AE162" s="85">
        <v>279</v>
      </c>
      <c r="AF162" s="105"/>
      <c r="AG162" s="71"/>
      <c r="AH162" s="15">
        <v>159</v>
      </c>
      <c r="AI162" s="108"/>
      <c r="AJ162" s="71"/>
      <c r="AK162" s="85">
        <v>168.00000000000003</v>
      </c>
      <c r="AL162" s="72"/>
      <c r="AM162"/>
      <c r="AN162" s="76">
        <v>521.04</v>
      </c>
      <c r="AO162" s="22">
        <v>285</v>
      </c>
      <c r="AP162" s="111"/>
      <c r="AQ162" s="76">
        <v>279</v>
      </c>
      <c r="AR162" s="22">
        <v>153.06</v>
      </c>
      <c r="AS162" s="77"/>
      <c r="AT162" s="11"/>
      <c r="AU162" s="73">
        <v>300</v>
      </c>
      <c r="AV162" s="113">
        <v>300</v>
      </c>
      <c r="AW162" s="72"/>
      <c r="AX162" s="2"/>
      <c r="AY162"/>
    </row>
    <row r="163" spans="1:51" s="10" customFormat="1" x14ac:dyDescent="0.25">
      <c r="A163" s="96" t="s">
        <v>248</v>
      </c>
      <c r="B163" s="16" t="s">
        <v>249</v>
      </c>
      <c r="C163" s="16">
        <v>176000070</v>
      </c>
      <c r="D163" s="17" t="s">
        <v>262</v>
      </c>
      <c r="E163" s="19" t="s">
        <v>259</v>
      </c>
      <c r="F163" s="16">
        <v>97140</v>
      </c>
      <c r="G163" s="16"/>
      <c r="H163" s="16" t="str">
        <f t="shared" si="2"/>
        <v>97140</v>
      </c>
      <c r="I163" s="16">
        <v>430</v>
      </c>
      <c r="J163" s="72">
        <v>115</v>
      </c>
      <c r="K163"/>
      <c r="L163" s="82"/>
      <c r="M163" s="88">
        <v>58.73</v>
      </c>
      <c r="N163" s="101"/>
      <c r="O163" s="71"/>
      <c r="P163" s="90">
        <v>62.1</v>
      </c>
      <c r="Q163" s="105"/>
      <c r="R163" s="78">
        <v>109.25</v>
      </c>
      <c r="S163" s="89">
        <v>109.25</v>
      </c>
      <c r="T163" s="105"/>
      <c r="U163" s="78">
        <v>109.25</v>
      </c>
      <c r="V163" s="84">
        <v>109.25</v>
      </c>
      <c r="W163" s="79"/>
      <c r="X163" s="78">
        <v>109.25</v>
      </c>
      <c r="Y163" s="84">
        <v>109.25</v>
      </c>
      <c r="Z163" s="79"/>
      <c r="AA163" s="78">
        <v>199.732</v>
      </c>
      <c r="AB163" s="84">
        <v>58.673000000000002</v>
      </c>
      <c r="AC163" s="105"/>
      <c r="AD163" s="71">
        <v>106.95</v>
      </c>
      <c r="AE163" s="85">
        <v>106.95</v>
      </c>
      <c r="AF163" s="105"/>
      <c r="AG163" s="71"/>
      <c r="AH163" s="15">
        <v>60.95</v>
      </c>
      <c r="AI163" s="108"/>
      <c r="AJ163" s="71"/>
      <c r="AK163" s="85">
        <v>64.400000000000006</v>
      </c>
      <c r="AL163" s="72"/>
      <c r="AM163"/>
      <c r="AN163" s="76">
        <v>199.732</v>
      </c>
      <c r="AO163" s="22">
        <v>109.25</v>
      </c>
      <c r="AP163" s="111"/>
      <c r="AQ163" s="76">
        <v>106.95</v>
      </c>
      <c r="AR163" s="22">
        <v>58.673000000000002</v>
      </c>
      <c r="AS163" s="77"/>
      <c r="AT163" s="11"/>
      <c r="AU163" s="73">
        <v>115</v>
      </c>
      <c r="AV163" s="113">
        <v>115</v>
      </c>
      <c r="AW163" s="72"/>
      <c r="AX163" s="2"/>
      <c r="AY163"/>
    </row>
    <row r="164" spans="1:51" s="10" customFormat="1" x14ac:dyDescent="0.25">
      <c r="A164" s="96" t="s">
        <v>248</v>
      </c>
      <c r="B164" s="16" t="s">
        <v>249</v>
      </c>
      <c r="C164" s="16">
        <v>176000072</v>
      </c>
      <c r="D164" s="17" t="s">
        <v>263</v>
      </c>
      <c r="E164" s="19" t="s">
        <v>264</v>
      </c>
      <c r="F164" s="16">
        <v>92526</v>
      </c>
      <c r="G164" s="16"/>
      <c r="H164" s="16" t="str">
        <f t="shared" si="2"/>
        <v>92526</v>
      </c>
      <c r="I164" s="16">
        <v>430</v>
      </c>
      <c r="J164" s="72">
        <v>305</v>
      </c>
      <c r="K164"/>
      <c r="L164" s="82"/>
      <c r="M164" s="88">
        <v>182.06</v>
      </c>
      <c r="N164" s="101"/>
      <c r="O164" s="71"/>
      <c r="P164" s="90">
        <v>164.70000000000002</v>
      </c>
      <c r="Q164" s="105"/>
      <c r="R164" s="78">
        <v>289.75</v>
      </c>
      <c r="S164" s="89">
        <v>289.75</v>
      </c>
      <c r="T164" s="105"/>
      <c r="U164" s="78">
        <v>289.75</v>
      </c>
      <c r="V164" s="84">
        <v>289.75</v>
      </c>
      <c r="W164" s="79"/>
      <c r="X164" s="78">
        <v>289.75</v>
      </c>
      <c r="Y164" s="84">
        <v>289.75</v>
      </c>
      <c r="Z164" s="79"/>
      <c r="AA164" s="78">
        <v>529.72399999999993</v>
      </c>
      <c r="AB164" s="84">
        <v>155.61099999999999</v>
      </c>
      <c r="AC164" s="105"/>
      <c r="AD164" s="71">
        <v>283.65000000000003</v>
      </c>
      <c r="AE164" s="85">
        <v>283.65000000000003</v>
      </c>
      <c r="AF164" s="105"/>
      <c r="AG164" s="71"/>
      <c r="AH164" s="15">
        <v>161.65</v>
      </c>
      <c r="AI164" s="108"/>
      <c r="AJ164" s="71"/>
      <c r="AK164" s="85">
        <v>170.8</v>
      </c>
      <c r="AL164" s="72"/>
      <c r="AM164"/>
      <c r="AN164" s="76">
        <v>529.72399999999993</v>
      </c>
      <c r="AO164" s="22">
        <v>289.75</v>
      </c>
      <c r="AP164" s="111"/>
      <c r="AQ164" s="76">
        <v>283.65000000000003</v>
      </c>
      <c r="AR164" s="22">
        <v>155.61099999999999</v>
      </c>
      <c r="AS164" s="77"/>
      <c r="AT164" s="11"/>
      <c r="AU164" s="73">
        <v>305</v>
      </c>
      <c r="AV164" s="113">
        <v>305</v>
      </c>
      <c r="AW164" s="72"/>
      <c r="AX164" s="2"/>
      <c r="AY164"/>
    </row>
    <row r="165" spans="1:51" s="10" customFormat="1" x14ac:dyDescent="0.25">
      <c r="A165" s="96" t="s">
        <v>248</v>
      </c>
      <c r="B165" s="16" t="s">
        <v>249</v>
      </c>
      <c r="C165" s="16">
        <v>176000140</v>
      </c>
      <c r="D165" s="17" t="s">
        <v>265</v>
      </c>
      <c r="E165" s="19" t="s">
        <v>266</v>
      </c>
      <c r="F165" s="16">
        <v>97760</v>
      </c>
      <c r="G165" s="16"/>
      <c r="H165" s="16" t="str">
        <f t="shared" si="2"/>
        <v>97760</v>
      </c>
      <c r="I165" s="16">
        <v>430</v>
      </c>
      <c r="J165" s="72">
        <v>260</v>
      </c>
      <c r="K165"/>
      <c r="L165" s="82"/>
      <c r="M165" s="88">
        <v>102.77</v>
      </c>
      <c r="N165" s="101"/>
      <c r="O165" s="71"/>
      <c r="P165" s="90">
        <v>140.4</v>
      </c>
      <c r="Q165" s="105"/>
      <c r="R165" s="78">
        <v>247</v>
      </c>
      <c r="S165" s="89">
        <v>247</v>
      </c>
      <c r="T165" s="105"/>
      <c r="U165" s="78">
        <v>247</v>
      </c>
      <c r="V165" s="84">
        <v>247</v>
      </c>
      <c r="W165" s="79"/>
      <c r="X165" s="78">
        <v>247</v>
      </c>
      <c r="Y165" s="84">
        <v>247</v>
      </c>
      <c r="Z165" s="79"/>
      <c r="AA165" s="78">
        <v>451.56799999999998</v>
      </c>
      <c r="AB165" s="84">
        <v>132.65199999999999</v>
      </c>
      <c r="AC165" s="105"/>
      <c r="AD165" s="71">
        <v>241.8</v>
      </c>
      <c r="AE165" s="85">
        <v>241.8</v>
      </c>
      <c r="AF165" s="105"/>
      <c r="AG165" s="71"/>
      <c r="AH165" s="15">
        <v>137.80000000000001</v>
      </c>
      <c r="AI165" s="108"/>
      <c r="AJ165" s="71"/>
      <c r="AK165" s="85">
        <v>145.60000000000002</v>
      </c>
      <c r="AL165" s="72"/>
      <c r="AM165"/>
      <c r="AN165" s="76">
        <v>451.56799999999998</v>
      </c>
      <c r="AO165" s="22">
        <v>247</v>
      </c>
      <c r="AP165" s="111"/>
      <c r="AQ165" s="76">
        <v>241.8</v>
      </c>
      <c r="AR165" s="22">
        <v>102.77</v>
      </c>
      <c r="AS165" s="77"/>
      <c r="AT165" s="11"/>
      <c r="AU165" s="73">
        <v>260</v>
      </c>
      <c r="AV165" s="113">
        <v>260</v>
      </c>
      <c r="AW165" s="72"/>
      <c r="AX165" s="2"/>
      <c r="AY165"/>
    </row>
    <row r="166" spans="1:51" s="10" customFormat="1" x14ac:dyDescent="0.25">
      <c r="A166" s="96" t="s">
        <v>248</v>
      </c>
      <c r="B166" s="16" t="s">
        <v>249</v>
      </c>
      <c r="C166" s="16">
        <v>176000311</v>
      </c>
      <c r="D166" s="17" t="s">
        <v>267</v>
      </c>
      <c r="E166" s="19" t="s">
        <v>253</v>
      </c>
      <c r="F166" s="16">
        <v>97112</v>
      </c>
      <c r="G166" s="16"/>
      <c r="H166" s="16" t="str">
        <f t="shared" si="2"/>
        <v>97112</v>
      </c>
      <c r="I166" s="16">
        <v>430</v>
      </c>
      <c r="J166" s="72">
        <v>127</v>
      </c>
      <c r="K166"/>
      <c r="L166" s="82"/>
      <c r="M166" s="88">
        <v>73.41</v>
      </c>
      <c r="N166" s="101"/>
      <c r="O166" s="71"/>
      <c r="P166" s="90">
        <v>68.58</v>
      </c>
      <c r="Q166" s="105"/>
      <c r="R166" s="78">
        <v>120.64999999999999</v>
      </c>
      <c r="S166" s="89">
        <v>120.64999999999999</v>
      </c>
      <c r="T166" s="105"/>
      <c r="U166" s="78">
        <v>120.64999999999999</v>
      </c>
      <c r="V166" s="84">
        <v>120.64999999999999</v>
      </c>
      <c r="W166" s="79"/>
      <c r="X166" s="78">
        <v>120.64999999999999</v>
      </c>
      <c r="Y166" s="84">
        <v>120.64999999999999</v>
      </c>
      <c r="Z166" s="79"/>
      <c r="AA166" s="78">
        <v>220.5736</v>
      </c>
      <c r="AB166" s="84">
        <v>64.795400000000001</v>
      </c>
      <c r="AC166" s="105"/>
      <c r="AD166" s="71">
        <v>118.11</v>
      </c>
      <c r="AE166" s="85">
        <v>118.11</v>
      </c>
      <c r="AF166" s="105"/>
      <c r="AG166" s="71"/>
      <c r="AH166" s="15">
        <v>67.31</v>
      </c>
      <c r="AI166" s="108"/>
      <c r="AJ166" s="71"/>
      <c r="AK166" s="85">
        <v>71.12</v>
      </c>
      <c r="AL166" s="72"/>
      <c r="AM166"/>
      <c r="AN166" s="76">
        <v>220.5736</v>
      </c>
      <c r="AO166" s="22">
        <v>120.64999999999999</v>
      </c>
      <c r="AP166" s="111"/>
      <c r="AQ166" s="76">
        <v>118.11</v>
      </c>
      <c r="AR166" s="22">
        <v>64.795400000000001</v>
      </c>
      <c r="AS166" s="77"/>
      <c r="AT166" s="11"/>
      <c r="AU166" s="73">
        <v>127</v>
      </c>
      <c r="AV166" s="113">
        <v>127</v>
      </c>
      <c r="AW166" s="72"/>
      <c r="AX166" s="2"/>
      <c r="AY166"/>
    </row>
    <row r="167" spans="1:51" s="10" customFormat="1" x14ac:dyDescent="0.25">
      <c r="A167" s="96" t="s">
        <v>248</v>
      </c>
      <c r="B167" s="16" t="s">
        <v>249</v>
      </c>
      <c r="C167" s="16">
        <v>176000319</v>
      </c>
      <c r="D167" s="17" t="s">
        <v>268</v>
      </c>
      <c r="E167" s="19" t="s">
        <v>255</v>
      </c>
      <c r="F167" s="16">
        <v>97535</v>
      </c>
      <c r="G167" s="16"/>
      <c r="H167" s="16" t="str">
        <f t="shared" si="2"/>
        <v>97535</v>
      </c>
      <c r="I167" s="16">
        <v>430</v>
      </c>
      <c r="J167" s="72">
        <v>130</v>
      </c>
      <c r="K167"/>
      <c r="L167" s="82"/>
      <c r="M167" s="88">
        <v>71.209999999999994</v>
      </c>
      <c r="N167" s="101"/>
      <c r="O167" s="71"/>
      <c r="P167" s="90">
        <v>70.2</v>
      </c>
      <c r="Q167" s="105"/>
      <c r="R167" s="78">
        <v>123.5</v>
      </c>
      <c r="S167" s="89">
        <v>123.5</v>
      </c>
      <c r="T167" s="105"/>
      <c r="U167" s="78">
        <v>123.5</v>
      </c>
      <c r="V167" s="84">
        <v>123.5</v>
      </c>
      <c r="W167" s="79"/>
      <c r="X167" s="78">
        <v>123.5</v>
      </c>
      <c r="Y167" s="84">
        <v>123.5</v>
      </c>
      <c r="Z167" s="79"/>
      <c r="AA167" s="78">
        <v>225.78399999999999</v>
      </c>
      <c r="AB167" s="84">
        <v>66.325999999999993</v>
      </c>
      <c r="AC167" s="105"/>
      <c r="AD167" s="71">
        <v>120.9</v>
      </c>
      <c r="AE167" s="85">
        <v>120.9</v>
      </c>
      <c r="AF167" s="105"/>
      <c r="AG167" s="71"/>
      <c r="AH167" s="15">
        <v>68.900000000000006</v>
      </c>
      <c r="AI167" s="108"/>
      <c r="AJ167" s="71"/>
      <c r="AK167" s="85">
        <v>72.800000000000011</v>
      </c>
      <c r="AL167" s="72"/>
      <c r="AM167"/>
      <c r="AN167" s="76">
        <v>225.78399999999999</v>
      </c>
      <c r="AO167" s="22">
        <v>123.5</v>
      </c>
      <c r="AP167" s="111"/>
      <c r="AQ167" s="76">
        <v>120.9</v>
      </c>
      <c r="AR167" s="22">
        <v>66.325999999999993</v>
      </c>
      <c r="AS167" s="77"/>
      <c r="AT167" s="11"/>
      <c r="AU167" s="73">
        <v>130</v>
      </c>
      <c r="AV167" s="113">
        <v>130</v>
      </c>
      <c r="AW167" s="72"/>
      <c r="AX167" s="2"/>
      <c r="AY167"/>
    </row>
    <row r="168" spans="1:51" s="10" customFormat="1" x14ac:dyDescent="0.25">
      <c r="A168" s="96" t="s">
        <v>248</v>
      </c>
      <c r="B168" s="16" t="s">
        <v>249</v>
      </c>
      <c r="C168" s="16">
        <v>176000380</v>
      </c>
      <c r="D168" s="17" t="s">
        <v>269</v>
      </c>
      <c r="E168" s="19" t="s">
        <v>251</v>
      </c>
      <c r="F168" s="16">
        <v>97110</v>
      </c>
      <c r="G168" s="16"/>
      <c r="H168" s="16" t="str">
        <f t="shared" si="2"/>
        <v>97110</v>
      </c>
      <c r="I168" s="16">
        <v>430</v>
      </c>
      <c r="J168" s="72">
        <v>123</v>
      </c>
      <c r="K168"/>
      <c r="L168" s="82"/>
      <c r="M168" s="88">
        <v>63.87</v>
      </c>
      <c r="N168" s="101"/>
      <c r="O168" s="71"/>
      <c r="P168" s="90">
        <v>66.42</v>
      </c>
      <c r="Q168" s="105"/>
      <c r="R168" s="78">
        <v>116.85</v>
      </c>
      <c r="S168" s="89">
        <v>116.85</v>
      </c>
      <c r="T168" s="105"/>
      <c r="U168" s="78">
        <v>116.85</v>
      </c>
      <c r="V168" s="84">
        <v>116.85</v>
      </c>
      <c r="W168" s="79"/>
      <c r="X168" s="78">
        <v>116.85</v>
      </c>
      <c r="Y168" s="84">
        <v>116.85</v>
      </c>
      <c r="Z168" s="79"/>
      <c r="AA168" s="78">
        <v>213.62639999999999</v>
      </c>
      <c r="AB168" s="84">
        <v>62.754599999999996</v>
      </c>
      <c r="AC168" s="105"/>
      <c r="AD168" s="71">
        <v>114.39</v>
      </c>
      <c r="AE168" s="85">
        <v>114.39</v>
      </c>
      <c r="AF168" s="105"/>
      <c r="AG168" s="71"/>
      <c r="AH168" s="15">
        <v>65.19</v>
      </c>
      <c r="AI168" s="108"/>
      <c r="AJ168" s="71"/>
      <c r="AK168" s="85">
        <v>68.88000000000001</v>
      </c>
      <c r="AL168" s="72"/>
      <c r="AM168"/>
      <c r="AN168" s="76">
        <v>213.62639999999999</v>
      </c>
      <c r="AO168" s="22">
        <v>116.85</v>
      </c>
      <c r="AP168" s="111"/>
      <c r="AQ168" s="76">
        <v>114.39</v>
      </c>
      <c r="AR168" s="22">
        <v>62.754599999999996</v>
      </c>
      <c r="AS168" s="77"/>
      <c r="AT168" s="11"/>
      <c r="AU168" s="73">
        <v>123</v>
      </c>
      <c r="AV168" s="113">
        <v>123</v>
      </c>
      <c r="AW168" s="72"/>
      <c r="AX168" s="2"/>
      <c r="AY168"/>
    </row>
    <row r="169" spans="1:51" s="10" customFormat="1" x14ac:dyDescent="0.25">
      <c r="A169" s="96" t="s">
        <v>248</v>
      </c>
      <c r="B169" s="16" t="s">
        <v>249</v>
      </c>
      <c r="C169" s="16">
        <v>176002020</v>
      </c>
      <c r="D169" s="17" t="s">
        <v>270</v>
      </c>
      <c r="E169" s="19" t="s">
        <v>251</v>
      </c>
      <c r="F169" s="16">
        <v>97110</v>
      </c>
      <c r="G169" s="16"/>
      <c r="H169" s="16" t="str">
        <f t="shared" si="2"/>
        <v>97110</v>
      </c>
      <c r="I169" s="16">
        <v>430</v>
      </c>
      <c r="J169" s="72">
        <v>123</v>
      </c>
      <c r="K169"/>
      <c r="L169" s="82"/>
      <c r="M169" s="88">
        <v>63.87</v>
      </c>
      <c r="N169" s="101"/>
      <c r="O169" s="71"/>
      <c r="P169" s="90">
        <v>66.42</v>
      </c>
      <c r="Q169" s="105"/>
      <c r="R169" s="78">
        <v>116.85</v>
      </c>
      <c r="S169" s="89">
        <v>116.85</v>
      </c>
      <c r="T169" s="105"/>
      <c r="U169" s="78">
        <v>116.85</v>
      </c>
      <c r="V169" s="84">
        <v>116.85</v>
      </c>
      <c r="W169" s="79"/>
      <c r="X169" s="78">
        <v>116.85</v>
      </c>
      <c r="Y169" s="84">
        <v>116.85</v>
      </c>
      <c r="Z169" s="79"/>
      <c r="AA169" s="78">
        <v>213.62639999999999</v>
      </c>
      <c r="AB169" s="84">
        <v>62.754599999999996</v>
      </c>
      <c r="AC169" s="105"/>
      <c r="AD169" s="71">
        <v>114.39</v>
      </c>
      <c r="AE169" s="85">
        <v>114.39</v>
      </c>
      <c r="AF169" s="105"/>
      <c r="AG169" s="71"/>
      <c r="AH169" s="15">
        <v>65.19</v>
      </c>
      <c r="AI169" s="108"/>
      <c r="AJ169" s="71"/>
      <c r="AK169" s="85">
        <v>68.88000000000001</v>
      </c>
      <c r="AL169" s="72"/>
      <c r="AM169"/>
      <c r="AN169" s="76">
        <v>213.62639999999999</v>
      </c>
      <c r="AO169" s="22">
        <v>116.85</v>
      </c>
      <c r="AP169" s="111"/>
      <c r="AQ169" s="76">
        <v>114.39</v>
      </c>
      <c r="AR169" s="22">
        <v>62.754599999999996</v>
      </c>
      <c r="AS169" s="77"/>
      <c r="AT169" s="11"/>
      <c r="AU169" s="73">
        <v>123</v>
      </c>
      <c r="AV169" s="113">
        <v>123</v>
      </c>
      <c r="AW169" s="72"/>
      <c r="AX169" s="2"/>
      <c r="AY169"/>
    </row>
    <row r="170" spans="1:51" s="10" customFormat="1" x14ac:dyDescent="0.25">
      <c r="A170" s="96" t="s">
        <v>248</v>
      </c>
      <c r="B170" s="16" t="s">
        <v>249</v>
      </c>
      <c r="C170" s="16">
        <v>176002021</v>
      </c>
      <c r="D170" s="17" t="s">
        <v>271</v>
      </c>
      <c r="E170" s="19" t="s">
        <v>257</v>
      </c>
      <c r="F170" s="16">
        <v>97530</v>
      </c>
      <c r="G170" s="16"/>
      <c r="H170" s="16" t="str">
        <f t="shared" si="2"/>
        <v>97530</v>
      </c>
      <c r="I170" s="16">
        <v>430</v>
      </c>
      <c r="J170" s="72">
        <v>130</v>
      </c>
      <c r="K170"/>
      <c r="L170" s="82"/>
      <c r="M170" s="88">
        <v>82.22</v>
      </c>
      <c r="N170" s="101"/>
      <c r="O170" s="71"/>
      <c r="P170" s="90">
        <v>70.2</v>
      </c>
      <c r="Q170" s="105"/>
      <c r="R170" s="78">
        <v>123.5</v>
      </c>
      <c r="S170" s="89">
        <v>123.5</v>
      </c>
      <c r="T170" s="105"/>
      <c r="U170" s="78">
        <v>123.5</v>
      </c>
      <c r="V170" s="84">
        <v>123.5</v>
      </c>
      <c r="W170" s="79"/>
      <c r="X170" s="78">
        <v>123.5</v>
      </c>
      <c r="Y170" s="84">
        <v>123.5</v>
      </c>
      <c r="Z170" s="79"/>
      <c r="AA170" s="78">
        <v>225.78399999999999</v>
      </c>
      <c r="AB170" s="84">
        <v>66.325999999999993</v>
      </c>
      <c r="AC170" s="105"/>
      <c r="AD170" s="71">
        <v>120.9</v>
      </c>
      <c r="AE170" s="85">
        <v>120.9</v>
      </c>
      <c r="AF170" s="105"/>
      <c r="AG170" s="71"/>
      <c r="AH170" s="15">
        <v>68.900000000000006</v>
      </c>
      <c r="AI170" s="108"/>
      <c r="AJ170" s="71"/>
      <c r="AK170" s="85">
        <v>72.800000000000011</v>
      </c>
      <c r="AL170" s="72"/>
      <c r="AM170"/>
      <c r="AN170" s="76">
        <v>225.78399999999999</v>
      </c>
      <c r="AO170" s="22">
        <v>123.5</v>
      </c>
      <c r="AP170" s="111"/>
      <c r="AQ170" s="76">
        <v>120.9</v>
      </c>
      <c r="AR170" s="22">
        <v>66.325999999999993</v>
      </c>
      <c r="AS170" s="77"/>
      <c r="AT170" s="11"/>
      <c r="AU170" s="73">
        <v>130</v>
      </c>
      <c r="AV170" s="113">
        <v>130</v>
      </c>
      <c r="AW170" s="72"/>
      <c r="AX170" s="2"/>
      <c r="AY170"/>
    </row>
    <row r="171" spans="1:51" s="10" customFormat="1" x14ac:dyDescent="0.25">
      <c r="A171" s="96" t="s">
        <v>248</v>
      </c>
      <c r="B171" s="16" t="s">
        <v>249</v>
      </c>
      <c r="C171" s="16">
        <v>176002022</v>
      </c>
      <c r="D171" s="17" t="s">
        <v>272</v>
      </c>
      <c r="E171" s="19" t="s">
        <v>253</v>
      </c>
      <c r="F171" s="16">
        <v>97112</v>
      </c>
      <c r="G171" s="16"/>
      <c r="H171" s="16" t="str">
        <f t="shared" si="2"/>
        <v>97112</v>
      </c>
      <c r="I171" s="16">
        <v>430</v>
      </c>
      <c r="J171" s="72">
        <v>127</v>
      </c>
      <c r="K171"/>
      <c r="L171" s="82"/>
      <c r="M171" s="88">
        <v>73.41</v>
      </c>
      <c r="N171" s="101"/>
      <c r="O171" s="71"/>
      <c r="P171" s="90">
        <v>68.58</v>
      </c>
      <c r="Q171" s="105"/>
      <c r="R171" s="78">
        <v>120.64999999999999</v>
      </c>
      <c r="S171" s="89">
        <v>120.64999999999999</v>
      </c>
      <c r="T171" s="105"/>
      <c r="U171" s="78">
        <v>120.64999999999999</v>
      </c>
      <c r="V171" s="84">
        <v>120.64999999999999</v>
      </c>
      <c r="W171" s="79"/>
      <c r="X171" s="78">
        <v>120.64999999999999</v>
      </c>
      <c r="Y171" s="84">
        <v>120.64999999999999</v>
      </c>
      <c r="Z171" s="79"/>
      <c r="AA171" s="78">
        <v>220.5736</v>
      </c>
      <c r="AB171" s="84">
        <v>64.795400000000001</v>
      </c>
      <c r="AC171" s="105"/>
      <c r="AD171" s="71">
        <v>118.11</v>
      </c>
      <c r="AE171" s="85">
        <v>118.11</v>
      </c>
      <c r="AF171" s="105"/>
      <c r="AG171" s="71"/>
      <c r="AH171" s="15">
        <v>67.31</v>
      </c>
      <c r="AI171" s="108"/>
      <c r="AJ171" s="71"/>
      <c r="AK171" s="85">
        <v>71.12</v>
      </c>
      <c r="AL171" s="72"/>
      <c r="AM171"/>
      <c r="AN171" s="76">
        <v>220.5736</v>
      </c>
      <c r="AO171" s="22">
        <v>120.64999999999999</v>
      </c>
      <c r="AP171" s="111"/>
      <c r="AQ171" s="76">
        <v>118.11</v>
      </c>
      <c r="AR171" s="22">
        <v>64.795400000000001</v>
      </c>
      <c r="AS171" s="77"/>
      <c r="AT171" s="11"/>
      <c r="AU171" s="73">
        <v>127</v>
      </c>
      <c r="AV171" s="113">
        <v>127</v>
      </c>
      <c r="AW171" s="72"/>
      <c r="AX171" s="2"/>
      <c r="AY171"/>
    </row>
    <row r="172" spans="1:51" s="10" customFormat="1" x14ac:dyDescent="0.25">
      <c r="A172" s="96" t="s">
        <v>248</v>
      </c>
      <c r="B172" s="16" t="s">
        <v>249</v>
      </c>
      <c r="C172" s="16">
        <v>176002023</v>
      </c>
      <c r="D172" s="17" t="s">
        <v>273</v>
      </c>
      <c r="E172" s="19" t="s">
        <v>255</v>
      </c>
      <c r="F172" s="16">
        <v>97535</v>
      </c>
      <c r="G172" s="16"/>
      <c r="H172" s="16" t="str">
        <f t="shared" si="2"/>
        <v>97535</v>
      </c>
      <c r="I172" s="16">
        <v>430</v>
      </c>
      <c r="J172" s="72">
        <v>130</v>
      </c>
      <c r="K172"/>
      <c r="L172" s="82"/>
      <c r="M172" s="88">
        <v>71.209999999999994</v>
      </c>
      <c r="N172" s="101"/>
      <c r="O172" s="71"/>
      <c r="P172" s="90">
        <v>70.2</v>
      </c>
      <c r="Q172" s="105"/>
      <c r="R172" s="78">
        <v>123.5</v>
      </c>
      <c r="S172" s="89">
        <v>123.5</v>
      </c>
      <c r="T172" s="105"/>
      <c r="U172" s="78">
        <v>123.5</v>
      </c>
      <c r="V172" s="84">
        <v>123.5</v>
      </c>
      <c r="W172" s="79"/>
      <c r="X172" s="78">
        <v>123.5</v>
      </c>
      <c r="Y172" s="84">
        <v>123.5</v>
      </c>
      <c r="Z172" s="79"/>
      <c r="AA172" s="78">
        <v>225.78399999999999</v>
      </c>
      <c r="AB172" s="84">
        <v>66.325999999999993</v>
      </c>
      <c r="AC172" s="105"/>
      <c r="AD172" s="71">
        <v>120.9</v>
      </c>
      <c r="AE172" s="85">
        <v>120.9</v>
      </c>
      <c r="AF172" s="105"/>
      <c r="AG172" s="71"/>
      <c r="AH172" s="15">
        <v>68.900000000000006</v>
      </c>
      <c r="AI172" s="108"/>
      <c r="AJ172" s="71"/>
      <c r="AK172" s="85">
        <v>72.800000000000011</v>
      </c>
      <c r="AL172" s="72"/>
      <c r="AM172"/>
      <c r="AN172" s="76">
        <v>225.78399999999999</v>
      </c>
      <c r="AO172" s="22">
        <v>123.5</v>
      </c>
      <c r="AP172" s="111"/>
      <c r="AQ172" s="76">
        <v>120.9</v>
      </c>
      <c r="AR172" s="22">
        <v>66.325999999999993</v>
      </c>
      <c r="AS172" s="77"/>
      <c r="AT172" s="11"/>
      <c r="AU172" s="73">
        <v>130</v>
      </c>
      <c r="AV172" s="113">
        <v>130</v>
      </c>
      <c r="AW172" s="72"/>
      <c r="AX172" s="2"/>
      <c r="AY172"/>
    </row>
    <row r="173" spans="1:51" s="10" customFormat="1" x14ac:dyDescent="0.25">
      <c r="A173" s="96" t="s">
        <v>248</v>
      </c>
      <c r="B173" s="16" t="s">
        <v>249</v>
      </c>
      <c r="C173" s="16">
        <v>176002024</v>
      </c>
      <c r="D173" s="17" t="s">
        <v>274</v>
      </c>
      <c r="E173" s="19" t="s">
        <v>261</v>
      </c>
      <c r="F173" s="16">
        <v>97165</v>
      </c>
      <c r="G173" s="16"/>
      <c r="H173" s="16" t="str">
        <f t="shared" si="2"/>
        <v>97165</v>
      </c>
      <c r="I173" s="16">
        <v>434</v>
      </c>
      <c r="J173" s="72">
        <v>346</v>
      </c>
      <c r="K173"/>
      <c r="L173" s="82"/>
      <c r="M173" s="88">
        <v>189.4</v>
      </c>
      <c r="N173" s="101"/>
      <c r="O173" s="71"/>
      <c r="P173" s="90">
        <v>186.84</v>
      </c>
      <c r="Q173" s="105"/>
      <c r="R173" s="78">
        <v>328.7</v>
      </c>
      <c r="S173" s="89">
        <v>328.7</v>
      </c>
      <c r="T173" s="105"/>
      <c r="U173" s="78">
        <v>328.7</v>
      </c>
      <c r="V173" s="84">
        <v>328.7</v>
      </c>
      <c r="W173" s="79"/>
      <c r="X173" s="78">
        <v>328.7</v>
      </c>
      <c r="Y173" s="84">
        <v>328.7</v>
      </c>
      <c r="Z173" s="79"/>
      <c r="AA173" s="78">
        <v>600.93279999999993</v>
      </c>
      <c r="AB173" s="84">
        <v>176.5292</v>
      </c>
      <c r="AC173" s="105"/>
      <c r="AD173" s="71">
        <v>321.78000000000003</v>
      </c>
      <c r="AE173" s="85">
        <v>321.78000000000003</v>
      </c>
      <c r="AF173" s="105"/>
      <c r="AG173" s="71"/>
      <c r="AH173" s="15">
        <v>183.38</v>
      </c>
      <c r="AI173" s="108"/>
      <c r="AJ173" s="71"/>
      <c r="AK173" s="85">
        <v>193.76000000000002</v>
      </c>
      <c r="AL173" s="72"/>
      <c r="AM173"/>
      <c r="AN173" s="76">
        <v>600.93279999999993</v>
      </c>
      <c r="AO173" s="22">
        <v>328.7</v>
      </c>
      <c r="AP173" s="111"/>
      <c r="AQ173" s="76">
        <v>321.78000000000003</v>
      </c>
      <c r="AR173" s="22">
        <v>176.5292</v>
      </c>
      <c r="AS173" s="77"/>
      <c r="AT173" s="11"/>
      <c r="AU173" s="73">
        <v>346</v>
      </c>
      <c r="AV173" s="113">
        <v>346</v>
      </c>
      <c r="AW173" s="72"/>
      <c r="AX173" s="2"/>
      <c r="AY173"/>
    </row>
    <row r="174" spans="1:51" s="10" customFormat="1" x14ac:dyDescent="0.25">
      <c r="A174" s="96" t="s">
        <v>248</v>
      </c>
      <c r="B174" s="16" t="s">
        <v>249</v>
      </c>
      <c r="C174" s="16">
        <v>176002025</v>
      </c>
      <c r="D174" s="17" t="s">
        <v>275</v>
      </c>
      <c r="E174" s="19" t="s">
        <v>276</v>
      </c>
      <c r="F174" s="16">
        <v>97166</v>
      </c>
      <c r="G174" s="16"/>
      <c r="H174" s="16" t="str">
        <f t="shared" si="2"/>
        <v>97166</v>
      </c>
      <c r="I174" s="16">
        <v>434</v>
      </c>
      <c r="J174" s="72">
        <v>346</v>
      </c>
      <c r="K174"/>
      <c r="L174" s="82"/>
      <c r="M174" s="88">
        <v>188.66</v>
      </c>
      <c r="N174" s="101"/>
      <c r="O174" s="71"/>
      <c r="P174" s="90">
        <v>186.84</v>
      </c>
      <c r="Q174" s="105"/>
      <c r="R174" s="78">
        <v>328.7</v>
      </c>
      <c r="S174" s="89">
        <v>328.7</v>
      </c>
      <c r="T174" s="105"/>
      <c r="U174" s="78">
        <v>328.7</v>
      </c>
      <c r="V174" s="84">
        <v>328.7</v>
      </c>
      <c r="W174" s="79"/>
      <c r="X174" s="78">
        <v>328.7</v>
      </c>
      <c r="Y174" s="84">
        <v>328.7</v>
      </c>
      <c r="Z174" s="79"/>
      <c r="AA174" s="78">
        <v>600.93279999999993</v>
      </c>
      <c r="AB174" s="84">
        <v>176.5292</v>
      </c>
      <c r="AC174" s="105"/>
      <c r="AD174" s="71">
        <v>321.78000000000003</v>
      </c>
      <c r="AE174" s="85">
        <v>321.78000000000003</v>
      </c>
      <c r="AF174" s="105"/>
      <c r="AG174" s="71"/>
      <c r="AH174" s="15">
        <v>183.38</v>
      </c>
      <c r="AI174" s="108"/>
      <c r="AJ174" s="71"/>
      <c r="AK174" s="85">
        <v>193.76000000000002</v>
      </c>
      <c r="AL174" s="72"/>
      <c r="AM174"/>
      <c r="AN174" s="76">
        <v>600.93279999999993</v>
      </c>
      <c r="AO174" s="22">
        <v>328.7</v>
      </c>
      <c r="AP174" s="111"/>
      <c r="AQ174" s="76">
        <v>321.78000000000003</v>
      </c>
      <c r="AR174" s="22">
        <v>176.5292</v>
      </c>
      <c r="AS174" s="77"/>
      <c r="AT174" s="11"/>
      <c r="AU174" s="73">
        <v>346</v>
      </c>
      <c r="AV174" s="113">
        <v>346</v>
      </c>
      <c r="AW174" s="72"/>
      <c r="AX174" s="2"/>
      <c r="AY174"/>
    </row>
    <row r="175" spans="1:51" s="10" customFormat="1" x14ac:dyDescent="0.25">
      <c r="A175" s="96" t="s">
        <v>248</v>
      </c>
      <c r="B175" s="16" t="s">
        <v>249</v>
      </c>
      <c r="C175" s="16">
        <v>176002026</v>
      </c>
      <c r="D175" s="17" t="s">
        <v>277</v>
      </c>
      <c r="E175" s="19" t="s">
        <v>278</v>
      </c>
      <c r="F175" s="16">
        <v>97167</v>
      </c>
      <c r="G175" s="16"/>
      <c r="H175" s="16" t="str">
        <f t="shared" si="2"/>
        <v>97167</v>
      </c>
      <c r="I175" s="16">
        <v>434</v>
      </c>
      <c r="J175" s="72">
        <v>346</v>
      </c>
      <c r="K175"/>
      <c r="L175" s="82"/>
      <c r="M175" s="88">
        <v>188.66</v>
      </c>
      <c r="N175" s="101"/>
      <c r="O175" s="71"/>
      <c r="P175" s="90">
        <v>186.84</v>
      </c>
      <c r="Q175" s="105"/>
      <c r="R175" s="78">
        <v>328.7</v>
      </c>
      <c r="S175" s="89">
        <v>328.7</v>
      </c>
      <c r="T175" s="105"/>
      <c r="U175" s="78">
        <v>328.7</v>
      </c>
      <c r="V175" s="84">
        <v>328.7</v>
      </c>
      <c r="W175" s="79"/>
      <c r="X175" s="78">
        <v>328.7</v>
      </c>
      <c r="Y175" s="84">
        <v>328.7</v>
      </c>
      <c r="Z175" s="79"/>
      <c r="AA175" s="78">
        <v>600.93279999999993</v>
      </c>
      <c r="AB175" s="84">
        <v>176.5292</v>
      </c>
      <c r="AC175" s="105"/>
      <c r="AD175" s="71">
        <v>321.78000000000003</v>
      </c>
      <c r="AE175" s="85">
        <v>321.78000000000003</v>
      </c>
      <c r="AF175" s="105"/>
      <c r="AG175" s="71"/>
      <c r="AH175" s="15">
        <v>183.38</v>
      </c>
      <c r="AI175" s="108"/>
      <c r="AJ175" s="71"/>
      <c r="AK175" s="85">
        <v>193.76000000000002</v>
      </c>
      <c r="AL175" s="72"/>
      <c r="AM175"/>
      <c r="AN175" s="76">
        <v>600.93279999999993</v>
      </c>
      <c r="AO175" s="22">
        <v>328.7</v>
      </c>
      <c r="AP175" s="111"/>
      <c r="AQ175" s="76">
        <v>321.78000000000003</v>
      </c>
      <c r="AR175" s="22">
        <v>176.5292</v>
      </c>
      <c r="AS175" s="77"/>
      <c r="AT175" s="11"/>
      <c r="AU175" s="73">
        <v>346</v>
      </c>
      <c r="AV175" s="113">
        <v>346</v>
      </c>
      <c r="AW175" s="72"/>
      <c r="AX175" s="2"/>
      <c r="AY175"/>
    </row>
    <row r="176" spans="1:51" s="10" customFormat="1" x14ac:dyDescent="0.25">
      <c r="A176" s="96" t="s">
        <v>248</v>
      </c>
      <c r="B176" s="16" t="s">
        <v>249</v>
      </c>
      <c r="C176" s="16">
        <v>176003051</v>
      </c>
      <c r="D176" s="17" t="s">
        <v>279</v>
      </c>
      <c r="E176" s="19" t="s">
        <v>257</v>
      </c>
      <c r="F176" s="16">
        <v>97530</v>
      </c>
      <c r="G176" s="16"/>
      <c r="H176" s="16" t="str">
        <f t="shared" si="2"/>
        <v>97530</v>
      </c>
      <c r="I176" s="16">
        <v>430</v>
      </c>
      <c r="J176" s="72">
        <v>130</v>
      </c>
      <c r="K176"/>
      <c r="L176" s="82"/>
      <c r="M176" s="88">
        <v>82.22</v>
      </c>
      <c r="N176" s="101"/>
      <c r="O176" s="71"/>
      <c r="P176" s="90">
        <v>70.2</v>
      </c>
      <c r="Q176" s="105"/>
      <c r="R176" s="78">
        <v>123.5</v>
      </c>
      <c r="S176" s="89">
        <v>123.5</v>
      </c>
      <c r="T176" s="105"/>
      <c r="U176" s="78">
        <v>123.5</v>
      </c>
      <c r="V176" s="84">
        <v>123.5</v>
      </c>
      <c r="W176" s="79"/>
      <c r="X176" s="78">
        <v>123.5</v>
      </c>
      <c r="Y176" s="84">
        <v>123.5</v>
      </c>
      <c r="Z176" s="79"/>
      <c r="AA176" s="78">
        <v>225.78399999999999</v>
      </c>
      <c r="AB176" s="84">
        <v>66.325999999999993</v>
      </c>
      <c r="AC176" s="105"/>
      <c r="AD176" s="71">
        <v>120.9</v>
      </c>
      <c r="AE176" s="85">
        <v>120.9</v>
      </c>
      <c r="AF176" s="105"/>
      <c r="AG176" s="71"/>
      <c r="AH176" s="15">
        <v>68.900000000000006</v>
      </c>
      <c r="AI176" s="108"/>
      <c r="AJ176" s="71"/>
      <c r="AK176" s="85">
        <v>72.800000000000011</v>
      </c>
      <c r="AL176" s="72"/>
      <c r="AM176"/>
      <c r="AN176" s="76">
        <v>225.78399999999999</v>
      </c>
      <c r="AO176" s="22">
        <v>123.5</v>
      </c>
      <c r="AP176" s="111"/>
      <c r="AQ176" s="76">
        <v>120.9</v>
      </c>
      <c r="AR176" s="22">
        <v>66.325999999999993</v>
      </c>
      <c r="AS176" s="77"/>
      <c r="AT176" s="11"/>
      <c r="AU176" s="73">
        <v>130</v>
      </c>
      <c r="AV176" s="113">
        <v>130</v>
      </c>
      <c r="AW176" s="72"/>
      <c r="AX176" s="2"/>
      <c r="AY176"/>
    </row>
    <row r="177" spans="1:51" s="10" customFormat="1" x14ac:dyDescent="0.25">
      <c r="A177" s="96" t="s">
        <v>248</v>
      </c>
      <c r="B177" s="16" t="s">
        <v>249</v>
      </c>
      <c r="C177" s="16">
        <v>176003052</v>
      </c>
      <c r="D177" s="17" t="s">
        <v>280</v>
      </c>
      <c r="E177" s="19" t="s">
        <v>257</v>
      </c>
      <c r="F177" s="16">
        <v>97530</v>
      </c>
      <c r="G177" s="16"/>
      <c r="H177" s="16" t="str">
        <f t="shared" si="2"/>
        <v>97530</v>
      </c>
      <c r="I177" s="16">
        <v>430</v>
      </c>
      <c r="J177" s="72">
        <v>130</v>
      </c>
      <c r="K177"/>
      <c r="L177" s="82"/>
      <c r="M177" s="88">
        <v>82.22</v>
      </c>
      <c r="N177" s="101"/>
      <c r="O177" s="71"/>
      <c r="P177" s="90">
        <v>70.2</v>
      </c>
      <c r="Q177" s="105"/>
      <c r="R177" s="78">
        <v>123.5</v>
      </c>
      <c r="S177" s="89">
        <v>123.5</v>
      </c>
      <c r="T177" s="105"/>
      <c r="U177" s="78">
        <v>123.5</v>
      </c>
      <c r="V177" s="84">
        <v>123.5</v>
      </c>
      <c r="W177" s="79"/>
      <c r="X177" s="78">
        <v>123.5</v>
      </c>
      <c r="Y177" s="84">
        <v>123.5</v>
      </c>
      <c r="Z177" s="79"/>
      <c r="AA177" s="78">
        <v>225.78399999999999</v>
      </c>
      <c r="AB177" s="84">
        <v>66.325999999999993</v>
      </c>
      <c r="AC177" s="105"/>
      <c r="AD177" s="71">
        <v>120.9</v>
      </c>
      <c r="AE177" s="85">
        <v>120.9</v>
      </c>
      <c r="AF177" s="105"/>
      <c r="AG177" s="71"/>
      <c r="AH177" s="15">
        <v>68.900000000000006</v>
      </c>
      <c r="AI177" s="108"/>
      <c r="AJ177" s="71"/>
      <c r="AK177" s="85">
        <v>72.800000000000011</v>
      </c>
      <c r="AL177" s="72"/>
      <c r="AM177"/>
      <c r="AN177" s="76">
        <v>225.78399999999999</v>
      </c>
      <c r="AO177" s="22">
        <v>123.5</v>
      </c>
      <c r="AP177" s="111"/>
      <c r="AQ177" s="76">
        <v>120.9</v>
      </c>
      <c r="AR177" s="22">
        <v>66.325999999999993</v>
      </c>
      <c r="AS177" s="77"/>
      <c r="AT177" s="11"/>
      <c r="AU177" s="73">
        <v>130</v>
      </c>
      <c r="AV177" s="113">
        <v>130</v>
      </c>
      <c r="AW177" s="72"/>
      <c r="AX177" s="2"/>
      <c r="AY177"/>
    </row>
    <row r="178" spans="1:51" s="10" customFormat="1" x14ac:dyDescent="0.25">
      <c r="A178" s="96" t="s">
        <v>248</v>
      </c>
      <c r="B178" s="16" t="s">
        <v>249</v>
      </c>
      <c r="C178" s="16">
        <v>176003259</v>
      </c>
      <c r="D178" s="17" t="s">
        <v>281</v>
      </c>
      <c r="E178" s="19" t="s">
        <v>259</v>
      </c>
      <c r="F178" s="16">
        <v>97140</v>
      </c>
      <c r="G178" s="16"/>
      <c r="H178" s="16" t="str">
        <f t="shared" si="2"/>
        <v>97140</v>
      </c>
      <c r="I178" s="16">
        <v>430</v>
      </c>
      <c r="J178" s="72">
        <v>125</v>
      </c>
      <c r="K178"/>
      <c r="L178" s="82"/>
      <c r="M178" s="88">
        <v>58.73</v>
      </c>
      <c r="N178" s="101"/>
      <c r="O178" s="71"/>
      <c r="P178" s="90">
        <v>67.5</v>
      </c>
      <c r="Q178" s="105"/>
      <c r="R178" s="78">
        <v>118.75</v>
      </c>
      <c r="S178" s="89">
        <v>118.75</v>
      </c>
      <c r="T178" s="105"/>
      <c r="U178" s="78">
        <v>118.75</v>
      </c>
      <c r="V178" s="84">
        <v>118.75</v>
      </c>
      <c r="W178" s="79"/>
      <c r="X178" s="78">
        <v>118.75</v>
      </c>
      <c r="Y178" s="84">
        <v>118.75</v>
      </c>
      <c r="Z178" s="79"/>
      <c r="AA178" s="78">
        <v>217.1</v>
      </c>
      <c r="AB178" s="84">
        <v>63.774999999999999</v>
      </c>
      <c r="AC178" s="105"/>
      <c r="AD178" s="71">
        <v>116.25</v>
      </c>
      <c r="AE178" s="85">
        <v>116.25</v>
      </c>
      <c r="AF178" s="105"/>
      <c r="AG178" s="71"/>
      <c r="AH178" s="15">
        <v>66.25</v>
      </c>
      <c r="AI178" s="108"/>
      <c r="AJ178" s="71"/>
      <c r="AK178" s="85">
        <v>70</v>
      </c>
      <c r="AL178" s="72"/>
      <c r="AM178"/>
      <c r="AN178" s="76">
        <v>217.1</v>
      </c>
      <c r="AO178" s="22">
        <v>118.75</v>
      </c>
      <c r="AP178" s="111"/>
      <c r="AQ178" s="76">
        <v>116.25</v>
      </c>
      <c r="AR178" s="22">
        <v>58.73</v>
      </c>
      <c r="AS178" s="77"/>
      <c r="AT178" s="11"/>
      <c r="AU178" s="73">
        <v>125</v>
      </c>
      <c r="AV178" s="113">
        <v>125</v>
      </c>
      <c r="AW178" s="72"/>
      <c r="AX178" s="2"/>
      <c r="AY178"/>
    </row>
    <row r="179" spans="1:51" s="10" customFormat="1" x14ac:dyDescent="0.25">
      <c r="A179" s="96" t="s">
        <v>248</v>
      </c>
      <c r="B179" s="16" t="s">
        <v>249</v>
      </c>
      <c r="C179" s="16">
        <v>176097166</v>
      </c>
      <c r="D179" s="17" t="s">
        <v>282</v>
      </c>
      <c r="E179" s="19" t="s">
        <v>276</v>
      </c>
      <c r="F179" s="16">
        <v>97166</v>
      </c>
      <c r="G179" s="16"/>
      <c r="H179" s="16" t="str">
        <f t="shared" si="2"/>
        <v>97166</v>
      </c>
      <c r="I179" s="16">
        <v>434</v>
      </c>
      <c r="J179" s="72">
        <v>300</v>
      </c>
      <c r="K179"/>
      <c r="L179" s="82"/>
      <c r="M179" s="88">
        <v>188.66</v>
      </c>
      <c r="N179" s="101"/>
      <c r="O179" s="71"/>
      <c r="P179" s="90">
        <v>162</v>
      </c>
      <c r="Q179" s="105"/>
      <c r="R179" s="78">
        <v>285</v>
      </c>
      <c r="S179" s="89">
        <v>285</v>
      </c>
      <c r="T179" s="105"/>
      <c r="U179" s="78">
        <v>285</v>
      </c>
      <c r="V179" s="84">
        <v>285</v>
      </c>
      <c r="W179" s="79"/>
      <c r="X179" s="78">
        <v>285</v>
      </c>
      <c r="Y179" s="84">
        <v>285</v>
      </c>
      <c r="Z179" s="79"/>
      <c r="AA179" s="78">
        <v>521.04</v>
      </c>
      <c r="AB179" s="84">
        <v>153.06</v>
      </c>
      <c r="AC179" s="105"/>
      <c r="AD179" s="71">
        <v>279</v>
      </c>
      <c r="AE179" s="85">
        <v>279</v>
      </c>
      <c r="AF179" s="105"/>
      <c r="AG179" s="71"/>
      <c r="AH179" s="15">
        <v>159</v>
      </c>
      <c r="AI179" s="108"/>
      <c r="AJ179" s="71"/>
      <c r="AK179" s="85">
        <v>168.00000000000003</v>
      </c>
      <c r="AL179" s="72"/>
      <c r="AM179"/>
      <c r="AN179" s="76">
        <v>521.04</v>
      </c>
      <c r="AO179" s="22">
        <v>285</v>
      </c>
      <c r="AP179" s="111"/>
      <c r="AQ179" s="76">
        <v>279</v>
      </c>
      <c r="AR179" s="22">
        <v>153.06</v>
      </c>
      <c r="AS179" s="77"/>
      <c r="AT179" s="11"/>
      <c r="AU179" s="73">
        <v>300</v>
      </c>
      <c r="AV179" s="113">
        <v>300</v>
      </c>
      <c r="AW179" s="72"/>
      <c r="AX179" s="2"/>
      <c r="AY179"/>
    </row>
    <row r="180" spans="1:51" s="10" customFormat="1" x14ac:dyDescent="0.25">
      <c r="A180" s="96" t="s">
        <v>248</v>
      </c>
      <c r="B180" s="16" t="s">
        <v>249</v>
      </c>
      <c r="C180" s="16">
        <v>176097167</v>
      </c>
      <c r="D180" s="17" t="s">
        <v>283</v>
      </c>
      <c r="E180" s="19" t="s">
        <v>278</v>
      </c>
      <c r="F180" s="16">
        <v>97167</v>
      </c>
      <c r="G180" s="16"/>
      <c r="H180" s="16" t="str">
        <f t="shared" si="2"/>
        <v>97167</v>
      </c>
      <c r="I180" s="16">
        <v>434</v>
      </c>
      <c r="J180" s="72">
        <v>300</v>
      </c>
      <c r="K180"/>
      <c r="L180" s="82"/>
      <c r="M180" s="88">
        <v>188.66</v>
      </c>
      <c r="N180" s="101"/>
      <c r="O180" s="71"/>
      <c r="P180" s="90">
        <v>162</v>
      </c>
      <c r="Q180" s="105"/>
      <c r="R180" s="78">
        <v>285</v>
      </c>
      <c r="S180" s="89">
        <v>285</v>
      </c>
      <c r="T180" s="105"/>
      <c r="U180" s="78">
        <v>285</v>
      </c>
      <c r="V180" s="84">
        <v>285</v>
      </c>
      <c r="W180" s="79"/>
      <c r="X180" s="78">
        <v>285</v>
      </c>
      <c r="Y180" s="84">
        <v>285</v>
      </c>
      <c r="Z180" s="79"/>
      <c r="AA180" s="78">
        <v>521.04</v>
      </c>
      <c r="AB180" s="84">
        <v>153.06</v>
      </c>
      <c r="AC180" s="105"/>
      <c r="AD180" s="71">
        <v>279</v>
      </c>
      <c r="AE180" s="85">
        <v>279</v>
      </c>
      <c r="AF180" s="105"/>
      <c r="AG180" s="71"/>
      <c r="AH180" s="15">
        <v>159</v>
      </c>
      <c r="AI180" s="108"/>
      <c r="AJ180" s="71"/>
      <c r="AK180" s="85">
        <v>168.00000000000003</v>
      </c>
      <c r="AL180" s="72"/>
      <c r="AM180"/>
      <c r="AN180" s="76">
        <v>521.04</v>
      </c>
      <c r="AO180" s="22">
        <v>285</v>
      </c>
      <c r="AP180" s="111"/>
      <c r="AQ180" s="76">
        <v>279</v>
      </c>
      <c r="AR180" s="22">
        <v>153.06</v>
      </c>
      <c r="AS180" s="77"/>
      <c r="AT180" s="11"/>
      <c r="AU180" s="73">
        <v>300</v>
      </c>
      <c r="AV180" s="113">
        <v>300</v>
      </c>
      <c r="AW180" s="72"/>
      <c r="AX180" s="2"/>
      <c r="AY180"/>
    </row>
    <row r="181" spans="1:51" s="10" customFormat="1" x14ac:dyDescent="0.25">
      <c r="A181" s="96" t="s">
        <v>284</v>
      </c>
      <c r="B181" s="16" t="s">
        <v>285</v>
      </c>
      <c r="C181" s="16">
        <v>179016399</v>
      </c>
      <c r="D181" s="17" t="s">
        <v>286</v>
      </c>
      <c r="E181" s="19" t="s">
        <v>287</v>
      </c>
      <c r="F181" s="16">
        <v>90715</v>
      </c>
      <c r="G181" s="16"/>
      <c r="H181" s="16" t="str">
        <f t="shared" si="2"/>
        <v>90715</v>
      </c>
      <c r="I181" s="16">
        <v>636</v>
      </c>
      <c r="J181" s="72">
        <v>145.39333333333335</v>
      </c>
      <c r="K181"/>
      <c r="L181" s="82"/>
      <c r="M181" s="88">
        <v>35.9</v>
      </c>
      <c r="N181" s="101"/>
      <c r="O181" s="71"/>
      <c r="P181" s="90">
        <v>78.512400000000014</v>
      </c>
      <c r="Q181" s="105"/>
      <c r="R181" s="78">
        <v>138.12366666666668</v>
      </c>
      <c r="S181" s="89">
        <v>138.12366666666668</v>
      </c>
      <c r="T181" s="105"/>
      <c r="U181" s="78">
        <v>138.12366666666668</v>
      </c>
      <c r="V181" s="84">
        <v>138.12366666666668</v>
      </c>
      <c r="W181" s="79"/>
      <c r="X181" s="78">
        <v>138.12366666666668</v>
      </c>
      <c r="Y181" s="84">
        <v>138.12366666666668</v>
      </c>
      <c r="Z181" s="79"/>
      <c r="AA181" s="78">
        <v>252.51914133333335</v>
      </c>
      <c r="AB181" s="84">
        <v>74.179678666666675</v>
      </c>
      <c r="AC181" s="105"/>
      <c r="AD181" s="71">
        <v>135.21580000000003</v>
      </c>
      <c r="AE181" s="85">
        <v>135.21580000000003</v>
      </c>
      <c r="AF181" s="105"/>
      <c r="AG181" s="71"/>
      <c r="AH181" s="15">
        <v>77.058466666666675</v>
      </c>
      <c r="AI181" s="108"/>
      <c r="AJ181" s="71"/>
      <c r="AK181" s="85">
        <v>81.420266666666677</v>
      </c>
      <c r="AL181" s="72"/>
      <c r="AM181"/>
      <c r="AN181" s="76">
        <v>252.51914133333335</v>
      </c>
      <c r="AO181" s="22">
        <v>138.12366666666668</v>
      </c>
      <c r="AP181" s="111"/>
      <c r="AQ181" s="76">
        <v>135.21580000000003</v>
      </c>
      <c r="AR181" s="22">
        <v>35.9</v>
      </c>
      <c r="AS181" s="77"/>
      <c r="AT181" s="11"/>
      <c r="AU181" s="73">
        <v>145.39333333333335</v>
      </c>
      <c r="AV181" s="113">
        <v>145.39333333333335</v>
      </c>
      <c r="AW181" s="72"/>
      <c r="AX181" s="2"/>
      <c r="AY181"/>
    </row>
    <row r="182" spans="1:51" s="10" customFormat="1" x14ac:dyDescent="0.25">
      <c r="A182" s="96" t="s">
        <v>288</v>
      </c>
      <c r="B182" s="16" t="s">
        <v>289</v>
      </c>
      <c r="C182" s="16">
        <v>175500044</v>
      </c>
      <c r="D182" s="17" t="s">
        <v>290</v>
      </c>
      <c r="E182" s="19" t="s">
        <v>291</v>
      </c>
      <c r="F182" s="16">
        <v>97116</v>
      </c>
      <c r="G182" s="16"/>
      <c r="H182" s="16" t="str">
        <f t="shared" si="2"/>
        <v>97116</v>
      </c>
      <c r="I182" s="16">
        <v>420</v>
      </c>
      <c r="J182" s="74">
        <v>100</v>
      </c>
      <c r="K182"/>
      <c r="L182" s="82"/>
      <c r="M182" s="88">
        <v>63.13</v>
      </c>
      <c r="N182" s="101"/>
      <c r="O182" s="71"/>
      <c r="P182" s="90">
        <v>54</v>
      </c>
      <c r="Q182" s="105"/>
      <c r="R182" s="78">
        <v>95</v>
      </c>
      <c r="S182" s="89">
        <v>95</v>
      </c>
      <c r="T182" s="105"/>
      <c r="U182" s="78">
        <v>95</v>
      </c>
      <c r="V182" s="84">
        <v>95</v>
      </c>
      <c r="W182" s="79"/>
      <c r="X182" s="78">
        <v>95</v>
      </c>
      <c r="Y182" s="84">
        <v>95</v>
      </c>
      <c r="Z182" s="79"/>
      <c r="AA182" s="78">
        <v>173.67999999999998</v>
      </c>
      <c r="AB182" s="84">
        <v>51.019999999999996</v>
      </c>
      <c r="AC182" s="105"/>
      <c r="AD182" s="71">
        <v>93</v>
      </c>
      <c r="AE182" s="85">
        <v>93</v>
      </c>
      <c r="AF182" s="105"/>
      <c r="AG182" s="71"/>
      <c r="AH182" s="15">
        <v>53</v>
      </c>
      <c r="AI182" s="108"/>
      <c r="AJ182" s="71"/>
      <c r="AK182" s="85">
        <v>56.000000000000007</v>
      </c>
      <c r="AL182" s="72"/>
      <c r="AM182"/>
      <c r="AN182" s="76">
        <v>173.67999999999998</v>
      </c>
      <c r="AO182" s="22">
        <v>95</v>
      </c>
      <c r="AP182" s="111"/>
      <c r="AQ182" s="76">
        <v>93</v>
      </c>
      <c r="AR182" s="22">
        <v>51.019999999999996</v>
      </c>
      <c r="AS182" s="77"/>
      <c r="AT182" s="11"/>
      <c r="AU182" s="73">
        <v>100</v>
      </c>
      <c r="AV182" s="113">
        <v>100</v>
      </c>
      <c r="AW182" s="72"/>
      <c r="AX182" s="2"/>
      <c r="AY182"/>
    </row>
    <row r="183" spans="1:51" s="10" customFormat="1" x14ac:dyDescent="0.25">
      <c r="A183" s="96" t="s">
        <v>288</v>
      </c>
      <c r="B183" s="16" t="s">
        <v>289</v>
      </c>
      <c r="C183" s="16">
        <v>175500123</v>
      </c>
      <c r="D183" s="17" t="s">
        <v>292</v>
      </c>
      <c r="E183" s="19" t="s">
        <v>251</v>
      </c>
      <c r="F183" s="16">
        <v>97110</v>
      </c>
      <c r="G183" s="16"/>
      <c r="H183" s="16" t="str">
        <f t="shared" si="2"/>
        <v>97110</v>
      </c>
      <c r="I183" s="16">
        <v>420</v>
      </c>
      <c r="J183" s="74">
        <v>126</v>
      </c>
      <c r="K183"/>
      <c r="L183" s="82"/>
      <c r="M183" s="88">
        <v>63.87</v>
      </c>
      <c r="N183" s="101"/>
      <c r="O183" s="71"/>
      <c r="P183" s="90">
        <v>68.040000000000006</v>
      </c>
      <c r="Q183" s="105"/>
      <c r="R183" s="78">
        <v>119.69999999999999</v>
      </c>
      <c r="S183" s="89">
        <v>119.69999999999999</v>
      </c>
      <c r="T183" s="105"/>
      <c r="U183" s="78">
        <v>119.69999999999999</v>
      </c>
      <c r="V183" s="84">
        <v>119.69999999999999</v>
      </c>
      <c r="W183" s="79"/>
      <c r="X183" s="78">
        <v>119.69999999999999</v>
      </c>
      <c r="Y183" s="84">
        <v>119.69999999999999</v>
      </c>
      <c r="Z183" s="79"/>
      <c r="AA183" s="78">
        <v>218.83679999999998</v>
      </c>
      <c r="AB183" s="84">
        <v>64.285200000000003</v>
      </c>
      <c r="AC183" s="105"/>
      <c r="AD183" s="71">
        <v>117.18</v>
      </c>
      <c r="AE183" s="85">
        <v>117.18</v>
      </c>
      <c r="AF183" s="105"/>
      <c r="AG183" s="71"/>
      <c r="AH183" s="15">
        <v>66.78</v>
      </c>
      <c r="AI183" s="108"/>
      <c r="AJ183" s="71"/>
      <c r="AK183" s="85">
        <v>70.56</v>
      </c>
      <c r="AL183" s="72"/>
      <c r="AM183"/>
      <c r="AN183" s="76">
        <v>218.83679999999998</v>
      </c>
      <c r="AO183" s="22">
        <v>119.69999999999999</v>
      </c>
      <c r="AP183" s="111"/>
      <c r="AQ183" s="76">
        <v>117.18</v>
      </c>
      <c r="AR183" s="22">
        <v>63.87</v>
      </c>
      <c r="AS183" s="77"/>
      <c r="AT183" s="11"/>
      <c r="AU183" s="73">
        <v>126</v>
      </c>
      <c r="AV183" s="113">
        <v>126</v>
      </c>
      <c r="AW183" s="72"/>
      <c r="AX183" s="2"/>
      <c r="AY183"/>
    </row>
    <row r="184" spans="1:51" s="10" customFormat="1" x14ac:dyDescent="0.25">
      <c r="A184" s="96" t="s">
        <v>288</v>
      </c>
      <c r="B184" s="16" t="s">
        <v>289</v>
      </c>
      <c r="C184" s="16">
        <v>175500124</v>
      </c>
      <c r="D184" s="17" t="s">
        <v>293</v>
      </c>
      <c r="E184" s="19" t="s">
        <v>253</v>
      </c>
      <c r="F184" s="16">
        <v>97112</v>
      </c>
      <c r="G184" s="16"/>
      <c r="H184" s="16" t="str">
        <f t="shared" si="2"/>
        <v>97112</v>
      </c>
      <c r="I184" s="16">
        <v>420</v>
      </c>
      <c r="J184" s="74">
        <v>113</v>
      </c>
      <c r="K184"/>
      <c r="L184" s="82"/>
      <c r="M184" s="88">
        <v>73.41</v>
      </c>
      <c r="N184" s="101"/>
      <c r="O184" s="71"/>
      <c r="P184" s="90">
        <v>61.02</v>
      </c>
      <c r="Q184" s="105"/>
      <c r="R184" s="78">
        <v>107.35</v>
      </c>
      <c r="S184" s="89">
        <v>107.35</v>
      </c>
      <c r="T184" s="105"/>
      <c r="U184" s="78">
        <v>107.35</v>
      </c>
      <c r="V184" s="84">
        <v>107.35</v>
      </c>
      <c r="W184" s="79"/>
      <c r="X184" s="78">
        <v>107.35</v>
      </c>
      <c r="Y184" s="84">
        <v>107.35</v>
      </c>
      <c r="Z184" s="79"/>
      <c r="AA184" s="78">
        <v>196.25839999999999</v>
      </c>
      <c r="AB184" s="84">
        <v>57.6526</v>
      </c>
      <c r="AC184" s="105"/>
      <c r="AD184" s="71">
        <v>105.09</v>
      </c>
      <c r="AE184" s="85">
        <v>105.09</v>
      </c>
      <c r="AF184" s="105"/>
      <c r="AG184" s="71"/>
      <c r="AH184" s="15">
        <v>59.89</v>
      </c>
      <c r="AI184" s="108"/>
      <c r="AJ184" s="71"/>
      <c r="AK184" s="85">
        <v>63.280000000000008</v>
      </c>
      <c r="AL184" s="72"/>
      <c r="AM184"/>
      <c r="AN184" s="76">
        <v>196.25839999999999</v>
      </c>
      <c r="AO184" s="22">
        <v>107.35</v>
      </c>
      <c r="AP184" s="111"/>
      <c r="AQ184" s="76">
        <v>105.09</v>
      </c>
      <c r="AR184" s="22">
        <v>57.6526</v>
      </c>
      <c r="AS184" s="77"/>
      <c r="AT184" s="11"/>
      <c r="AU184" s="73">
        <v>113</v>
      </c>
      <c r="AV184" s="113">
        <v>113</v>
      </c>
      <c r="AW184" s="72"/>
      <c r="AX184" s="2"/>
      <c r="AY184"/>
    </row>
    <row r="185" spans="1:51" s="10" customFormat="1" x14ac:dyDescent="0.25">
      <c r="A185" s="96" t="s">
        <v>288</v>
      </c>
      <c r="B185" s="16" t="s">
        <v>289</v>
      </c>
      <c r="C185" s="16">
        <v>175500125</v>
      </c>
      <c r="D185" s="17" t="s">
        <v>294</v>
      </c>
      <c r="E185" s="19" t="s">
        <v>257</v>
      </c>
      <c r="F185" s="16">
        <v>97530</v>
      </c>
      <c r="G185" s="16"/>
      <c r="H185" s="16" t="str">
        <f t="shared" si="2"/>
        <v>97530</v>
      </c>
      <c r="I185" s="16">
        <v>420</v>
      </c>
      <c r="J185" s="74">
        <v>136</v>
      </c>
      <c r="K185"/>
      <c r="L185" s="82"/>
      <c r="M185" s="88">
        <v>82.22</v>
      </c>
      <c r="N185" s="101"/>
      <c r="O185" s="71"/>
      <c r="P185" s="90">
        <v>73.44</v>
      </c>
      <c r="Q185" s="105"/>
      <c r="R185" s="78">
        <v>129.19999999999999</v>
      </c>
      <c r="S185" s="89">
        <v>129.19999999999999</v>
      </c>
      <c r="T185" s="105"/>
      <c r="U185" s="78">
        <v>129.19999999999999</v>
      </c>
      <c r="V185" s="84">
        <v>129.19999999999999</v>
      </c>
      <c r="W185" s="79"/>
      <c r="X185" s="78">
        <v>129.19999999999999</v>
      </c>
      <c r="Y185" s="84">
        <v>129.19999999999999</v>
      </c>
      <c r="Z185" s="79"/>
      <c r="AA185" s="78">
        <v>236.20479999999998</v>
      </c>
      <c r="AB185" s="84">
        <v>69.387199999999993</v>
      </c>
      <c r="AC185" s="105"/>
      <c r="AD185" s="71">
        <v>126.48</v>
      </c>
      <c r="AE185" s="85">
        <v>126.48</v>
      </c>
      <c r="AF185" s="105"/>
      <c r="AG185" s="71"/>
      <c r="AH185" s="15">
        <v>72.08</v>
      </c>
      <c r="AI185" s="108"/>
      <c r="AJ185" s="71"/>
      <c r="AK185" s="85">
        <v>76.160000000000011</v>
      </c>
      <c r="AL185" s="72"/>
      <c r="AM185"/>
      <c r="AN185" s="76">
        <v>236.20479999999998</v>
      </c>
      <c r="AO185" s="22">
        <v>129.19999999999999</v>
      </c>
      <c r="AP185" s="111"/>
      <c r="AQ185" s="76">
        <v>126.48</v>
      </c>
      <c r="AR185" s="22">
        <v>69.387199999999993</v>
      </c>
      <c r="AS185" s="77"/>
      <c r="AT185" s="11"/>
      <c r="AU185" s="73">
        <v>136</v>
      </c>
      <c r="AV185" s="113">
        <v>136</v>
      </c>
      <c r="AW185" s="72"/>
      <c r="AX185" s="2"/>
      <c r="AY185"/>
    </row>
    <row r="186" spans="1:51" s="10" customFormat="1" x14ac:dyDescent="0.25">
      <c r="A186" s="96" t="s">
        <v>288</v>
      </c>
      <c r="B186" s="16" t="s">
        <v>289</v>
      </c>
      <c r="C186" s="16">
        <v>175500267</v>
      </c>
      <c r="D186" s="17" t="s">
        <v>295</v>
      </c>
      <c r="E186" s="19" t="s">
        <v>259</v>
      </c>
      <c r="F186" s="16">
        <v>97140</v>
      </c>
      <c r="G186" s="16"/>
      <c r="H186" s="16" t="str">
        <f t="shared" si="2"/>
        <v>97140</v>
      </c>
      <c r="I186" s="16">
        <v>420</v>
      </c>
      <c r="J186" s="74">
        <v>125</v>
      </c>
      <c r="K186"/>
      <c r="L186" s="82"/>
      <c r="M186" s="88">
        <v>58.73</v>
      </c>
      <c r="N186" s="101"/>
      <c r="O186" s="71"/>
      <c r="P186" s="90">
        <v>67.5</v>
      </c>
      <c r="Q186" s="105"/>
      <c r="R186" s="78">
        <v>118.75</v>
      </c>
      <c r="S186" s="89">
        <v>118.75</v>
      </c>
      <c r="T186" s="105"/>
      <c r="U186" s="78">
        <v>118.75</v>
      </c>
      <c r="V186" s="84">
        <v>118.75</v>
      </c>
      <c r="W186" s="79"/>
      <c r="X186" s="78">
        <v>118.75</v>
      </c>
      <c r="Y186" s="84">
        <v>118.75</v>
      </c>
      <c r="Z186" s="79"/>
      <c r="AA186" s="78">
        <v>217.1</v>
      </c>
      <c r="AB186" s="84">
        <v>63.774999999999999</v>
      </c>
      <c r="AC186" s="105"/>
      <c r="AD186" s="71">
        <v>116.25</v>
      </c>
      <c r="AE186" s="85">
        <v>116.25</v>
      </c>
      <c r="AF186" s="105"/>
      <c r="AG186" s="71"/>
      <c r="AH186" s="15">
        <v>66.25</v>
      </c>
      <c r="AI186" s="108"/>
      <c r="AJ186" s="71"/>
      <c r="AK186" s="85">
        <v>70</v>
      </c>
      <c r="AL186" s="72"/>
      <c r="AM186"/>
      <c r="AN186" s="76">
        <v>217.1</v>
      </c>
      <c r="AO186" s="22">
        <v>118.75</v>
      </c>
      <c r="AP186" s="111"/>
      <c r="AQ186" s="76">
        <v>116.25</v>
      </c>
      <c r="AR186" s="22">
        <v>58.73</v>
      </c>
      <c r="AS186" s="77"/>
      <c r="AT186" s="11"/>
      <c r="AU186" s="73">
        <v>125</v>
      </c>
      <c r="AV186" s="113">
        <v>125</v>
      </c>
      <c r="AW186" s="72"/>
      <c r="AX186" s="2"/>
      <c r="AY186"/>
    </row>
    <row r="187" spans="1:51" s="10" customFormat="1" x14ac:dyDescent="0.25">
      <c r="A187" s="96" t="s">
        <v>288</v>
      </c>
      <c r="B187" s="16" t="s">
        <v>289</v>
      </c>
      <c r="C187" s="16">
        <v>175597161</v>
      </c>
      <c r="D187" s="17" t="s">
        <v>296</v>
      </c>
      <c r="E187" s="19" t="s">
        <v>297</v>
      </c>
      <c r="F187" s="16">
        <v>97161</v>
      </c>
      <c r="G187" s="16"/>
      <c r="H187" s="16" t="str">
        <f t="shared" si="2"/>
        <v>97161</v>
      </c>
      <c r="I187" s="16">
        <v>424</v>
      </c>
      <c r="J187" s="74">
        <v>327</v>
      </c>
      <c r="K187"/>
      <c r="L187" s="82"/>
      <c r="M187" s="88">
        <v>178.39</v>
      </c>
      <c r="N187" s="101"/>
      <c r="O187" s="71"/>
      <c r="P187" s="90">
        <v>176.58</v>
      </c>
      <c r="Q187" s="105"/>
      <c r="R187" s="78">
        <v>310.64999999999998</v>
      </c>
      <c r="S187" s="89">
        <v>310.64999999999998</v>
      </c>
      <c r="T187" s="105"/>
      <c r="U187" s="78">
        <v>310.64999999999998</v>
      </c>
      <c r="V187" s="84">
        <v>310.64999999999998</v>
      </c>
      <c r="W187" s="79"/>
      <c r="X187" s="78">
        <v>310.64999999999998</v>
      </c>
      <c r="Y187" s="84">
        <v>310.64999999999998</v>
      </c>
      <c r="Z187" s="79"/>
      <c r="AA187" s="78">
        <v>567.93359999999996</v>
      </c>
      <c r="AB187" s="84">
        <v>166.83539999999999</v>
      </c>
      <c r="AC187" s="105"/>
      <c r="AD187" s="71">
        <v>304.11</v>
      </c>
      <c r="AE187" s="85">
        <v>304.11</v>
      </c>
      <c r="AF187" s="105"/>
      <c r="AG187" s="71"/>
      <c r="AH187" s="15">
        <v>173.31</v>
      </c>
      <c r="AI187" s="108"/>
      <c r="AJ187" s="71"/>
      <c r="AK187" s="85">
        <v>183.12</v>
      </c>
      <c r="AL187" s="72"/>
      <c r="AM187"/>
      <c r="AN187" s="76">
        <v>567.93359999999996</v>
      </c>
      <c r="AO187" s="22">
        <v>310.64999999999998</v>
      </c>
      <c r="AP187" s="111"/>
      <c r="AQ187" s="76">
        <v>304.11</v>
      </c>
      <c r="AR187" s="22">
        <v>166.83539999999999</v>
      </c>
      <c r="AS187" s="77"/>
      <c r="AT187" s="11"/>
      <c r="AU187" s="73">
        <v>327</v>
      </c>
      <c r="AV187" s="113">
        <v>327</v>
      </c>
      <c r="AW187" s="72"/>
      <c r="AX187" s="2"/>
      <c r="AY187"/>
    </row>
    <row r="188" spans="1:51" s="10" customFormat="1" x14ac:dyDescent="0.25">
      <c r="A188" s="96" t="s">
        <v>288</v>
      </c>
      <c r="B188" s="16" t="s">
        <v>289</v>
      </c>
      <c r="C188" s="16">
        <v>175597162</v>
      </c>
      <c r="D188" s="17" t="s">
        <v>298</v>
      </c>
      <c r="E188" s="19" t="s">
        <v>299</v>
      </c>
      <c r="F188" s="16">
        <v>97162</v>
      </c>
      <c r="G188" s="16"/>
      <c r="H188" s="16" t="str">
        <f t="shared" si="2"/>
        <v>97162</v>
      </c>
      <c r="I188" s="16">
        <v>424</v>
      </c>
      <c r="J188" s="74">
        <v>354</v>
      </c>
      <c r="K188"/>
      <c r="L188" s="82"/>
      <c r="M188" s="88">
        <v>178.39</v>
      </c>
      <c r="N188" s="101"/>
      <c r="O188" s="71"/>
      <c r="P188" s="90">
        <v>191.16000000000003</v>
      </c>
      <c r="Q188" s="105"/>
      <c r="R188" s="78">
        <v>336.3</v>
      </c>
      <c r="S188" s="89">
        <v>336.3</v>
      </c>
      <c r="T188" s="105"/>
      <c r="U188" s="78">
        <v>336.3</v>
      </c>
      <c r="V188" s="84">
        <v>336.3</v>
      </c>
      <c r="W188" s="79"/>
      <c r="X188" s="78">
        <v>336.3</v>
      </c>
      <c r="Y188" s="84">
        <v>336.3</v>
      </c>
      <c r="Z188" s="79"/>
      <c r="AA188" s="78">
        <v>614.82719999999995</v>
      </c>
      <c r="AB188" s="84">
        <v>180.61079999999998</v>
      </c>
      <c r="AC188" s="105"/>
      <c r="AD188" s="71">
        <v>329.22</v>
      </c>
      <c r="AE188" s="85">
        <v>329.22</v>
      </c>
      <c r="AF188" s="105"/>
      <c r="AG188" s="71"/>
      <c r="AH188" s="15">
        <v>187.62</v>
      </c>
      <c r="AI188" s="108"/>
      <c r="AJ188" s="71"/>
      <c r="AK188" s="85">
        <v>198.24</v>
      </c>
      <c r="AL188" s="72"/>
      <c r="AM188"/>
      <c r="AN188" s="76">
        <v>614.82719999999995</v>
      </c>
      <c r="AO188" s="22">
        <v>336.3</v>
      </c>
      <c r="AP188" s="111"/>
      <c r="AQ188" s="76">
        <v>329.22</v>
      </c>
      <c r="AR188" s="22">
        <v>178.39</v>
      </c>
      <c r="AS188" s="77"/>
      <c r="AT188" s="11"/>
      <c r="AU188" s="73">
        <v>354</v>
      </c>
      <c r="AV188" s="113">
        <v>354</v>
      </c>
      <c r="AW188" s="72"/>
      <c r="AX188" s="2"/>
      <c r="AY188"/>
    </row>
    <row r="189" spans="1:51" s="10" customFormat="1" x14ac:dyDescent="0.25">
      <c r="A189" s="96" t="s">
        <v>288</v>
      </c>
      <c r="B189" s="16" t="s">
        <v>289</v>
      </c>
      <c r="C189" s="16">
        <v>175597163</v>
      </c>
      <c r="D189" s="17" t="s">
        <v>300</v>
      </c>
      <c r="E189" s="19" t="s">
        <v>301</v>
      </c>
      <c r="F189" s="16">
        <v>97163</v>
      </c>
      <c r="G189" s="16"/>
      <c r="H189" s="16" t="str">
        <f t="shared" si="2"/>
        <v>97163</v>
      </c>
      <c r="I189" s="16">
        <v>424</v>
      </c>
      <c r="J189" s="74">
        <v>382</v>
      </c>
      <c r="K189"/>
      <c r="L189" s="82"/>
      <c r="M189" s="88">
        <v>178.39</v>
      </c>
      <c r="N189" s="101"/>
      <c r="O189" s="71"/>
      <c r="P189" s="90">
        <v>206.28</v>
      </c>
      <c r="Q189" s="105"/>
      <c r="R189" s="78">
        <v>362.9</v>
      </c>
      <c r="S189" s="89">
        <v>362.9</v>
      </c>
      <c r="T189" s="105"/>
      <c r="U189" s="78">
        <v>362.9</v>
      </c>
      <c r="V189" s="84">
        <v>362.9</v>
      </c>
      <c r="W189" s="79"/>
      <c r="X189" s="78">
        <v>362.9</v>
      </c>
      <c r="Y189" s="84">
        <v>362.9</v>
      </c>
      <c r="Z189" s="79"/>
      <c r="AA189" s="78">
        <v>663.45759999999996</v>
      </c>
      <c r="AB189" s="84">
        <v>194.8964</v>
      </c>
      <c r="AC189" s="105"/>
      <c r="AD189" s="71">
        <v>355.26</v>
      </c>
      <c r="AE189" s="85">
        <v>355.26</v>
      </c>
      <c r="AF189" s="105"/>
      <c r="AG189" s="71"/>
      <c r="AH189" s="15">
        <v>202.46</v>
      </c>
      <c r="AI189" s="108"/>
      <c r="AJ189" s="71"/>
      <c r="AK189" s="85">
        <v>213.92000000000002</v>
      </c>
      <c r="AL189" s="72"/>
      <c r="AM189"/>
      <c r="AN189" s="76">
        <v>663.45759999999996</v>
      </c>
      <c r="AO189" s="22">
        <v>362.9</v>
      </c>
      <c r="AP189" s="111"/>
      <c r="AQ189" s="76">
        <v>355.26</v>
      </c>
      <c r="AR189" s="22">
        <v>178.39</v>
      </c>
      <c r="AS189" s="77"/>
      <c r="AT189" s="11"/>
      <c r="AU189" s="73">
        <v>382</v>
      </c>
      <c r="AV189" s="113">
        <v>382</v>
      </c>
      <c r="AW189" s="72"/>
      <c r="AX189" s="2"/>
      <c r="AY189"/>
    </row>
    <row r="190" spans="1:51" s="10" customFormat="1" x14ac:dyDescent="0.25">
      <c r="A190" s="96" t="s">
        <v>288</v>
      </c>
      <c r="B190" s="16" t="s">
        <v>289</v>
      </c>
      <c r="C190" s="16">
        <v>175500140</v>
      </c>
      <c r="D190" s="17" t="s">
        <v>302</v>
      </c>
      <c r="E190" s="19" t="s">
        <v>266</v>
      </c>
      <c r="F190" s="16">
        <v>97760</v>
      </c>
      <c r="G190" s="16"/>
      <c r="H190" s="16" t="str">
        <f t="shared" si="2"/>
        <v>97760</v>
      </c>
      <c r="I190" s="16">
        <v>420</v>
      </c>
      <c r="J190" s="72">
        <v>117</v>
      </c>
      <c r="K190"/>
      <c r="L190" s="82"/>
      <c r="M190" s="88">
        <v>102.77</v>
      </c>
      <c r="N190" s="101"/>
      <c r="O190" s="71"/>
      <c r="P190" s="90">
        <v>63.180000000000007</v>
      </c>
      <c r="Q190" s="105"/>
      <c r="R190" s="78">
        <v>111.14999999999999</v>
      </c>
      <c r="S190" s="89">
        <v>111.14999999999999</v>
      </c>
      <c r="T190" s="105"/>
      <c r="U190" s="78">
        <v>111.14999999999999</v>
      </c>
      <c r="V190" s="84">
        <v>111.14999999999999</v>
      </c>
      <c r="W190" s="79"/>
      <c r="X190" s="78">
        <v>111.14999999999999</v>
      </c>
      <c r="Y190" s="84">
        <v>111.14999999999999</v>
      </c>
      <c r="Z190" s="79"/>
      <c r="AA190" s="78">
        <v>203.20559999999998</v>
      </c>
      <c r="AB190" s="84">
        <v>59.693399999999997</v>
      </c>
      <c r="AC190" s="105"/>
      <c r="AD190" s="71">
        <v>108.81</v>
      </c>
      <c r="AE190" s="85">
        <v>108.81</v>
      </c>
      <c r="AF190" s="105"/>
      <c r="AG190" s="71"/>
      <c r="AH190" s="15">
        <v>62.010000000000005</v>
      </c>
      <c r="AI190" s="108"/>
      <c r="AJ190" s="71"/>
      <c r="AK190" s="85">
        <v>65.52000000000001</v>
      </c>
      <c r="AL190" s="72"/>
      <c r="AM190"/>
      <c r="AN190" s="76">
        <v>203.20559999999998</v>
      </c>
      <c r="AO190" s="22">
        <v>111.14999999999999</v>
      </c>
      <c r="AP190" s="111"/>
      <c r="AQ190" s="76">
        <v>108.81</v>
      </c>
      <c r="AR190" s="22">
        <v>59.693399999999997</v>
      </c>
      <c r="AS190" s="77"/>
      <c r="AT190" s="11"/>
      <c r="AU190" s="73">
        <v>117</v>
      </c>
      <c r="AV190" s="113">
        <v>117</v>
      </c>
      <c r="AW190" s="72"/>
      <c r="AX190" s="2"/>
      <c r="AY190"/>
    </row>
    <row r="191" spans="1:51" s="10" customFormat="1" x14ac:dyDescent="0.25">
      <c r="A191" s="96" t="s">
        <v>288</v>
      </c>
      <c r="B191" s="16" t="s">
        <v>289</v>
      </c>
      <c r="C191" s="16">
        <v>175500244</v>
      </c>
      <c r="D191" s="17" t="s">
        <v>303</v>
      </c>
      <c r="E191" s="19" t="s">
        <v>291</v>
      </c>
      <c r="F191" s="16">
        <v>97116</v>
      </c>
      <c r="G191" s="16"/>
      <c r="H191" s="16" t="str">
        <f t="shared" si="2"/>
        <v>97116</v>
      </c>
      <c r="I191" s="16">
        <v>420</v>
      </c>
      <c r="J191" s="72">
        <v>105</v>
      </c>
      <c r="K191"/>
      <c r="L191" s="82"/>
      <c r="M191" s="88">
        <v>63.13</v>
      </c>
      <c r="N191" s="101"/>
      <c r="O191" s="71"/>
      <c r="P191" s="90">
        <v>56.7</v>
      </c>
      <c r="Q191" s="105"/>
      <c r="R191" s="78">
        <v>99.75</v>
      </c>
      <c r="S191" s="89">
        <v>99.75</v>
      </c>
      <c r="T191" s="105"/>
      <c r="U191" s="78">
        <v>99.75</v>
      </c>
      <c r="V191" s="84">
        <v>99.75</v>
      </c>
      <c r="W191" s="79"/>
      <c r="X191" s="78">
        <v>99.75</v>
      </c>
      <c r="Y191" s="84">
        <v>99.75</v>
      </c>
      <c r="Z191" s="79"/>
      <c r="AA191" s="78">
        <v>182.36399999999998</v>
      </c>
      <c r="AB191" s="84">
        <v>53.570999999999998</v>
      </c>
      <c r="AC191" s="105"/>
      <c r="AD191" s="71">
        <v>97.65</v>
      </c>
      <c r="AE191" s="85">
        <v>97.65</v>
      </c>
      <c r="AF191" s="105"/>
      <c r="AG191" s="71"/>
      <c r="AH191" s="15">
        <v>55.650000000000006</v>
      </c>
      <c r="AI191" s="108"/>
      <c r="AJ191" s="71"/>
      <c r="AK191" s="85">
        <v>58.800000000000004</v>
      </c>
      <c r="AL191" s="72"/>
      <c r="AM191"/>
      <c r="AN191" s="76">
        <v>182.36399999999998</v>
      </c>
      <c r="AO191" s="22">
        <v>99.75</v>
      </c>
      <c r="AP191" s="111"/>
      <c r="AQ191" s="76">
        <v>97.65</v>
      </c>
      <c r="AR191" s="22">
        <v>53.570999999999998</v>
      </c>
      <c r="AS191" s="77"/>
      <c r="AT191" s="11"/>
      <c r="AU191" s="73">
        <v>105</v>
      </c>
      <c r="AV191" s="113">
        <v>105</v>
      </c>
      <c r="AW191" s="72"/>
      <c r="AX191" s="2"/>
      <c r="AY191"/>
    </row>
    <row r="192" spans="1:51" s="10" customFormat="1" x14ac:dyDescent="0.25">
      <c r="A192" s="96" t="s">
        <v>288</v>
      </c>
      <c r="B192" s="16" t="s">
        <v>289</v>
      </c>
      <c r="C192" s="16">
        <v>175500251</v>
      </c>
      <c r="D192" s="17" t="s">
        <v>304</v>
      </c>
      <c r="E192" s="19" t="s">
        <v>255</v>
      </c>
      <c r="F192" s="16">
        <v>97535</v>
      </c>
      <c r="G192" s="16"/>
      <c r="H192" s="16" t="str">
        <f t="shared" si="2"/>
        <v>97535</v>
      </c>
      <c r="I192" s="16">
        <v>420</v>
      </c>
      <c r="J192" s="72">
        <v>130</v>
      </c>
      <c r="K192"/>
      <c r="L192" s="82"/>
      <c r="M192" s="88">
        <v>71.209999999999994</v>
      </c>
      <c r="N192" s="101"/>
      <c r="O192" s="71"/>
      <c r="P192" s="90">
        <v>70.2</v>
      </c>
      <c r="Q192" s="105"/>
      <c r="R192" s="78">
        <v>123.5</v>
      </c>
      <c r="S192" s="89">
        <v>123.5</v>
      </c>
      <c r="T192" s="105"/>
      <c r="U192" s="78">
        <v>123.5</v>
      </c>
      <c r="V192" s="84">
        <v>123.5</v>
      </c>
      <c r="W192" s="79"/>
      <c r="X192" s="78">
        <v>123.5</v>
      </c>
      <c r="Y192" s="84">
        <v>123.5</v>
      </c>
      <c r="Z192" s="79"/>
      <c r="AA192" s="78">
        <v>225.78399999999999</v>
      </c>
      <c r="AB192" s="84">
        <v>66.325999999999993</v>
      </c>
      <c r="AC192" s="105"/>
      <c r="AD192" s="71">
        <v>120.9</v>
      </c>
      <c r="AE192" s="85">
        <v>120.9</v>
      </c>
      <c r="AF192" s="105"/>
      <c r="AG192" s="71"/>
      <c r="AH192" s="15">
        <v>68.900000000000006</v>
      </c>
      <c r="AI192" s="108"/>
      <c r="AJ192" s="71"/>
      <c r="AK192" s="85">
        <v>72.800000000000011</v>
      </c>
      <c r="AL192" s="72"/>
      <c r="AM192"/>
      <c r="AN192" s="76">
        <v>225.78399999999999</v>
      </c>
      <c r="AO192" s="22">
        <v>123.5</v>
      </c>
      <c r="AP192" s="111"/>
      <c r="AQ192" s="76">
        <v>120.9</v>
      </c>
      <c r="AR192" s="22">
        <v>66.325999999999993</v>
      </c>
      <c r="AS192" s="77"/>
      <c r="AT192" s="11"/>
      <c r="AU192" s="73">
        <v>130</v>
      </c>
      <c r="AV192" s="113">
        <v>130</v>
      </c>
      <c r="AW192" s="72"/>
      <c r="AX192" s="2"/>
      <c r="AY192"/>
    </row>
    <row r="193" spans="1:51" s="10" customFormat="1" x14ac:dyDescent="0.25">
      <c r="A193" s="96" t="s">
        <v>288</v>
      </c>
      <c r="B193" s="16" t="s">
        <v>289</v>
      </c>
      <c r="C193" s="16">
        <v>175502020</v>
      </c>
      <c r="D193" s="17" t="s">
        <v>305</v>
      </c>
      <c r="E193" s="19" t="s">
        <v>251</v>
      </c>
      <c r="F193" s="16">
        <v>97110</v>
      </c>
      <c r="G193" s="16"/>
      <c r="H193" s="16" t="str">
        <f t="shared" si="2"/>
        <v>97110</v>
      </c>
      <c r="I193" s="16">
        <v>420</v>
      </c>
      <c r="J193" s="72">
        <v>123</v>
      </c>
      <c r="K193"/>
      <c r="L193" s="82"/>
      <c r="M193" s="88">
        <v>63.87</v>
      </c>
      <c r="N193" s="101"/>
      <c r="O193" s="71"/>
      <c r="P193" s="90">
        <v>66.42</v>
      </c>
      <c r="Q193" s="105"/>
      <c r="R193" s="78">
        <v>116.85</v>
      </c>
      <c r="S193" s="89">
        <v>116.85</v>
      </c>
      <c r="T193" s="105"/>
      <c r="U193" s="78">
        <v>116.85</v>
      </c>
      <c r="V193" s="84">
        <v>116.85</v>
      </c>
      <c r="W193" s="79"/>
      <c r="X193" s="78">
        <v>116.85</v>
      </c>
      <c r="Y193" s="84">
        <v>116.85</v>
      </c>
      <c r="Z193" s="79"/>
      <c r="AA193" s="78">
        <v>213.62639999999999</v>
      </c>
      <c r="AB193" s="84">
        <v>62.754599999999996</v>
      </c>
      <c r="AC193" s="105"/>
      <c r="AD193" s="71">
        <v>114.39</v>
      </c>
      <c r="AE193" s="85">
        <v>114.39</v>
      </c>
      <c r="AF193" s="105"/>
      <c r="AG193" s="71"/>
      <c r="AH193" s="15">
        <v>65.19</v>
      </c>
      <c r="AI193" s="108"/>
      <c r="AJ193" s="71"/>
      <c r="AK193" s="85">
        <v>68.88000000000001</v>
      </c>
      <c r="AL193" s="72"/>
      <c r="AM193"/>
      <c r="AN193" s="76">
        <v>213.62639999999999</v>
      </c>
      <c r="AO193" s="22">
        <v>116.85</v>
      </c>
      <c r="AP193" s="111"/>
      <c r="AQ193" s="76">
        <v>114.39</v>
      </c>
      <c r="AR193" s="22">
        <v>62.754599999999996</v>
      </c>
      <c r="AS193" s="77"/>
      <c r="AT193" s="11"/>
      <c r="AU193" s="73">
        <v>123</v>
      </c>
      <c r="AV193" s="113">
        <v>123</v>
      </c>
      <c r="AW193" s="72"/>
      <c r="AX193" s="2"/>
      <c r="AY193"/>
    </row>
    <row r="194" spans="1:51" s="10" customFormat="1" x14ac:dyDescent="0.25">
      <c r="A194" s="96" t="s">
        <v>288</v>
      </c>
      <c r="B194" s="16" t="s">
        <v>289</v>
      </c>
      <c r="C194" s="16">
        <v>175502021</v>
      </c>
      <c r="D194" s="17" t="s">
        <v>306</v>
      </c>
      <c r="E194" s="19" t="s">
        <v>257</v>
      </c>
      <c r="F194" s="16">
        <v>97530</v>
      </c>
      <c r="G194" s="16"/>
      <c r="H194" s="16" t="str">
        <f t="shared" si="2"/>
        <v>97530</v>
      </c>
      <c r="I194" s="16">
        <v>420</v>
      </c>
      <c r="J194" s="72">
        <v>130</v>
      </c>
      <c r="K194"/>
      <c r="L194" s="82"/>
      <c r="M194" s="88">
        <v>82.22</v>
      </c>
      <c r="N194" s="101"/>
      <c r="O194" s="71"/>
      <c r="P194" s="90">
        <v>70.2</v>
      </c>
      <c r="Q194" s="105"/>
      <c r="R194" s="78">
        <v>123.5</v>
      </c>
      <c r="S194" s="89">
        <v>123.5</v>
      </c>
      <c r="T194" s="105"/>
      <c r="U194" s="78">
        <v>123.5</v>
      </c>
      <c r="V194" s="84">
        <v>123.5</v>
      </c>
      <c r="W194" s="79"/>
      <c r="X194" s="78">
        <v>123.5</v>
      </c>
      <c r="Y194" s="84">
        <v>123.5</v>
      </c>
      <c r="Z194" s="79"/>
      <c r="AA194" s="78">
        <v>225.78399999999999</v>
      </c>
      <c r="AB194" s="84">
        <v>66.325999999999993</v>
      </c>
      <c r="AC194" s="105"/>
      <c r="AD194" s="71">
        <v>120.9</v>
      </c>
      <c r="AE194" s="85">
        <v>120.9</v>
      </c>
      <c r="AF194" s="105"/>
      <c r="AG194" s="71"/>
      <c r="AH194" s="15">
        <v>68.900000000000006</v>
      </c>
      <c r="AI194" s="108"/>
      <c r="AJ194" s="71"/>
      <c r="AK194" s="85">
        <v>72.800000000000011</v>
      </c>
      <c r="AL194" s="72"/>
      <c r="AM194"/>
      <c r="AN194" s="76">
        <v>225.78399999999999</v>
      </c>
      <c r="AO194" s="22">
        <v>123.5</v>
      </c>
      <c r="AP194" s="111"/>
      <c r="AQ194" s="76">
        <v>120.9</v>
      </c>
      <c r="AR194" s="22">
        <v>66.325999999999993</v>
      </c>
      <c r="AS194" s="77"/>
      <c r="AT194" s="11"/>
      <c r="AU194" s="73">
        <v>130</v>
      </c>
      <c r="AV194" s="113">
        <v>130</v>
      </c>
      <c r="AW194" s="72"/>
      <c r="AX194" s="2"/>
      <c r="AY194"/>
    </row>
    <row r="195" spans="1:51" s="10" customFormat="1" x14ac:dyDescent="0.25">
      <c r="A195" s="96" t="s">
        <v>288</v>
      </c>
      <c r="B195" s="16" t="s">
        <v>289</v>
      </c>
      <c r="C195" s="16">
        <v>175502022</v>
      </c>
      <c r="D195" s="17" t="s">
        <v>307</v>
      </c>
      <c r="E195" s="19" t="s">
        <v>253</v>
      </c>
      <c r="F195" s="16">
        <v>97112</v>
      </c>
      <c r="G195" s="16"/>
      <c r="H195" s="16" t="str">
        <f t="shared" si="2"/>
        <v>97112</v>
      </c>
      <c r="I195" s="16">
        <v>420</v>
      </c>
      <c r="J195" s="72">
        <v>127</v>
      </c>
      <c r="K195"/>
      <c r="L195" s="82"/>
      <c r="M195" s="88">
        <v>73.41</v>
      </c>
      <c r="N195" s="101"/>
      <c r="O195" s="71"/>
      <c r="P195" s="90">
        <v>68.58</v>
      </c>
      <c r="Q195" s="105"/>
      <c r="R195" s="78">
        <v>120.64999999999999</v>
      </c>
      <c r="S195" s="89">
        <v>120.64999999999999</v>
      </c>
      <c r="T195" s="105"/>
      <c r="U195" s="78">
        <v>120.64999999999999</v>
      </c>
      <c r="V195" s="84">
        <v>120.64999999999999</v>
      </c>
      <c r="W195" s="79"/>
      <c r="X195" s="78">
        <v>120.64999999999999</v>
      </c>
      <c r="Y195" s="84">
        <v>120.64999999999999</v>
      </c>
      <c r="Z195" s="79"/>
      <c r="AA195" s="78">
        <v>220.5736</v>
      </c>
      <c r="AB195" s="84">
        <v>64.795400000000001</v>
      </c>
      <c r="AC195" s="105"/>
      <c r="AD195" s="71">
        <v>118.11</v>
      </c>
      <c r="AE195" s="85">
        <v>118.11</v>
      </c>
      <c r="AF195" s="105"/>
      <c r="AG195" s="71"/>
      <c r="AH195" s="15">
        <v>67.31</v>
      </c>
      <c r="AI195" s="108"/>
      <c r="AJ195" s="71"/>
      <c r="AK195" s="85">
        <v>71.12</v>
      </c>
      <c r="AL195" s="72"/>
      <c r="AM195"/>
      <c r="AN195" s="76">
        <v>220.5736</v>
      </c>
      <c r="AO195" s="22">
        <v>120.64999999999999</v>
      </c>
      <c r="AP195" s="111"/>
      <c r="AQ195" s="76">
        <v>118.11</v>
      </c>
      <c r="AR195" s="22">
        <v>64.795400000000001</v>
      </c>
      <c r="AS195" s="77"/>
      <c r="AT195" s="11"/>
      <c r="AU195" s="73">
        <v>127</v>
      </c>
      <c r="AV195" s="113">
        <v>127</v>
      </c>
      <c r="AW195" s="72"/>
      <c r="AX195" s="2"/>
      <c r="AY195"/>
    </row>
    <row r="196" spans="1:51" s="10" customFormat="1" x14ac:dyDescent="0.25">
      <c r="A196" s="96" t="s">
        <v>288</v>
      </c>
      <c r="B196" s="16" t="s">
        <v>289</v>
      </c>
      <c r="C196" s="16">
        <v>175502023</v>
      </c>
      <c r="D196" s="17" t="s">
        <v>308</v>
      </c>
      <c r="E196" s="19" t="s">
        <v>291</v>
      </c>
      <c r="F196" s="16">
        <v>97116</v>
      </c>
      <c r="G196" s="16"/>
      <c r="H196" s="16" t="str">
        <f t="shared" si="2"/>
        <v>97116</v>
      </c>
      <c r="I196" s="16">
        <v>420</v>
      </c>
      <c r="J196" s="72">
        <v>105</v>
      </c>
      <c r="K196"/>
      <c r="L196" s="82"/>
      <c r="M196" s="88">
        <v>63.13</v>
      </c>
      <c r="N196" s="101"/>
      <c r="O196" s="71"/>
      <c r="P196" s="90">
        <v>56.7</v>
      </c>
      <c r="Q196" s="105"/>
      <c r="R196" s="78">
        <v>99.75</v>
      </c>
      <c r="S196" s="89">
        <v>99.75</v>
      </c>
      <c r="T196" s="105"/>
      <c r="U196" s="78">
        <v>99.75</v>
      </c>
      <c r="V196" s="84">
        <v>99.75</v>
      </c>
      <c r="W196" s="79"/>
      <c r="X196" s="78">
        <v>99.75</v>
      </c>
      <c r="Y196" s="84">
        <v>99.75</v>
      </c>
      <c r="Z196" s="79"/>
      <c r="AA196" s="78">
        <v>182.36399999999998</v>
      </c>
      <c r="AB196" s="84">
        <v>53.570999999999998</v>
      </c>
      <c r="AC196" s="105"/>
      <c r="AD196" s="71">
        <v>97.65</v>
      </c>
      <c r="AE196" s="85">
        <v>97.65</v>
      </c>
      <c r="AF196" s="105"/>
      <c r="AG196" s="71"/>
      <c r="AH196" s="15">
        <v>55.650000000000006</v>
      </c>
      <c r="AI196" s="108"/>
      <c r="AJ196" s="71"/>
      <c r="AK196" s="85">
        <v>58.800000000000004</v>
      </c>
      <c r="AL196" s="72"/>
      <c r="AM196"/>
      <c r="AN196" s="76">
        <v>182.36399999999998</v>
      </c>
      <c r="AO196" s="22">
        <v>99.75</v>
      </c>
      <c r="AP196" s="111"/>
      <c r="AQ196" s="76">
        <v>97.65</v>
      </c>
      <c r="AR196" s="22">
        <v>53.570999999999998</v>
      </c>
      <c r="AS196" s="77"/>
      <c r="AT196" s="11"/>
      <c r="AU196" s="73">
        <v>105</v>
      </c>
      <c r="AV196" s="113">
        <v>105</v>
      </c>
      <c r="AW196" s="72"/>
      <c r="AX196" s="2"/>
      <c r="AY196"/>
    </row>
    <row r="197" spans="1:51" s="10" customFormat="1" x14ac:dyDescent="0.25">
      <c r="A197" s="96" t="s">
        <v>288</v>
      </c>
      <c r="B197" s="16" t="s">
        <v>289</v>
      </c>
      <c r="C197" s="16">
        <v>175502123</v>
      </c>
      <c r="D197" s="17" t="s">
        <v>309</v>
      </c>
      <c r="E197" s="19" t="s">
        <v>251</v>
      </c>
      <c r="F197" s="16">
        <v>97110</v>
      </c>
      <c r="G197" s="16"/>
      <c r="H197" s="16" t="str">
        <f t="shared" si="2"/>
        <v>97110</v>
      </c>
      <c r="I197" s="16">
        <v>420</v>
      </c>
      <c r="J197" s="72">
        <v>123</v>
      </c>
      <c r="K197"/>
      <c r="L197" s="82"/>
      <c r="M197" s="88">
        <v>63.87</v>
      </c>
      <c r="N197" s="101"/>
      <c r="O197" s="71"/>
      <c r="P197" s="90">
        <v>66.42</v>
      </c>
      <c r="Q197" s="105"/>
      <c r="R197" s="78">
        <v>116.85</v>
      </c>
      <c r="S197" s="89">
        <v>116.85</v>
      </c>
      <c r="T197" s="105"/>
      <c r="U197" s="78">
        <v>116.85</v>
      </c>
      <c r="V197" s="84">
        <v>116.85</v>
      </c>
      <c r="W197" s="79"/>
      <c r="X197" s="78">
        <v>116.85</v>
      </c>
      <c r="Y197" s="84">
        <v>116.85</v>
      </c>
      <c r="Z197" s="79"/>
      <c r="AA197" s="78">
        <v>213.62639999999999</v>
      </c>
      <c r="AB197" s="84">
        <v>62.754599999999996</v>
      </c>
      <c r="AC197" s="105"/>
      <c r="AD197" s="71">
        <v>114.39</v>
      </c>
      <c r="AE197" s="85">
        <v>114.39</v>
      </c>
      <c r="AF197" s="105"/>
      <c r="AG197" s="71"/>
      <c r="AH197" s="15">
        <v>65.19</v>
      </c>
      <c r="AI197" s="108"/>
      <c r="AJ197" s="71"/>
      <c r="AK197" s="85">
        <v>68.88000000000001</v>
      </c>
      <c r="AL197" s="72"/>
      <c r="AM197"/>
      <c r="AN197" s="76">
        <v>213.62639999999999</v>
      </c>
      <c r="AO197" s="22">
        <v>116.85</v>
      </c>
      <c r="AP197" s="111"/>
      <c r="AQ197" s="76">
        <v>114.39</v>
      </c>
      <c r="AR197" s="22">
        <v>62.754599999999996</v>
      </c>
      <c r="AS197" s="77"/>
      <c r="AT197" s="11"/>
      <c r="AU197" s="73">
        <v>123</v>
      </c>
      <c r="AV197" s="113">
        <v>123</v>
      </c>
      <c r="AW197" s="72"/>
      <c r="AX197" s="2"/>
      <c r="AY197"/>
    </row>
    <row r="198" spans="1:51" s="10" customFormat="1" x14ac:dyDescent="0.25">
      <c r="A198" s="96" t="s">
        <v>288</v>
      </c>
      <c r="B198" s="16" t="s">
        <v>289</v>
      </c>
      <c r="C198" s="16">
        <v>175502124</v>
      </c>
      <c r="D198" s="17" t="s">
        <v>310</v>
      </c>
      <c r="E198" s="19" t="s">
        <v>253</v>
      </c>
      <c r="F198" s="16">
        <v>97112</v>
      </c>
      <c r="G198" s="16"/>
      <c r="H198" s="16" t="str">
        <f t="shared" ref="H198:H261" si="3">F198&amp;G198</f>
        <v>97112</v>
      </c>
      <c r="I198" s="16">
        <v>420</v>
      </c>
      <c r="J198" s="72">
        <v>127</v>
      </c>
      <c r="K198"/>
      <c r="L198" s="82"/>
      <c r="M198" s="88">
        <v>73.41</v>
      </c>
      <c r="N198" s="101"/>
      <c r="O198" s="71"/>
      <c r="P198" s="90">
        <v>68.58</v>
      </c>
      <c r="Q198" s="105"/>
      <c r="R198" s="78">
        <v>120.64999999999999</v>
      </c>
      <c r="S198" s="89">
        <v>120.64999999999999</v>
      </c>
      <c r="T198" s="105"/>
      <c r="U198" s="78">
        <v>120.64999999999999</v>
      </c>
      <c r="V198" s="84">
        <v>120.64999999999999</v>
      </c>
      <c r="W198" s="79"/>
      <c r="X198" s="78">
        <v>120.64999999999999</v>
      </c>
      <c r="Y198" s="84">
        <v>120.64999999999999</v>
      </c>
      <c r="Z198" s="79"/>
      <c r="AA198" s="78">
        <v>220.5736</v>
      </c>
      <c r="AB198" s="84">
        <v>64.795400000000001</v>
      </c>
      <c r="AC198" s="105"/>
      <c r="AD198" s="71">
        <v>118.11</v>
      </c>
      <c r="AE198" s="85">
        <v>118.11</v>
      </c>
      <c r="AF198" s="105"/>
      <c r="AG198" s="71"/>
      <c r="AH198" s="15">
        <v>67.31</v>
      </c>
      <c r="AI198" s="108"/>
      <c r="AJ198" s="71"/>
      <c r="AK198" s="85">
        <v>71.12</v>
      </c>
      <c r="AL198" s="72"/>
      <c r="AM198"/>
      <c r="AN198" s="76">
        <v>220.5736</v>
      </c>
      <c r="AO198" s="22">
        <v>120.64999999999999</v>
      </c>
      <c r="AP198" s="111"/>
      <c r="AQ198" s="76">
        <v>118.11</v>
      </c>
      <c r="AR198" s="22">
        <v>64.795400000000001</v>
      </c>
      <c r="AS198" s="77"/>
      <c r="AT198" s="11"/>
      <c r="AU198" s="73">
        <v>127</v>
      </c>
      <c r="AV198" s="113">
        <v>127</v>
      </c>
      <c r="AW198" s="72"/>
      <c r="AX198" s="2"/>
      <c r="AY198"/>
    </row>
    <row r="199" spans="1:51" s="10" customFormat="1" x14ac:dyDescent="0.25">
      <c r="A199" s="96" t="s">
        <v>288</v>
      </c>
      <c r="B199" s="16" t="s">
        <v>289</v>
      </c>
      <c r="C199" s="16">
        <v>175502125</v>
      </c>
      <c r="D199" s="17" t="s">
        <v>311</v>
      </c>
      <c r="E199" s="19" t="s">
        <v>257</v>
      </c>
      <c r="F199" s="16">
        <v>97530</v>
      </c>
      <c r="G199" s="16"/>
      <c r="H199" s="16" t="str">
        <f t="shared" si="3"/>
        <v>97530</v>
      </c>
      <c r="I199" s="16">
        <v>420</v>
      </c>
      <c r="J199" s="72">
        <v>130</v>
      </c>
      <c r="K199"/>
      <c r="L199" s="82"/>
      <c r="M199" s="88">
        <v>82.22</v>
      </c>
      <c r="N199" s="101"/>
      <c r="O199" s="71"/>
      <c r="P199" s="90">
        <v>70.2</v>
      </c>
      <c r="Q199" s="105"/>
      <c r="R199" s="78">
        <v>123.5</v>
      </c>
      <c r="S199" s="89">
        <v>123.5</v>
      </c>
      <c r="T199" s="105"/>
      <c r="U199" s="78">
        <v>123.5</v>
      </c>
      <c r="V199" s="84">
        <v>123.5</v>
      </c>
      <c r="W199" s="79"/>
      <c r="X199" s="78">
        <v>123.5</v>
      </c>
      <c r="Y199" s="84">
        <v>123.5</v>
      </c>
      <c r="Z199" s="79"/>
      <c r="AA199" s="78">
        <v>225.78399999999999</v>
      </c>
      <c r="AB199" s="84">
        <v>66.325999999999993</v>
      </c>
      <c r="AC199" s="105"/>
      <c r="AD199" s="71">
        <v>120.9</v>
      </c>
      <c r="AE199" s="85">
        <v>120.9</v>
      </c>
      <c r="AF199" s="105"/>
      <c r="AG199" s="71"/>
      <c r="AH199" s="15">
        <v>68.900000000000006</v>
      </c>
      <c r="AI199" s="108"/>
      <c r="AJ199" s="71"/>
      <c r="AK199" s="85">
        <v>72.800000000000011</v>
      </c>
      <c r="AL199" s="72"/>
      <c r="AM199"/>
      <c r="AN199" s="76">
        <v>225.78399999999999</v>
      </c>
      <c r="AO199" s="22">
        <v>123.5</v>
      </c>
      <c r="AP199" s="111"/>
      <c r="AQ199" s="76">
        <v>120.9</v>
      </c>
      <c r="AR199" s="22">
        <v>66.325999999999993</v>
      </c>
      <c r="AS199" s="77"/>
      <c r="AT199" s="11"/>
      <c r="AU199" s="73">
        <v>130</v>
      </c>
      <c r="AV199" s="113">
        <v>130</v>
      </c>
      <c r="AW199" s="72"/>
      <c r="AX199" s="2"/>
      <c r="AY199"/>
    </row>
    <row r="200" spans="1:51" s="10" customFormat="1" x14ac:dyDescent="0.25">
      <c r="A200" s="96" t="s">
        <v>288</v>
      </c>
      <c r="B200" s="16" t="s">
        <v>289</v>
      </c>
      <c r="C200" s="16">
        <v>175502267</v>
      </c>
      <c r="D200" s="17" t="s">
        <v>312</v>
      </c>
      <c r="E200" s="19" t="s">
        <v>259</v>
      </c>
      <c r="F200" s="16">
        <v>97140</v>
      </c>
      <c r="G200" s="16"/>
      <c r="H200" s="16" t="str">
        <f t="shared" si="3"/>
        <v>97140</v>
      </c>
      <c r="I200" s="16">
        <v>420</v>
      </c>
      <c r="J200" s="72">
        <v>125</v>
      </c>
      <c r="K200"/>
      <c r="L200" s="82"/>
      <c r="M200" s="88">
        <v>58.73</v>
      </c>
      <c r="N200" s="101"/>
      <c r="O200" s="71"/>
      <c r="P200" s="90">
        <v>67.5</v>
      </c>
      <c r="Q200" s="105"/>
      <c r="R200" s="78">
        <v>118.75</v>
      </c>
      <c r="S200" s="89">
        <v>118.75</v>
      </c>
      <c r="T200" s="105"/>
      <c r="U200" s="78">
        <v>118.75</v>
      </c>
      <c r="V200" s="84">
        <v>118.75</v>
      </c>
      <c r="W200" s="79"/>
      <c r="X200" s="78">
        <v>118.75</v>
      </c>
      <c r="Y200" s="84">
        <v>118.75</v>
      </c>
      <c r="Z200" s="79"/>
      <c r="AA200" s="78">
        <v>217.1</v>
      </c>
      <c r="AB200" s="84">
        <v>63.774999999999999</v>
      </c>
      <c r="AC200" s="105"/>
      <c r="AD200" s="71">
        <v>116.25</v>
      </c>
      <c r="AE200" s="85">
        <v>116.25</v>
      </c>
      <c r="AF200" s="105"/>
      <c r="AG200" s="71"/>
      <c r="AH200" s="15">
        <v>66.25</v>
      </c>
      <c r="AI200" s="108"/>
      <c r="AJ200" s="71"/>
      <c r="AK200" s="85">
        <v>70</v>
      </c>
      <c r="AL200" s="72"/>
      <c r="AM200"/>
      <c r="AN200" s="76">
        <v>217.1</v>
      </c>
      <c r="AO200" s="22">
        <v>118.75</v>
      </c>
      <c r="AP200" s="111"/>
      <c r="AQ200" s="76">
        <v>116.25</v>
      </c>
      <c r="AR200" s="22">
        <v>58.73</v>
      </c>
      <c r="AS200" s="77"/>
      <c r="AT200" s="11"/>
      <c r="AU200" s="73">
        <v>125</v>
      </c>
      <c r="AV200" s="113">
        <v>125</v>
      </c>
      <c r="AW200" s="72"/>
      <c r="AX200" s="2"/>
      <c r="AY200"/>
    </row>
    <row r="201" spans="1:51" s="10" customFormat="1" x14ac:dyDescent="0.25">
      <c r="A201" s="96" t="s">
        <v>288</v>
      </c>
      <c r="B201" s="16" t="s">
        <v>289</v>
      </c>
      <c r="C201" s="16">
        <v>177000051</v>
      </c>
      <c r="D201" s="17" t="s">
        <v>313</v>
      </c>
      <c r="E201" s="19" t="s">
        <v>255</v>
      </c>
      <c r="F201" s="16">
        <v>97535</v>
      </c>
      <c r="G201" s="16"/>
      <c r="H201" s="16" t="str">
        <f t="shared" si="3"/>
        <v>97535</v>
      </c>
      <c r="I201" s="16">
        <v>420</v>
      </c>
      <c r="J201" s="72">
        <v>107</v>
      </c>
      <c r="K201"/>
      <c r="L201" s="82"/>
      <c r="M201" s="88">
        <v>71.209999999999994</v>
      </c>
      <c r="N201" s="101"/>
      <c r="O201" s="71"/>
      <c r="P201" s="90">
        <v>57.78</v>
      </c>
      <c r="Q201" s="105"/>
      <c r="R201" s="78">
        <v>101.64999999999999</v>
      </c>
      <c r="S201" s="89">
        <v>101.64999999999999</v>
      </c>
      <c r="T201" s="105"/>
      <c r="U201" s="78">
        <v>101.64999999999999</v>
      </c>
      <c r="V201" s="84">
        <v>101.64999999999999</v>
      </c>
      <c r="W201" s="79"/>
      <c r="X201" s="78">
        <v>101.64999999999999</v>
      </c>
      <c r="Y201" s="84">
        <v>101.64999999999999</v>
      </c>
      <c r="Z201" s="79"/>
      <c r="AA201" s="78">
        <v>185.83759999999998</v>
      </c>
      <c r="AB201" s="84">
        <v>54.5914</v>
      </c>
      <c r="AC201" s="105"/>
      <c r="AD201" s="71">
        <v>99.51</v>
      </c>
      <c r="AE201" s="85">
        <v>99.51</v>
      </c>
      <c r="AF201" s="105"/>
      <c r="AG201" s="71"/>
      <c r="AH201" s="15">
        <v>56.71</v>
      </c>
      <c r="AI201" s="108"/>
      <c r="AJ201" s="71"/>
      <c r="AK201" s="85">
        <v>59.920000000000009</v>
      </c>
      <c r="AL201" s="72"/>
      <c r="AM201"/>
      <c r="AN201" s="76">
        <v>185.83759999999998</v>
      </c>
      <c r="AO201" s="22">
        <v>101.64999999999999</v>
      </c>
      <c r="AP201" s="111"/>
      <c r="AQ201" s="76">
        <v>99.51</v>
      </c>
      <c r="AR201" s="22">
        <v>54.5914</v>
      </c>
      <c r="AS201" s="77"/>
      <c r="AT201" s="11"/>
      <c r="AU201" s="73">
        <v>107</v>
      </c>
      <c r="AV201" s="113">
        <v>107</v>
      </c>
      <c r="AW201" s="72"/>
      <c r="AX201" s="2"/>
      <c r="AY201"/>
    </row>
    <row r="202" spans="1:51" s="10" customFormat="1" x14ac:dyDescent="0.25">
      <c r="A202" s="96" t="s">
        <v>314</v>
      </c>
      <c r="B202" s="16" t="s">
        <v>315</v>
      </c>
      <c r="C202" s="16">
        <v>580012001</v>
      </c>
      <c r="D202" s="17" t="s">
        <v>316</v>
      </c>
      <c r="E202" s="19" t="s">
        <v>65</v>
      </c>
      <c r="F202" s="16">
        <v>12001</v>
      </c>
      <c r="G202" s="16"/>
      <c r="H202" s="16" t="str">
        <f t="shared" si="3"/>
        <v>12001</v>
      </c>
      <c r="I202" s="16">
        <v>981</v>
      </c>
      <c r="J202" s="72">
        <v>396</v>
      </c>
      <c r="K202"/>
      <c r="L202" s="82"/>
      <c r="M202" s="88">
        <v>95.43</v>
      </c>
      <c r="N202" s="101"/>
      <c r="O202" s="71"/>
      <c r="P202" s="88">
        <v>42.455134999999999</v>
      </c>
      <c r="Q202" s="101"/>
      <c r="R202" s="78">
        <v>376.2</v>
      </c>
      <c r="S202" s="89">
        <v>376.2</v>
      </c>
      <c r="T202" s="105"/>
      <c r="U202" s="78"/>
      <c r="V202" s="84">
        <v>68.453317499999997</v>
      </c>
      <c r="W202" s="79"/>
      <c r="X202" s="78"/>
      <c r="Y202" s="84">
        <v>68.453317499999997</v>
      </c>
      <c r="Z202" s="79"/>
      <c r="AA202" s="78"/>
      <c r="AB202" s="84"/>
      <c r="AC202" s="105"/>
      <c r="AD202" s="71"/>
      <c r="AE202" s="85"/>
      <c r="AF202" s="105"/>
      <c r="AG202" s="71"/>
      <c r="AH202" s="15">
        <v>42.455134999999999</v>
      </c>
      <c r="AI202" s="108"/>
      <c r="AJ202" s="71"/>
      <c r="AK202" s="85">
        <v>42.455134999999999</v>
      </c>
      <c r="AL202" s="72"/>
      <c r="AM202"/>
      <c r="AN202" s="76">
        <v>376.2</v>
      </c>
      <c r="AO202" s="22">
        <v>376.2</v>
      </c>
      <c r="AP202" s="111"/>
      <c r="AQ202" s="76">
        <v>376.2</v>
      </c>
      <c r="AR202" s="22">
        <v>42.455134999999999</v>
      </c>
      <c r="AS202" s="77"/>
      <c r="AT202" s="11"/>
      <c r="AU202" s="73">
        <v>396</v>
      </c>
      <c r="AV202" s="113">
        <v>396</v>
      </c>
      <c r="AW202" s="72"/>
      <c r="AX202" s="2"/>
      <c r="AY202"/>
    </row>
    <row r="203" spans="1:51" s="10" customFormat="1" x14ac:dyDescent="0.25">
      <c r="A203" s="96" t="s">
        <v>314</v>
      </c>
      <c r="B203" s="16" t="s">
        <v>315</v>
      </c>
      <c r="C203" s="16">
        <v>580012002</v>
      </c>
      <c r="D203" s="17" t="s">
        <v>317</v>
      </c>
      <c r="E203" s="19" t="s">
        <v>67</v>
      </c>
      <c r="F203" s="16">
        <v>12002</v>
      </c>
      <c r="G203" s="16"/>
      <c r="H203" s="16" t="str">
        <f t="shared" si="3"/>
        <v>12002</v>
      </c>
      <c r="I203" s="16">
        <v>981</v>
      </c>
      <c r="J203" s="72">
        <v>449</v>
      </c>
      <c r="K203"/>
      <c r="L203" s="82"/>
      <c r="M203" s="88">
        <v>127</v>
      </c>
      <c r="N203" s="101"/>
      <c r="O203" s="71"/>
      <c r="P203" s="88">
        <v>56.390789999999996</v>
      </c>
      <c r="Q203" s="101"/>
      <c r="R203" s="78">
        <v>426.54999999999995</v>
      </c>
      <c r="S203" s="89">
        <v>426.54999999999995</v>
      </c>
      <c r="T203" s="105"/>
      <c r="U203" s="78"/>
      <c r="V203" s="84">
        <v>90.552419999999998</v>
      </c>
      <c r="W203" s="79"/>
      <c r="X203" s="78"/>
      <c r="Y203" s="84">
        <v>90.552419999999998</v>
      </c>
      <c r="Z203" s="79"/>
      <c r="AA203" s="78"/>
      <c r="AB203" s="84"/>
      <c r="AC203" s="105"/>
      <c r="AD203" s="71"/>
      <c r="AE203" s="85"/>
      <c r="AF203" s="105"/>
      <c r="AG203" s="71"/>
      <c r="AH203" s="15">
        <v>56.390789999999996</v>
      </c>
      <c r="AI203" s="108"/>
      <c r="AJ203" s="71"/>
      <c r="AK203" s="85">
        <v>56.390789999999996</v>
      </c>
      <c r="AL203" s="72"/>
      <c r="AM203"/>
      <c r="AN203" s="76">
        <v>426.54999999999995</v>
      </c>
      <c r="AO203" s="22">
        <v>426.54999999999995</v>
      </c>
      <c r="AP203" s="111"/>
      <c r="AQ203" s="76">
        <v>426.54999999999995</v>
      </c>
      <c r="AR203" s="22">
        <v>56.390789999999996</v>
      </c>
      <c r="AS203" s="77"/>
      <c r="AT203" s="11"/>
      <c r="AU203" s="73">
        <v>449</v>
      </c>
      <c r="AV203" s="113">
        <v>449</v>
      </c>
      <c r="AW203" s="72"/>
      <c r="AX203" s="2"/>
      <c r="AY203"/>
    </row>
    <row r="204" spans="1:51" s="10" customFormat="1" x14ac:dyDescent="0.25">
      <c r="A204" s="96" t="s">
        <v>318</v>
      </c>
      <c r="B204" s="16" t="s">
        <v>319</v>
      </c>
      <c r="C204" s="16">
        <v>169010001</v>
      </c>
      <c r="D204" s="17" t="s">
        <v>320</v>
      </c>
      <c r="E204" s="19" t="s">
        <v>321</v>
      </c>
      <c r="F204" s="16">
        <v>74019</v>
      </c>
      <c r="G204" s="16"/>
      <c r="H204" s="16" t="str">
        <f t="shared" si="3"/>
        <v>74019</v>
      </c>
      <c r="I204" s="16">
        <v>320</v>
      </c>
      <c r="J204" s="74">
        <v>245</v>
      </c>
      <c r="K204"/>
      <c r="L204" s="82"/>
      <c r="M204" s="88">
        <v>80.36</v>
      </c>
      <c r="N204" s="101"/>
      <c r="O204" s="71"/>
      <c r="P204" s="90">
        <v>132.30000000000001</v>
      </c>
      <c r="Q204" s="105"/>
      <c r="R204" s="78">
        <v>232.75</v>
      </c>
      <c r="S204" s="89">
        <v>232.75</v>
      </c>
      <c r="T204" s="105"/>
      <c r="U204" s="78">
        <v>232.75</v>
      </c>
      <c r="V204" s="84">
        <v>232.75</v>
      </c>
      <c r="W204" s="79"/>
      <c r="X204" s="78">
        <v>232.75</v>
      </c>
      <c r="Y204" s="84">
        <v>232.75</v>
      </c>
      <c r="Z204" s="79"/>
      <c r="AA204" s="78">
        <v>425.51599999999996</v>
      </c>
      <c r="AB204" s="84">
        <v>124.999</v>
      </c>
      <c r="AC204" s="105"/>
      <c r="AD204" s="71">
        <v>227.85000000000002</v>
      </c>
      <c r="AE204" s="85">
        <v>227.85000000000002</v>
      </c>
      <c r="AF204" s="105"/>
      <c r="AG204" s="71"/>
      <c r="AH204" s="15">
        <v>129.85</v>
      </c>
      <c r="AI204" s="108"/>
      <c r="AJ204" s="71"/>
      <c r="AK204" s="85">
        <v>137.20000000000002</v>
      </c>
      <c r="AL204" s="72"/>
      <c r="AM204"/>
      <c r="AN204" s="76">
        <v>425.51599999999996</v>
      </c>
      <c r="AO204" s="22">
        <v>232.75</v>
      </c>
      <c r="AP204" s="111"/>
      <c r="AQ204" s="76">
        <v>227.85000000000002</v>
      </c>
      <c r="AR204" s="22">
        <v>80.36</v>
      </c>
      <c r="AS204" s="77"/>
      <c r="AT204" s="11"/>
      <c r="AU204" s="73">
        <v>245</v>
      </c>
      <c r="AV204" s="113">
        <v>245</v>
      </c>
      <c r="AW204" s="72"/>
      <c r="AX204" s="2"/>
      <c r="AY204"/>
    </row>
    <row r="205" spans="1:51" s="10" customFormat="1" x14ac:dyDescent="0.25">
      <c r="A205" s="96" t="s">
        <v>318</v>
      </c>
      <c r="B205" s="16" t="s">
        <v>319</v>
      </c>
      <c r="C205" s="16">
        <v>169010002</v>
      </c>
      <c r="D205" s="17" t="s">
        <v>322</v>
      </c>
      <c r="E205" s="19" t="s">
        <v>323</v>
      </c>
      <c r="F205" s="16">
        <v>74018</v>
      </c>
      <c r="G205" s="16"/>
      <c r="H205" s="16" t="str">
        <f t="shared" si="3"/>
        <v>74018</v>
      </c>
      <c r="I205" s="16">
        <v>320</v>
      </c>
      <c r="J205" s="74">
        <v>218</v>
      </c>
      <c r="K205"/>
      <c r="L205" s="82"/>
      <c r="M205" s="88">
        <v>65.319999999999993</v>
      </c>
      <c r="N205" s="101"/>
      <c r="O205" s="71"/>
      <c r="P205" s="90">
        <v>117.72000000000001</v>
      </c>
      <c r="Q205" s="105"/>
      <c r="R205" s="78">
        <v>207.1</v>
      </c>
      <c r="S205" s="89">
        <v>207.1</v>
      </c>
      <c r="T205" s="105"/>
      <c r="U205" s="78">
        <v>207.1</v>
      </c>
      <c r="V205" s="84">
        <v>207.1</v>
      </c>
      <c r="W205" s="79"/>
      <c r="X205" s="78">
        <v>207.1</v>
      </c>
      <c r="Y205" s="84">
        <v>207.1</v>
      </c>
      <c r="Z205" s="79"/>
      <c r="AA205" s="78">
        <v>378.62239999999997</v>
      </c>
      <c r="AB205" s="84">
        <v>111.22359999999999</v>
      </c>
      <c r="AC205" s="105"/>
      <c r="AD205" s="71">
        <v>202.74</v>
      </c>
      <c r="AE205" s="85">
        <v>202.74</v>
      </c>
      <c r="AF205" s="105"/>
      <c r="AG205" s="71"/>
      <c r="AH205" s="15">
        <v>115.54</v>
      </c>
      <c r="AI205" s="108"/>
      <c r="AJ205" s="71"/>
      <c r="AK205" s="85">
        <v>122.08000000000001</v>
      </c>
      <c r="AL205" s="72"/>
      <c r="AM205"/>
      <c r="AN205" s="76">
        <v>378.62239999999997</v>
      </c>
      <c r="AO205" s="22">
        <v>207.1</v>
      </c>
      <c r="AP205" s="111"/>
      <c r="AQ205" s="76">
        <v>202.74</v>
      </c>
      <c r="AR205" s="22">
        <v>65.319999999999993</v>
      </c>
      <c r="AS205" s="77"/>
      <c r="AT205" s="11"/>
      <c r="AU205" s="73">
        <v>218</v>
      </c>
      <c r="AV205" s="113">
        <v>218</v>
      </c>
      <c r="AW205" s="72"/>
      <c r="AX205" s="2"/>
      <c r="AY205"/>
    </row>
    <row r="206" spans="1:51" s="10" customFormat="1" x14ac:dyDescent="0.25">
      <c r="A206" s="96" t="s">
        <v>318</v>
      </c>
      <c r="B206" s="16" t="s">
        <v>319</v>
      </c>
      <c r="C206" s="16">
        <v>169010009</v>
      </c>
      <c r="D206" s="17" t="s">
        <v>324</v>
      </c>
      <c r="E206" s="19" t="s">
        <v>325</v>
      </c>
      <c r="F206" s="16">
        <v>71046</v>
      </c>
      <c r="G206" s="16"/>
      <c r="H206" s="16" t="str">
        <f t="shared" si="3"/>
        <v>71046</v>
      </c>
      <c r="I206" s="16">
        <v>324</v>
      </c>
      <c r="J206" s="74">
        <v>237</v>
      </c>
      <c r="K206"/>
      <c r="L206" s="82"/>
      <c r="M206" s="88">
        <v>73.12</v>
      </c>
      <c r="N206" s="101"/>
      <c r="O206" s="71"/>
      <c r="P206" s="90">
        <v>127.98</v>
      </c>
      <c r="Q206" s="105"/>
      <c r="R206" s="78">
        <v>225.14999999999998</v>
      </c>
      <c r="S206" s="89">
        <v>225.14999999999998</v>
      </c>
      <c r="T206" s="105"/>
      <c r="U206" s="78">
        <v>225.14999999999998</v>
      </c>
      <c r="V206" s="84">
        <v>225.14999999999998</v>
      </c>
      <c r="W206" s="79"/>
      <c r="X206" s="78">
        <v>225.14999999999998</v>
      </c>
      <c r="Y206" s="84">
        <v>225.14999999999998</v>
      </c>
      <c r="Z206" s="79"/>
      <c r="AA206" s="78">
        <v>411.6216</v>
      </c>
      <c r="AB206" s="84">
        <v>120.9174</v>
      </c>
      <c r="AC206" s="105"/>
      <c r="AD206" s="71">
        <v>220.41000000000003</v>
      </c>
      <c r="AE206" s="85">
        <v>220.41000000000003</v>
      </c>
      <c r="AF206" s="105"/>
      <c r="AG206" s="71"/>
      <c r="AH206" s="15">
        <v>125.61</v>
      </c>
      <c r="AI206" s="108"/>
      <c r="AJ206" s="71"/>
      <c r="AK206" s="85">
        <v>132.72</v>
      </c>
      <c r="AL206" s="72"/>
      <c r="AM206"/>
      <c r="AN206" s="76">
        <v>411.6216</v>
      </c>
      <c r="AO206" s="22">
        <v>225.14999999999998</v>
      </c>
      <c r="AP206" s="111"/>
      <c r="AQ206" s="76">
        <v>220.41000000000003</v>
      </c>
      <c r="AR206" s="22">
        <v>73.12</v>
      </c>
      <c r="AS206" s="77"/>
      <c r="AT206" s="11"/>
      <c r="AU206" s="73">
        <v>237</v>
      </c>
      <c r="AV206" s="113">
        <v>237</v>
      </c>
      <c r="AW206" s="72"/>
      <c r="AX206" s="2"/>
      <c r="AY206"/>
    </row>
    <row r="207" spans="1:51" s="10" customFormat="1" x14ac:dyDescent="0.25">
      <c r="A207" s="96" t="s">
        <v>318</v>
      </c>
      <c r="B207" s="16" t="s">
        <v>319</v>
      </c>
      <c r="C207" s="16">
        <v>169010011</v>
      </c>
      <c r="D207" s="17" t="s">
        <v>326</v>
      </c>
      <c r="E207" s="19" t="s">
        <v>327</v>
      </c>
      <c r="F207" s="16">
        <v>71045</v>
      </c>
      <c r="G207" s="16"/>
      <c r="H207" s="16" t="str">
        <f t="shared" si="3"/>
        <v>71045</v>
      </c>
      <c r="I207" s="16">
        <v>324</v>
      </c>
      <c r="J207" s="74">
        <v>191</v>
      </c>
      <c r="K207"/>
      <c r="L207" s="82"/>
      <c r="M207" s="88">
        <v>57.06</v>
      </c>
      <c r="N207" s="101"/>
      <c r="O207" s="71"/>
      <c r="P207" s="90">
        <v>103.14</v>
      </c>
      <c r="Q207" s="105"/>
      <c r="R207" s="78">
        <v>181.45</v>
      </c>
      <c r="S207" s="89">
        <v>181.45</v>
      </c>
      <c r="T207" s="105"/>
      <c r="U207" s="78">
        <v>181.45</v>
      </c>
      <c r="V207" s="84">
        <v>181.45</v>
      </c>
      <c r="W207" s="79"/>
      <c r="X207" s="78">
        <v>181.45</v>
      </c>
      <c r="Y207" s="84">
        <v>181.45</v>
      </c>
      <c r="Z207" s="79"/>
      <c r="AA207" s="78">
        <v>331.72879999999998</v>
      </c>
      <c r="AB207" s="84">
        <v>97.4482</v>
      </c>
      <c r="AC207" s="105"/>
      <c r="AD207" s="71">
        <v>177.63</v>
      </c>
      <c r="AE207" s="85">
        <v>177.63</v>
      </c>
      <c r="AF207" s="105"/>
      <c r="AG207" s="71"/>
      <c r="AH207" s="15">
        <v>101.23</v>
      </c>
      <c r="AI207" s="108"/>
      <c r="AJ207" s="71"/>
      <c r="AK207" s="85">
        <v>106.96000000000001</v>
      </c>
      <c r="AL207" s="72"/>
      <c r="AM207"/>
      <c r="AN207" s="76">
        <v>331.72879999999998</v>
      </c>
      <c r="AO207" s="22">
        <v>181.45</v>
      </c>
      <c r="AP207" s="111"/>
      <c r="AQ207" s="76">
        <v>177.63</v>
      </c>
      <c r="AR207" s="22">
        <v>57.06</v>
      </c>
      <c r="AS207" s="77"/>
      <c r="AT207" s="11"/>
      <c r="AU207" s="73">
        <v>191</v>
      </c>
      <c r="AV207" s="113">
        <v>191</v>
      </c>
      <c r="AW207" s="72"/>
      <c r="AX207" s="2"/>
      <c r="AY207"/>
    </row>
    <row r="208" spans="1:51" s="10" customFormat="1" x14ac:dyDescent="0.25">
      <c r="A208" s="96" t="s">
        <v>318</v>
      </c>
      <c r="B208" s="16" t="s">
        <v>319</v>
      </c>
      <c r="C208" s="16">
        <v>169010012</v>
      </c>
      <c r="D208" s="17" t="s">
        <v>328</v>
      </c>
      <c r="E208" s="19" t="s">
        <v>325</v>
      </c>
      <c r="F208" s="16">
        <v>71046</v>
      </c>
      <c r="G208" s="16"/>
      <c r="H208" s="16" t="str">
        <f t="shared" si="3"/>
        <v>71046</v>
      </c>
      <c r="I208" s="16">
        <v>324</v>
      </c>
      <c r="J208" s="74">
        <v>237</v>
      </c>
      <c r="K208"/>
      <c r="L208" s="82"/>
      <c r="M208" s="88">
        <v>73.12</v>
      </c>
      <c r="N208" s="101"/>
      <c r="O208" s="71"/>
      <c r="P208" s="90">
        <v>127.98</v>
      </c>
      <c r="Q208" s="105"/>
      <c r="R208" s="78">
        <v>225.14999999999998</v>
      </c>
      <c r="S208" s="89">
        <v>225.14999999999998</v>
      </c>
      <c r="T208" s="105"/>
      <c r="U208" s="78">
        <v>225.14999999999998</v>
      </c>
      <c r="V208" s="84">
        <v>225.14999999999998</v>
      </c>
      <c r="W208" s="79"/>
      <c r="X208" s="78">
        <v>225.14999999999998</v>
      </c>
      <c r="Y208" s="84">
        <v>225.14999999999998</v>
      </c>
      <c r="Z208" s="79"/>
      <c r="AA208" s="78">
        <v>411.6216</v>
      </c>
      <c r="AB208" s="84">
        <v>120.9174</v>
      </c>
      <c r="AC208" s="105"/>
      <c r="AD208" s="71">
        <v>220.41000000000003</v>
      </c>
      <c r="AE208" s="85">
        <v>220.41000000000003</v>
      </c>
      <c r="AF208" s="105"/>
      <c r="AG208" s="71"/>
      <c r="AH208" s="15">
        <v>125.61</v>
      </c>
      <c r="AI208" s="108"/>
      <c r="AJ208" s="71"/>
      <c r="AK208" s="85">
        <v>132.72</v>
      </c>
      <c r="AL208" s="72"/>
      <c r="AM208"/>
      <c r="AN208" s="76">
        <v>411.6216</v>
      </c>
      <c r="AO208" s="22">
        <v>225.14999999999998</v>
      </c>
      <c r="AP208" s="111"/>
      <c r="AQ208" s="76">
        <v>220.41000000000003</v>
      </c>
      <c r="AR208" s="22">
        <v>73.12</v>
      </c>
      <c r="AS208" s="77"/>
      <c r="AT208" s="11"/>
      <c r="AU208" s="73">
        <v>237</v>
      </c>
      <c r="AV208" s="113">
        <v>237</v>
      </c>
      <c r="AW208" s="72"/>
      <c r="AX208" s="2"/>
      <c r="AY208"/>
    </row>
    <row r="209" spans="1:51" s="10" customFormat="1" x14ac:dyDescent="0.25">
      <c r="A209" s="96" t="s">
        <v>318</v>
      </c>
      <c r="B209" s="16" t="s">
        <v>319</v>
      </c>
      <c r="C209" s="16">
        <v>169010024</v>
      </c>
      <c r="D209" s="17" t="s">
        <v>329</v>
      </c>
      <c r="E209" s="19" t="s">
        <v>330</v>
      </c>
      <c r="F209" s="16">
        <v>72070</v>
      </c>
      <c r="G209" s="16"/>
      <c r="H209" s="16" t="str">
        <f t="shared" si="3"/>
        <v>72070</v>
      </c>
      <c r="I209" s="16">
        <v>320</v>
      </c>
      <c r="J209" s="74">
        <v>230</v>
      </c>
      <c r="K209"/>
      <c r="L209" s="82"/>
      <c r="M209" s="88">
        <v>70.819999999999993</v>
      </c>
      <c r="N209" s="101"/>
      <c r="O209" s="71"/>
      <c r="P209" s="90">
        <v>124.2</v>
      </c>
      <c r="Q209" s="105"/>
      <c r="R209" s="78">
        <v>218.5</v>
      </c>
      <c r="S209" s="89">
        <v>218.5</v>
      </c>
      <c r="T209" s="105"/>
      <c r="U209" s="78">
        <v>218.5</v>
      </c>
      <c r="V209" s="84">
        <v>218.5</v>
      </c>
      <c r="W209" s="79"/>
      <c r="X209" s="78">
        <v>218.5</v>
      </c>
      <c r="Y209" s="84">
        <v>218.5</v>
      </c>
      <c r="Z209" s="79"/>
      <c r="AA209" s="78">
        <v>399.464</v>
      </c>
      <c r="AB209" s="84">
        <v>117.346</v>
      </c>
      <c r="AC209" s="105"/>
      <c r="AD209" s="71">
        <v>213.9</v>
      </c>
      <c r="AE209" s="85">
        <v>213.9</v>
      </c>
      <c r="AF209" s="105"/>
      <c r="AG209" s="71"/>
      <c r="AH209" s="15">
        <v>121.9</v>
      </c>
      <c r="AI209" s="108"/>
      <c r="AJ209" s="71"/>
      <c r="AK209" s="85">
        <v>128.80000000000001</v>
      </c>
      <c r="AL209" s="72"/>
      <c r="AM209"/>
      <c r="AN209" s="76">
        <v>399.464</v>
      </c>
      <c r="AO209" s="22">
        <v>218.5</v>
      </c>
      <c r="AP209" s="111"/>
      <c r="AQ209" s="76">
        <v>213.9</v>
      </c>
      <c r="AR209" s="22">
        <v>70.819999999999993</v>
      </c>
      <c r="AS209" s="77"/>
      <c r="AT209" s="11"/>
      <c r="AU209" s="73">
        <v>230</v>
      </c>
      <c r="AV209" s="113">
        <v>230</v>
      </c>
      <c r="AW209" s="72"/>
      <c r="AX209" s="2"/>
      <c r="AY209"/>
    </row>
    <row r="210" spans="1:51" s="10" customFormat="1" x14ac:dyDescent="0.25">
      <c r="A210" s="96" t="s">
        <v>318</v>
      </c>
      <c r="B210" s="16" t="s">
        <v>319</v>
      </c>
      <c r="C210" s="16">
        <v>169010047</v>
      </c>
      <c r="D210" s="17" t="s">
        <v>331</v>
      </c>
      <c r="E210" s="19" t="s">
        <v>332</v>
      </c>
      <c r="F210" s="16">
        <v>70160</v>
      </c>
      <c r="G210" s="16"/>
      <c r="H210" s="16" t="str">
        <f t="shared" si="3"/>
        <v>70160</v>
      </c>
      <c r="I210" s="16">
        <v>320</v>
      </c>
      <c r="J210" s="74">
        <v>247</v>
      </c>
      <c r="K210"/>
      <c r="L210" s="82"/>
      <c r="M210" s="88">
        <v>81.91</v>
      </c>
      <c r="N210" s="101"/>
      <c r="O210" s="71"/>
      <c r="P210" s="90">
        <v>133.38</v>
      </c>
      <c r="Q210" s="105"/>
      <c r="R210" s="78">
        <v>234.64999999999998</v>
      </c>
      <c r="S210" s="89">
        <v>234.64999999999998</v>
      </c>
      <c r="T210" s="105"/>
      <c r="U210" s="78">
        <v>234.64999999999998</v>
      </c>
      <c r="V210" s="84">
        <v>234.64999999999998</v>
      </c>
      <c r="W210" s="79"/>
      <c r="X210" s="78">
        <v>234.64999999999998</v>
      </c>
      <c r="Y210" s="84">
        <v>234.64999999999998</v>
      </c>
      <c r="Z210" s="79"/>
      <c r="AA210" s="78">
        <v>428.9896</v>
      </c>
      <c r="AB210" s="84">
        <v>126.01939999999999</v>
      </c>
      <c r="AC210" s="105"/>
      <c r="AD210" s="71">
        <v>229.71</v>
      </c>
      <c r="AE210" s="85">
        <v>229.71</v>
      </c>
      <c r="AF210" s="105"/>
      <c r="AG210" s="71"/>
      <c r="AH210" s="15">
        <v>130.91</v>
      </c>
      <c r="AI210" s="108"/>
      <c r="AJ210" s="71"/>
      <c r="AK210" s="85">
        <v>138.32000000000002</v>
      </c>
      <c r="AL210" s="72"/>
      <c r="AM210"/>
      <c r="AN210" s="76">
        <v>428.9896</v>
      </c>
      <c r="AO210" s="22">
        <v>234.64999999999998</v>
      </c>
      <c r="AP210" s="111"/>
      <c r="AQ210" s="76">
        <v>229.71</v>
      </c>
      <c r="AR210" s="22">
        <v>81.91</v>
      </c>
      <c r="AS210" s="77"/>
      <c r="AT210" s="11"/>
      <c r="AU210" s="73">
        <v>247</v>
      </c>
      <c r="AV210" s="113">
        <v>247</v>
      </c>
      <c r="AW210" s="72"/>
      <c r="AX210" s="2"/>
      <c r="AY210"/>
    </row>
    <row r="211" spans="1:51" s="10" customFormat="1" x14ac:dyDescent="0.25">
      <c r="A211" s="96" t="s">
        <v>318</v>
      </c>
      <c r="B211" s="16" t="s">
        <v>319</v>
      </c>
      <c r="C211" s="16">
        <v>169010048</v>
      </c>
      <c r="D211" s="17" t="s">
        <v>333</v>
      </c>
      <c r="E211" s="19" t="s">
        <v>334</v>
      </c>
      <c r="F211" s="16">
        <v>70360</v>
      </c>
      <c r="G211" s="16"/>
      <c r="H211" s="16" t="str">
        <f t="shared" si="3"/>
        <v>70360</v>
      </c>
      <c r="I211" s="16">
        <v>320</v>
      </c>
      <c r="J211" s="74">
        <v>247</v>
      </c>
      <c r="K211"/>
      <c r="L211" s="82"/>
      <c r="M211" s="88">
        <v>68.62</v>
      </c>
      <c r="N211" s="101"/>
      <c r="O211" s="71"/>
      <c r="P211" s="90">
        <v>133.38</v>
      </c>
      <c r="Q211" s="105"/>
      <c r="R211" s="78">
        <v>234.64999999999998</v>
      </c>
      <c r="S211" s="89">
        <v>234.64999999999998</v>
      </c>
      <c r="T211" s="105"/>
      <c r="U211" s="78">
        <v>234.64999999999998</v>
      </c>
      <c r="V211" s="84">
        <v>234.64999999999998</v>
      </c>
      <c r="W211" s="79"/>
      <c r="X211" s="78">
        <v>234.64999999999998</v>
      </c>
      <c r="Y211" s="84">
        <v>234.64999999999998</v>
      </c>
      <c r="Z211" s="79"/>
      <c r="AA211" s="78">
        <v>428.9896</v>
      </c>
      <c r="AB211" s="84">
        <v>126.01939999999999</v>
      </c>
      <c r="AC211" s="105"/>
      <c r="AD211" s="71">
        <v>229.71</v>
      </c>
      <c r="AE211" s="85">
        <v>229.71</v>
      </c>
      <c r="AF211" s="105"/>
      <c r="AG211" s="71"/>
      <c r="AH211" s="15">
        <v>130.91</v>
      </c>
      <c r="AI211" s="108"/>
      <c r="AJ211" s="71"/>
      <c r="AK211" s="85">
        <v>138.32000000000002</v>
      </c>
      <c r="AL211" s="72"/>
      <c r="AM211"/>
      <c r="AN211" s="76">
        <v>428.9896</v>
      </c>
      <c r="AO211" s="22">
        <v>234.64999999999998</v>
      </c>
      <c r="AP211" s="111"/>
      <c r="AQ211" s="76">
        <v>229.71</v>
      </c>
      <c r="AR211" s="22">
        <v>68.62</v>
      </c>
      <c r="AS211" s="77"/>
      <c r="AT211" s="11"/>
      <c r="AU211" s="73">
        <v>247</v>
      </c>
      <c r="AV211" s="113">
        <v>247</v>
      </c>
      <c r="AW211" s="72"/>
      <c r="AX211" s="2"/>
      <c r="AY211"/>
    </row>
    <row r="212" spans="1:51" s="10" customFormat="1" x14ac:dyDescent="0.25">
      <c r="A212" s="96" t="s">
        <v>318</v>
      </c>
      <c r="B212" s="16" t="s">
        <v>319</v>
      </c>
      <c r="C212" s="16">
        <v>169010055</v>
      </c>
      <c r="D212" s="17" t="s">
        <v>335</v>
      </c>
      <c r="E212" s="19" t="s">
        <v>336</v>
      </c>
      <c r="F212" s="16">
        <v>72170</v>
      </c>
      <c r="G212" s="16"/>
      <c r="H212" s="16" t="str">
        <f t="shared" si="3"/>
        <v>72170</v>
      </c>
      <c r="I212" s="16">
        <v>320</v>
      </c>
      <c r="J212" s="74">
        <v>327</v>
      </c>
      <c r="K212"/>
      <c r="L212" s="82"/>
      <c r="M212" s="88">
        <v>63.75</v>
      </c>
      <c r="N212" s="101"/>
      <c r="O212" s="71"/>
      <c r="P212" s="90">
        <v>176.58</v>
      </c>
      <c r="Q212" s="105"/>
      <c r="R212" s="78">
        <v>310.64999999999998</v>
      </c>
      <c r="S212" s="89">
        <v>310.64999999999998</v>
      </c>
      <c r="T212" s="105"/>
      <c r="U212" s="78">
        <v>310.64999999999998</v>
      </c>
      <c r="V212" s="84">
        <v>310.64999999999998</v>
      </c>
      <c r="W212" s="79"/>
      <c r="X212" s="78">
        <v>310.64999999999998</v>
      </c>
      <c r="Y212" s="84">
        <v>310.64999999999998</v>
      </c>
      <c r="Z212" s="79"/>
      <c r="AA212" s="78">
        <v>567.93359999999996</v>
      </c>
      <c r="AB212" s="84">
        <v>166.83539999999999</v>
      </c>
      <c r="AC212" s="105"/>
      <c r="AD212" s="71">
        <v>304.11</v>
      </c>
      <c r="AE212" s="85">
        <v>304.11</v>
      </c>
      <c r="AF212" s="105"/>
      <c r="AG212" s="71"/>
      <c r="AH212" s="15">
        <v>173.31</v>
      </c>
      <c r="AI212" s="108"/>
      <c r="AJ212" s="71"/>
      <c r="AK212" s="85">
        <v>183.12</v>
      </c>
      <c r="AL212" s="72"/>
      <c r="AM212"/>
      <c r="AN212" s="76">
        <v>567.93359999999996</v>
      </c>
      <c r="AO212" s="22">
        <v>310.64999999999998</v>
      </c>
      <c r="AP212" s="111"/>
      <c r="AQ212" s="76">
        <v>304.11</v>
      </c>
      <c r="AR212" s="22">
        <v>63.75</v>
      </c>
      <c r="AS212" s="77"/>
      <c r="AT212" s="11"/>
      <c r="AU212" s="73">
        <v>327</v>
      </c>
      <c r="AV212" s="113">
        <v>327</v>
      </c>
      <c r="AW212" s="72"/>
      <c r="AX212" s="2"/>
      <c r="AY212"/>
    </row>
    <row r="213" spans="1:51" s="10" customFormat="1" x14ac:dyDescent="0.25">
      <c r="A213" s="96" t="s">
        <v>318</v>
      </c>
      <c r="B213" s="16" t="s">
        <v>319</v>
      </c>
      <c r="C213" s="16">
        <v>169010061</v>
      </c>
      <c r="D213" s="17" t="s">
        <v>337</v>
      </c>
      <c r="E213" s="19" t="s">
        <v>338</v>
      </c>
      <c r="F213" s="16">
        <v>71111</v>
      </c>
      <c r="G213" s="16"/>
      <c r="H213" s="16" t="str">
        <f t="shared" si="3"/>
        <v>71111</v>
      </c>
      <c r="I213" s="16">
        <v>320</v>
      </c>
      <c r="J213" s="74">
        <v>382</v>
      </c>
      <c r="K213"/>
      <c r="L213" s="82"/>
      <c r="M213" s="88">
        <v>114.67000000000002</v>
      </c>
      <c r="N213" s="101"/>
      <c r="O213" s="71"/>
      <c r="P213" s="90">
        <v>206.28</v>
      </c>
      <c r="Q213" s="105"/>
      <c r="R213" s="78">
        <v>362.9</v>
      </c>
      <c r="S213" s="89">
        <v>362.9</v>
      </c>
      <c r="T213" s="105"/>
      <c r="U213" s="78">
        <v>362.9</v>
      </c>
      <c r="V213" s="84">
        <v>362.9</v>
      </c>
      <c r="W213" s="79"/>
      <c r="X213" s="78">
        <v>362.9</v>
      </c>
      <c r="Y213" s="84">
        <v>362.9</v>
      </c>
      <c r="Z213" s="79"/>
      <c r="AA213" s="78">
        <v>663.45759999999996</v>
      </c>
      <c r="AB213" s="84">
        <v>194.8964</v>
      </c>
      <c r="AC213" s="105"/>
      <c r="AD213" s="71">
        <v>355.26</v>
      </c>
      <c r="AE213" s="85">
        <v>355.26</v>
      </c>
      <c r="AF213" s="105"/>
      <c r="AG213" s="71"/>
      <c r="AH213" s="15">
        <v>202.46</v>
      </c>
      <c r="AI213" s="108"/>
      <c r="AJ213" s="71"/>
      <c r="AK213" s="85">
        <v>213.92000000000002</v>
      </c>
      <c r="AL213" s="72"/>
      <c r="AM213"/>
      <c r="AN213" s="76">
        <v>663.45759999999996</v>
      </c>
      <c r="AO213" s="22">
        <v>362.9</v>
      </c>
      <c r="AP213" s="111"/>
      <c r="AQ213" s="76">
        <v>355.26</v>
      </c>
      <c r="AR213" s="22">
        <v>114.67000000000002</v>
      </c>
      <c r="AS213" s="77"/>
      <c r="AT213" s="11"/>
      <c r="AU213" s="73">
        <v>382</v>
      </c>
      <c r="AV213" s="113">
        <v>382</v>
      </c>
      <c r="AW213" s="72"/>
      <c r="AX213" s="2"/>
      <c r="AY213"/>
    </row>
    <row r="214" spans="1:51" s="10" customFormat="1" x14ac:dyDescent="0.25">
      <c r="A214" s="96" t="s">
        <v>318</v>
      </c>
      <c r="B214" s="16" t="s">
        <v>319</v>
      </c>
      <c r="C214" s="16">
        <v>169010067</v>
      </c>
      <c r="D214" s="17" t="s">
        <v>339</v>
      </c>
      <c r="E214" s="19" t="s">
        <v>340</v>
      </c>
      <c r="F214" s="16">
        <v>70220</v>
      </c>
      <c r="G214" s="16"/>
      <c r="H214" s="16" t="str">
        <f t="shared" si="3"/>
        <v>70220</v>
      </c>
      <c r="I214" s="16">
        <v>320</v>
      </c>
      <c r="J214" s="74">
        <v>247</v>
      </c>
      <c r="K214"/>
      <c r="L214" s="82"/>
      <c r="M214" s="88">
        <v>82.1</v>
      </c>
      <c r="N214" s="101"/>
      <c r="O214" s="71"/>
      <c r="P214" s="90">
        <v>133.38</v>
      </c>
      <c r="Q214" s="105"/>
      <c r="R214" s="78">
        <v>234.64999999999998</v>
      </c>
      <c r="S214" s="89">
        <v>234.64999999999998</v>
      </c>
      <c r="T214" s="105"/>
      <c r="U214" s="78">
        <v>234.64999999999998</v>
      </c>
      <c r="V214" s="84">
        <v>234.64999999999998</v>
      </c>
      <c r="W214" s="79"/>
      <c r="X214" s="78">
        <v>234.64999999999998</v>
      </c>
      <c r="Y214" s="84">
        <v>234.64999999999998</v>
      </c>
      <c r="Z214" s="79"/>
      <c r="AA214" s="78">
        <v>428.9896</v>
      </c>
      <c r="AB214" s="84">
        <v>126.01939999999999</v>
      </c>
      <c r="AC214" s="105"/>
      <c r="AD214" s="71">
        <v>229.71</v>
      </c>
      <c r="AE214" s="85">
        <v>229.71</v>
      </c>
      <c r="AF214" s="105"/>
      <c r="AG214" s="71"/>
      <c r="AH214" s="15">
        <v>130.91</v>
      </c>
      <c r="AI214" s="108"/>
      <c r="AJ214" s="71"/>
      <c r="AK214" s="85">
        <v>138.32000000000002</v>
      </c>
      <c r="AL214" s="72"/>
      <c r="AM214"/>
      <c r="AN214" s="76">
        <v>428.9896</v>
      </c>
      <c r="AO214" s="22">
        <v>234.64999999999998</v>
      </c>
      <c r="AP214" s="111"/>
      <c r="AQ214" s="76">
        <v>229.71</v>
      </c>
      <c r="AR214" s="22">
        <v>82.1</v>
      </c>
      <c r="AS214" s="77"/>
      <c r="AT214" s="11"/>
      <c r="AU214" s="73">
        <v>247</v>
      </c>
      <c r="AV214" s="113">
        <v>247</v>
      </c>
      <c r="AW214" s="72"/>
      <c r="AX214" s="2"/>
      <c r="AY214"/>
    </row>
    <row r="215" spans="1:51" s="10" customFormat="1" x14ac:dyDescent="0.25">
      <c r="A215" s="96" t="s">
        <v>318</v>
      </c>
      <c r="B215" s="16" t="s">
        <v>319</v>
      </c>
      <c r="C215" s="16">
        <v>169010072</v>
      </c>
      <c r="D215" s="17" t="s">
        <v>341</v>
      </c>
      <c r="E215" s="19" t="s">
        <v>342</v>
      </c>
      <c r="F215" s="16">
        <v>72110</v>
      </c>
      <c r="G215" s="16"/>
      <c r="H215" s="16" t="str">
        <f t="shared" si="3"/>
        <v>72110</v>
      </c>
      <c r="I215" s="16">
        <v>320</v>
      </c>
      <c r="J215" s="74">
        <v>354</v>
      </c>
      <c r="K215"/>
      <c r="L215" s="82"/>
      <c r="M215" s="88">
        <v>108.88</v>
      </c>
      <c r="N215" s="101"/>
      <c r="O215" s="71"/>
      <c r="P215" s="90">
        <v>191.16000000000003</v>
      </c>
      <c r="Q215" s="105"/>
      <c r="R215" s="78">
        <v>336.3</v>
      </c>
      <c r="S215" s="89">
        <v>336.3</v>
      </c>
      <c r="T215" s="105"/>
      <c r="U215" s="78">
        <v>336.3</v>
      </c>
      <c r="V215" s="84">
        <v>336.3</v>
      </c>
      <c r="W215" s="79"/>
      <c r="X215" s="78">
        <v>336.3</v>
      </c>
      <c r="Y215" s="84">
        <v>336.3</v>
      </c>
      <c r="Z215" s="79"/>
      <c r="AA215" s="78">
        <v>614.82719999999995</v>
      </c>
      <c r="AB215" s="84">
        <v>180.61079999999998</v>
      </c>
      <c r="AC215" s="105"/>
      <c r="AD215" s="71">
        <v>329.22</v>
      </c>
      <c r="AE215" s="85">
        <v>329.22</v>
      </c>
      <c r="AF215" s="105"/>
      <c r="AG215" s="71"/>
      <c r="AH215" s="15">
        <v>187.62</v>
      </c>
      <c r="AI215" s="108"/>
      <c r="AJ215" s="71"/>
      <c r="AK215" s="85">
        <v>198.24</v>
      </c>
      <c r="AL215" s="72"/>
      <c r="AM215"/>
      <c r="AN215" s="76">
        <v>614.82719999999995</v>
      </c>
      <c r="AO215" s="22">
        <v>336.3</v>
      </c>
      <c r="AP215" s="111"/>
      <c r="AQ215" s="76">
        <v>329.22</v>
      </c>
      <c r="AR215" s="22">
        <v>108.88</v>
      </c>
      <c r="AS215" s="77"/>
      <c r="AT215" s="11"/>
      <c r="AU215" s="73">
        <v>354</v>
      </c>
      <c r="AV215" s="113">
        <v>354</v>
      </c>
      <c r="AW215" s="72"/>
      <c r="AX215" s="2"/>
      <c r="AY215"/>
    </row>
    <row r="216" spans="1:51" s="10" customFormat="1" x14ac:dyDescent="0.25">
      <c r="A216" s="96" t="s">
        <v>318</v>
      </c>
      <c r="B216" s="16" t="s">
        <v>319</v>
      </c>
      <c r="C216" s="16">
        <v>169010073</v>
      </c>
      <c r="D216" s="17" t="s">
        <v>343</v>
      </c>
      <c r="E216" s="19" t="s">
        <v>344</v>
      </c>
      <c r="F216" s="16">
        <v>72100</v>
      </c>
      <c r="G216" s="16"/>
      <c r="H216" s="16" t="str">
        <f t="shared" si="3"/>
        <v>72100</v>
      </c>
      <c r="I216" s="16">
        <v>320</v>
      </c>
      <c r="J216" s="74">
        <v>327</v>
      </c>
      <c r="K216"/>
      <c r="L216" s="82"/>
      <c r="M216" s="88">
        <v>85.399999999999991</v>
      </c>
      <c r="N216" s="101"/>
      <c r="O216" s="71"/>
      <c r="P216" s="90">
        <v>176.58</v>
      </c>
      <c r="Q216" s="105"/>
      <c r="R216" s="78">
        <v>310.64999999999998</v>
      </c>
      <c r="S216" s="89">
        <v>310.64999999999998</v>
      </c>
      <c r="T216" s="105"/>
      <c r="U216" s="78">
        <v>310.64999999999998</v>
      </c>
      <c r="V216" s="84">
        <v>310.64999999999998</v>
      </c>
      <c r="W216" s="79"/>
      <c r="X216" s="78">
        <v>310.64999999999998</v>
      </c>
      <c r="Y216" s="84">
        <v>310.64999999999998</v>
      </c>
      <c r="Z216" s="79"/>
      <c r="AA216" s="78">
        <v>567.93359999999996</v>
      </c>
      <c r="AB216" s="84">
        <v>166.83539999999999</v>
      </c>
      <c r="AC216" s="105"/>
      <c r="AD216" s="71">
        <v>304.11</v>
      </c>
      <c r="AE216" s="85">
        <v>304.11</v>
      </c>
      <c r="AF216" s="105"/>
      <c r="AG216" s="71"/>
      <c r="AH216" s="15">
        <v>173.31</v>
      </c>
      <c r="AI216" s="108"/>
      <c r="AJ216" s="71"/>
      <c r="AK216" s="85">
        <v>183.12</v>
      </c>
      <c r="AL216" s="72"/>
      <c r="AM216"/>
      <c r="AN216" s="76">
        <v>567.93359999999996</v>
      </c>
      <c r="AO216" s="22">
        <v>310.64999999999998</v>
      </c>
      <c r="AP216" s="111"/>
      <c r="AQ216" s="76">
        <v>304.11</v>
      </c>
      <c r="AR216" s="22">
        <v>85.399999999999991</v>
      </c>
      <c r="AS216" s="77"/>
      <c r="AT216" s="11"/>
      <c r="AU216" s="73">
        <v>327</v>
      </c>
      <c r="AV216" s="113">
        <v>327</v>
      </c>
      <c r="AW216" s="72"/>
      <c r="AX216" s="2"/>
      <c r="AY216"/>
    </row>
    <row r="217" spans="1:51" s="10" customFormat="1" x14ac:dyDescent="0.25">
      <c r="A217" s="96" t="s">
        <v>318</v>
      </c>
      <c r="B217" s="16" t="s">
        <v>319</v>
      </c>
      <c r="C217" s="16">
        <v>169010075</v>
      </c>
      <c r="D217" s="17" t="s">
        <v>345</v>
      </c>
      <c r="E217" s="19" t="s">
        <v>346</v>
      </c>
      <c r="F217" s="16">
        <v>72072</v>
      </c>
      <c r="G217" s="16"/>
      <c r="H217" s="16" t="str">
        <f t="shared" si="3"/>
        <v>72072</v>
      </c>
      <c r="I217" s="16">
        <v>320</v>
      </c>
      <c r="J217" s="74">
        <v>327</v>
      </c>
      <c r="K217"/>
      <c r="L217" s="82"/>
      <c r="M217" s="88">
        <v>86.14</v>
      </c>
      <c r="N217" s="101"/>
      <c r="O217" s="71"/>
      <c r="P217" s="90">
        <v>176.58</v>
      </c>
      <c r="Q217" s="105"/>
      <c r="R217" s="78">
        <v>310.64999999999998</v>
      </c>
      <c r="S217" s="89">
        <v>310.64999999999998</v>
      </c>
      <c r="T217" s="105"/>
      <c r="U217" s="78">
        <v>310.64999999999998</v>
      </c>
      <c r="V217" s="84">
        <v>310.64999999999998</v>
      </c>
      <c r="W217" s="79"/>
      <c r="X217" s="78">
        <v>310.64999999999998</v>
      </c>
      <c r="Y217" s="84">
        <v>310.64999999999998</v>
      </c>
      <c r="Z217" s="79"/>
      <c r="AA217" s="78">
        <v>567.93359999999996</v>
      </c>
      <c r="AB217" s="84">
        <v>166.83539999999999</v>
      </c>
      <c r="AC217" s="105"/>
      <c r="AD217" s="71">
        <v>304.11</v>
      </c>
      <c r="AE217" s="85">
        <v>304.11</v>
      </c>
      <c r="AF217" s="105"/>
      <c r="AG217" s="71"/>
      <c r="AH217" s="15">
        <v>173.31</v>
      </c>
      <c r="AI217" s="108"/>
      <c r="AJ217" s="71"/>
      <c r="AK217" s="85">
        <v>183.12</v>
      </c>
      <c r="AL217" s="72"/>
      <c r="AM217"/>
      <c r="AN217" s="76">
        <v>567.93359999999996</v>
      </c>
      <c r="AO217" s="22">
        <v>310.64999999999998</v>
      </c>
      <c r="AP217" s="111"/>
      <c r="AQ217" s="76">
        <v>304.11</v>
      </c>
      <c r="AR217" s="22">
        <v>86.14</v>
      </c>
      <c r="AS217" s="77"/>
      <c r="AT217" s="11"/>
      <c r="AU217" s="73">
        <v>327</v>
      </c>
      <c r="AV217" s="113">
        <v>327</v>
      </c>
      <c r="AW217" s="72"/>
      <c r="AX217" s="2"/>
      <c r="AY217"/>
    </row>
    <row r="218" spans="1:51" s="10" customFormat="1" x14ac:dyDescent="0.25">
      <c r="A218" s="96" t="s">
        <v>318</v>
      </c>
      <c r="B218" s="16" t="s">
        <v>319</v>
      </c>
      <c r="C218" s="16">
        <v>169010076</v>
      </c>
      <c r="D218" s="17" t="s">
        <v>347</v>
      </c>
      <c r="E218" s="19" t="s">
        <v>348</v>
      </c>
      <c r="F218" s="16">
        <v>71120</v>
      </c>
      <c r="G218" s="16"/>
      <c r="H218" s="16" t="str">
        <f t="shared" si="3"/>
        <v>71120</v>
      </c>
      <c r="I218" s="16">
        <v>320</v>
      </c>
      <c r="J218" s="74">
        <v>225</v>
      </c>
      <c r="K218"/>
      <c r="L218" s="82"/>
      <c r="M218" s="88">
        <v>73.3</v>
      </c>
      <c r="N218" s="101"/>
      <c r="O218" s="71"/>
      <c r="P218" s="90">
        <v>121.50000000000001</v>
      </c>
      <c r="Q218" s="105"/>
      <c r="R218" s="78">
        <v>213.75</v>
      </c>
      <c r="S218" s="89">
        <v>213.75</v>
      </c>
      <c r="T218" s="105"/>
      <c r="U218" s="78">
        <v>213.75</v>
      </c>
      <c r="V218" s="84">
        <v>213.75</v>
      </c>
      <c r="W218" s="79"/>
      <c r="X218" s="78">
        <v>213.75</v>
      </c>
      <c r="Y218" s="84">
        <v>213.75</v>
      </c>
      <c r="Z218" s="79"/>
      <c r="AA218" s="78">
        <v>390.78</v>
      </c>
      <c r="AB218" s="84">
        <v>114.795</v>
      </c>
      <c r="AC218" s="105"/>
      <c r="AD218" s="71">
        <v>209.25</v>
      </c>
      <c r="AE218" s="85">
        <v>209.25</v>
      </c>
      <c r="AF218" s="105"/>
      <c r="AG218" s="71"/>
      <c r="AH218" s="15">
        <v>119.25</v>
      </c>
      <c r="AI218" s="108"/>
      <c r="AJ218" s="71"/>
      <c r="AK218" s="85">
        <v>126.00000000000001</v>
      </c>
      <c r="AL218" s="72"/>
      <c r="AM218"/>
      <c r="AN218" s="76">
        <v>390.78</v>
      </c>
      <c r="AO218" s="22">
        <v>213.75</v>
      </c>
      <c r="AP218" s="111"/>
      <c r="AQ218" s="76">
        <v>209.25</v>
      </c>
      <c r="AR218" s="22">
        <v>73.3</v>
      </c>
      <c r="AS218" s="77"/>
      <c r="AT218" s="11"/>
      <c r="AU218" s="73">
        <v>225</v>
      </c>
      <c r="AV218" s="113">
        <v>225</v>
      </c>
      <c r="AW218" s="72"/>
      <c r="AX218" s="2"/>
      <c r="AY218"/>
    </row>
    <row r="219" spans="1:51" s="10" customFormat="1" x14ac:dyDescent="0.25">
      <c r="A219" s="96" t="s">
        <v>318</v>
      </c>
      <c r="B219" s="16" t="s">
        <v>319</v>
      </c>
      <c r="C219" s="16">
        <v>169010122</v>
      </c>
      <c r="D219" s="17" t="s">
        <v>349</v>
      </c>
      <c r="E219" s="19" t="s">
        <v>350</v>
      </c>
      <c r="F219" s="16">
        <v>73521</v>
      </c>
      <c r="G219" s="16"/>
      <c r="H219" s="16" t="str">
        <f t="shared" si="3"/>
        <v>73521</v>
      </c>
      <c r="I219" s="16">
        <v>320</v>
      </c>
      <c r="J219" s="74">
        <v>501</v>
      </c>
      <c r="K219"/>
      <c r="L219" s="82"/>
      <c r="M219" s="88">
        <v>89.53</v>
      </c>
      <c r="N219" s="101"/>
      <c r="O219" s="71"/>
      <c r="P219" s="90">
        <v>270.54000000000002</v>
      </c>
      <c r="Q219" s="105"/>
      <c r="R219" s="78">
        <v>475.95</v>
      </c>
      <c r="S219" s="89">
        <v>475.95</v>
      </c>
      <c r="T219" s="105"/>
      <c r="U219" s="78">
        <v>475.95</v>
      </c>
      <c r="V219" s="84">
        <v>475.95</v>
      </c>
      <c r="W219" s="79"/>
      <c r="X219" s="78">
        <v>475.95</v>
      </c>
      <c r="Y219" s="84">
        <v>475.95</v>
      </c>
      <c r="Z219" s="79"/>
      <c r="AA219" s="78">
        <v>870.13679999999999</v>
      </c>
      <c r="AB219" s="84">
        <v>255.61019999999999</v>
      </c>
      <c r="AC219" s="105"/>
      <c r="AD219" s="71">
        <v>465.93</v>
      </c>
      <c r="AE219" s="85">
        <v>465.93</v>
      </c>
      <c r="AF219" s="105"/>
      <c r="AG219" s="71"/>
      <c r="AH219" s="15">
        <v>265.53000000000003</v>
      </c>
      <c r="AI219" s="108"/>
      <c r="AJ219" s="71"/>
      <c r="AK219" s="85">
        <v>280.56</v>
      </c>
      <c r="AL219" s="72"/>
      <c r="AM219"/>
      <c r="AN219" s="76">
        <v>870.13679999999999</v>
      </c>
      <c r="AO219" s="22">
        <v>475.95</v>
      </c>
      <c r="AP219" s="111"/>
      <c r="AQ219" s="76">
        <v>465.93</v>
      </c>
      <c r="AR219" s="22">
        <v>89.53</v>
      </c>
      <c r="AS219" s="77"/>
      <c r="AT219" s="11"/>
      <c r="AU219" s="73">
        <v>501</v>
      </c>
      <c r="AV219" s="113">
        <v>501</v>
      </c>
      <c r="AW219" s="72"/>
      <c r="AX219" s="2"/>
      <c r="AY219"/>
    </row>
    <row r="220" spans="1:51" s="10" customFormat="1" x14ac:dyDescent="0.25">
      <c r="A220" s="96" t="s">
        <v>318</v>
      </c>
      <c r="B220" s="16" t="s">
        <v>319</v>
      </c>
      <c r="C220" s="16">
        <v>169010124</v>
      </c>
      <c r="D220" s="17" t="s">
        <v>351</v>
      </c>
      <c r="E220" s="19" t="s">
        <v>352</v>
      </c>
      <c r="F220" s="16">
        <v>73502</v>
      </c>
      <c r="G220" s="16"/>
      <c r="H220" s="16" t="str">
        <f t="shared" si="3"/>
        <v>73502</v>
      </c>
      <c r="I220" s="16">
        <v>320</v>
      </c>
      <c r="J220" s="74">
        <v>252</v>
      </c>
      <c r="K220"/>
      <c r="L220" s="82"/>
      <c r="M220" s="88">
        <v>101.91</v>
      </c>
      <c r="N220" s="101"/>
      <c r="O220" s="71"/>
      <c r="P220" s="90">
        <v>136.08000000000001</v>
      </c>
      <c r="Q220" s="105"/>
      <c r="R220" s="78">
        <v>239.39999999999998</v>
      </c>
      <c r="S220" s="89">
        <v>239.39999999999998</v>
      </c>
      <c r="T220" s="105"/>
      <c r="U220" s="78">
        <v>239.39999999999998</v>
      </c>
      <c r="V220" s="84">
        <v>239.39999999999998</v>
      </c>
      <c r="W220" s="79"/>
      <c r="X220" s="78">
        <v>239.39999999999998</v>
      </c>
      <c r="Y220" s="84">
        <v>239.39999999999998</v>
      </c>
      <c r="Z220" s="79"/>
      <c r="AA220" s="78">
        <v>437.67359999999996</v>
      </c>
      <c r="AB220" s="84">
        <v>128.57040000000001</v>
      </c>
      <c r="AC220" s="105"/>
      <c r="AD220" s="71">
        <v>234.36</v>
      </c>
      <c r="AE220" s="85">
        <v>234.36</v>
      </c>
      <c r="AF220" s="105"/>
      <c r="AG220" s="71"/>
      <c r="AH220" s="15">
        <v>133.56</v>
      </c>
      <c r="AI220" s="108"/>
      <c r="AJ220" s="71"/>
      <c r="AK220" s="85">
        <v>141.12</v>
      </c>
      <c r="AL220" s="72"/>
      <c r="AM220"/>
      <c r="AN220" s="76">
        <v>437.67359999999996</v>
      </c>
      <c r="AO220" s="22">
        <v>239.39999999999998</v>
      </c>
      <c r="AP220" s="111"/>
      <c r="AQ220" s="76">
        <v>234.36</v>
      </c>
      <c r="AR220" s="22">
        <v>101.91</v>
      </c>
      <c r="AS220" s="77"/>
      <c r="AT220" s="11"/>
      <c r="AU220" s="73">
        <v>252</v>
      </c>
      <c r="AV220" s="113">
        <v>252</v>
      </c>
      <c r="AW220" s="72"/>
      <c r="AX220" s="2"/>
      <c r="AY220"/>
    </row>
    <row r="221" spans="1:51" s="10" customFormat="1" x14ac:dyDescent="0.25">
      <c r="A221" s="96" t="s">
        <v>318</v>
      </c>
      <c r="B221" s="16" t="s">
        <v>319</v>
      </c>
      <c r="C221" s="16">
        <v>169010153</v>
      </c>
      <c r="D221" s="17" t="s">
        <v>353</v>
      </c>
      <c r="E221" s="19" t="s">
        <v>354</v>
      </c>
      <c r="F221" s="16">
        <v>72220</v>
      </c>
      <c r="G221" s="16"/>
      <c r="H221" s="16" t="str">
        <f t="shared" si="3"/>
        <v>72220</v>
      </c>
      <c r="I221" s="16">
        <v>320</v>
      </c>
      <c r="J221" s="74">
        <v>240</v>
      </c>
      <c r="K221"/>
      <c r="L221" s="82"/>
      <c r="M221" s="88">
        <v>70.36</v>
      </c>
      <c r="N221" s="101"/>
      <c r="O221" s="71"/>
      <c r="P221" s="90">
        <v>129.60000000000002</v>
      </c>
      <c r="Q221" s="105"/>
      <c r="R221" s="78">
        <v>228</v>
      </c>
      <c r="S221" s="89">
        <v>228</v>
      </c>
      <c r="T221" s="105"/>
      <c r="U221" s="78">
        <v>228</v>
      </c>
      <c r="V221" s="84">
        <v>228</v>
      </c>
      <c r="W221" s="79"/>
      <c r="X221" s="78">
        <v>228</v>
      </c>
      <c r="Y221" s="84">
        <v>228</v>
      </c>
      <c r="Z221" s="79"/>
      <c r="AA221" s="78">
        <v>416.83199999999999</v>
      </c>
      <c r="AB221" s="84">
        <v>122.44799999999999</v>
      </c>
      <c r="AC221" s="105"/>
      <c r="AD221" s="71">
        <v>223.20000000000002</v>
      </c>
      <c r="AE221" s="85">
        <v>223.20000000000002</v>
      </c>
      <c r="AF221" s="105"/>
      <c r="AG221" s="71"/>
      <c r="AH221" s="15">
        <v>127.2</v>
      </c>
      <c r="AI221" s="108"/>
      <c r="AJ221" s="71"/>
      <c r="AK221" s="85">
        <v>134.4</v>
      </c>
      <c r="AL221" s="72"/>
      <c r="AM221"/>
      <c r="AN221" s="76">
        <v>416.83199999999999</v>
      </c>
      <c r="AO221" s="22">
        <v>228</v>
      </c>
      <c r="AP221" s="111"/>
      <c r="AQ221" s="76">
        <v>223.20000000000002</v>
      </c>
      <c r="AR221" s="22">
        <v>70.36</v>
      </c>
      <c r="AS221" s="77"/>
      <c r="AT221" s="11"/>
      <c r="AU221" s="73">
        <v>240</v>
      </c>
      <c r="AV221" s="113">
        <v>240</v>
      </c>
      <c r="AW221" s="72"/>
      <c r="AX221" s="2"/>
      <c r="AY221"/>
    </row>
    <row r="222" spans="1:51" s="10" customFormat="1" x14ac:dyDescent="0.25">
      <c r="A222" s="96" t="s">
        <v>318</v>
      </c>
      <c r="B222" s="16" t="s">
        <v>319</v>
      </c>
      <c r="C222" s="16">
        <v>169010154</v>
      </c>
      <c r="D222" s="17" t="s">
        <v>355</v>
      </c>
      <c r="E222" s="19" t="s">
        <v>356</v>
      </c>
      <c r="F222" s="16">
        <v>72080</v>
      </c>
      <c r="G222" s="16"/>
      <c r="H222" s="16" t="str">
        <f t="shared" si="3"/>
        <v>72080</v>
      </c>
      <c r="I222" s="16">
        <v>320</v>
      </c>
      <c r="J222" s="74">
        <v>225</v>
      </c>
      <c r="K222"/>
      <c r="L222" s="82"/>
      <c r="M222" s="88">
        <v>76.42</v>
      </c>
      <c r="N222" s="101"/>
      <c r="O222" s="71"/>
      <c r="P222" s="90">
        <v>121.50000000000001</v>
      </c>
      <c r="Q222" s="105"/>
      <c r="R222" s="78">
        <v>213.75</v>
      </c>
      <c r="S222" s="89">
        <v>213.75</v>
      </c>
      <c r="T222" s="105"/>
      <c r="U222" s="78">
        <v>213.75</v>
      </c>
      <c r="V222" s="84">
        <v>213.75</v>
      </c>
      <c r="W222" s="79"/>
      <c r="X222" s="78">
        <v>213.75</v>
      </c>
      <c r="Y222" s="84">
        <v>213.75</v>
      </c>
      <c r="Z222" s="79"/>
      <c r="AA222" s="78">
        <v>390.78</v>
      </c>
      <c r="AB222" s="84">
        <v>114.795</v>
      </c>
      <c r="AC222" s="105"/>
      <c r="AD222" s="71">
        <v>209.25</v>
      </c>
      <c r="AE222" s="85">
        <v>209.25</v>
      </c>
      <c r="AF222" s="105"/>
      <c r="AG222" s="71"/>
      <c r="AH222" s="15">
        <v>119.25</v>
      </c>
      <c r="AI222" s="108"/>
      <c r="AJ222" s="71"/>
      <c r="AK222" s="85">
        <v>126.00000000000001</v>
      </c>
      <c r="AL222" s="72"/>
      <c r="AM222"/>
      <c r="AN222" s="76">
        <v>390.78</v>
      </c>
      <c r="AO222" s="22">
        <v>213.75</v>
      </c>
      <c r="AP222" s="111"/>
      <c r="AQ222" s="76">
        <v>209.25</v>
      </c>
      <c r="AR222" s="22">
        <v>76.42</v>
      </c>
      <c r="AS222" s="77"/>
      <c r="AT222" s="11"/>
      <c r="AU222" s="73">
        <v>225</v>
      </c>
      <c r="AV222" s="113">
        <v>225</v>
      </c>
      <c r="AW222" s="72"/>
      <c r="AX222" s="2"/>
      <c r="AY222"/>
    </row>
    <row r="223" spans="1:51" s="10" customFormat="1" x14ac:dyDescent="0.25">
      <c r="A223" s="96" t="s">
        <v>318</v>
      </c>
      <c r="B223" s="16" t="s">
        <v>319</v>
      </c>
      <c r="C223" s="16">
        <v>169010204</v>
      </c>
      <c r="D223" s="17" t="s">
        <v>357</v>
      </c>
      <c r="E223" s="19" t="s">
        <v>358</v>
      </c>
      <c r="F223" s="16">
        <v>73600</v>
      </c>
      <c r="G223" s="16" t="s">
        <v>359</v>
      </c>
      <c r="H223" s="16" t="str">
        <f t="shared" si="3"/>
        <v>73600LT</v>
      </c>
      <c r="I223" s="16">
        <v>320</v>
      </c>
      <c r="J223" s="74">
        <v>240</v>
      </c>
      <c r="K223"/>
      <c r="L223" s="82"/>
      <c r="M223" s="88">
        <v>71.28</v>
      </c>
      <c r="N223" s="101"/>
      <c r="O223" s="71"/>
      <c r="P223" s="90">
        <v>129.60000000000002</v>
      </c>
      <c r="Q223" s="105"/>
      <c r="R223" s="78">
        <v>228</v>
      </c>
      <c r="S223" s="89">
        <v>228</v>
      </c>
      <c r="T223" s="105"/>
      <c r="U223" s="78">
        <v>228</v>
      </c>
      <c r="V223" s="84">
        <v>228</v>
      </c>
      <c r="W223" s="79"/>
      <c r="X223" s="78">
        <v>228</v>
      </c>
      <c r="Y223" s="84">
        <v>228</v>
      </c>
      <c r="Z223" s="79"/>
      <c r="AA223" s="78">
        <v>416.83199999999999</v>
      </c>
      <c r="AB223" s="84">
        <v>122.44799999999999</v>
      </c>
      <c r="AC223" s="105"/>
      <c r="AD223" s="71">
        <v>223.20000000000002</v>
      </c>
      <c r="AE223" s="85">
        <v>223.20000000000002</v>
      </c>
      <c r="AF223" s="105"/>
      <c r="AG223" s="71"/>
      <c r="AH223" s="15">
        <v>127.2</v>
      </c>
      <c r="AI223" s="108"/>
      <c r="AJ223" s="71"/>
      <c r="AK223" s="85">
        <v>134.4</v>
      </c>
      <c r="AL223" s="72"/>
      <c r="AM223"/>
      <c r="AN223" s="76">
        <v>416.83199999999999</v>
      </c>
      <c r="AO223" s="22">
        <v>228</v>
      </c>
      <c r="AP223" s="111"/>
      <c r="AQ223" s="76">
        <v>223.20000000000002</v>
      </c>
      <c r="AR223" s="22">
        <v>71.28</v>
      </c>
      <c r="AS223" s="77"/>
      <c r="AT223" s="11"/>
      <c r="AU223" s="73">
        <v>240</v>
      </c>
      <c r="AV223" s="113">
        <v>240</v>
      </c>
      <c r="AW223" s="72"/>
      <c r="AX223" s="9"/>
    </row>
    <row r="224" spans="1:51" s="10" customFormat="1" x14ac:dyDescent="0.25">
      <c r="A224" s="96" t="s">
        <v>318</v>
      </c>
      <c r="B224" s="16" t="s">
        <v>319</v>
      </c>
      <c r="C224" s="16">
        <v>169010205</v>
      </c>
      <c r="D224" s="17" t="s">
        <v>360</v>
      </c>
      <c r="E224" s="19" t="s">
        <v>358</v>
      </c>
      <c r="F224" s="16">
        <v>73600</v>
      </c>
      <c r="G224" s="16" t="s">
        <v>361</v>
      </c>
      <c r="H224" s="16" t="str">
        <f t="shared" si="3"/>
        <v>73600RT</v>
      </c>
      <c r="I224" s="16">
        <v>320</v>
      </c>
      <c r="J224" s="74">
        <v>240</v>
      </c>
      <c r="K224"/>
      <c r="L224" s="82"/>
      <c r="M224" s="88">
        <v>71.28</v>
      </c>
      <c r="N224" s="101"/>
      <c r="O224" s="71"/>
      <c r="P224" s="90">
        <v>129.60000000000002</v>
      </c>
      <c r="Q224" s="105"/>
      <c r="R224" s="78">
        <v>228</v>
      </c>
      <c r="S224" s="89">
        <v>228</v>
      </c>
      <c r="T224" s="105"/>
      <c r="U224" s="78">
        <v>228</v>
      </c>
      <c r="V224" s="84">
        <v>228</v>
      </c>
      <c r="W224" s="79"/>
      <c r="X224" s="78">
        <v>228</v>
      </c>
      <c r="Y224" s="84">
        <v>228</v>
      </c>
      <c r="Z224" s="79"/>
      <c r="AA224" s="78">
        <v>416.83199999999999</v>
      </c>
      <c r="AB224" s="84">
        <v>122.44799999999999</v>
      </c>
      <c r="AC224" s="105"/>
      <c r="AD224" s="71">
        <v>223.20000000000002</v>
      </c>
      <c r="AE224" s="85">
        <v>223.20000000000002</v>
      </c>
      <c r="AF224" s="105"/>
      <c r="AG224" s="71"/>
      <c r="AH224" s="15">
        <v>127.2</v>
      </c>
      <c r="AI224" s="108"/>
      <c r="AJ224" s="71"/>
      <c r="AK224" s="85">
        <v>134.4</v>
      </c>
      <c r="AL224" s="72"/>
      <c r="AM224"/>
      <c r="AN224" s="76">
        <v>416.83199999999999</v>
      </c>
      <c r="AO224" s="22">
        <v>228</v>
      </c>
      <c r="AP224" s="111"/>
      <c r="AQ224" s="76">
        <v>223.20000000000002</v>
      </c>
      <c r="AR224" s="22">
        <v>71.28</v>
      </c>
      <c r="AS224" s="77"/>
      <c r="AT224" s="11"/>
      <c r="AU224" s="73">
        <v>240</v>
      </c>
      <c r="AV224" s="113">
        <v>240</v>
      </c>
      <c r="AW224" s="72"/>
      <c r="AX224" s="2"/>
      <c r="AY224"/>
    </row>
    <row r="225" spans="1:51" s="10" customFormat="1" x14ac:dyDescent="0.25">
      <c r="A225" s="96" t="s">
        <v>318</v>
      </c>
      <c r="B225" s="16" t="s">
        <v>319</v>
      </c>
      <c r="C225" s="16">
        <v>169010206</v>
      </c>
      <c r="D225" s="17" t="s">
        <v>362</v>
      </c>
      <c r="E225" s="19" t="s">
        <v>363</v>
      </c>
      <c r="F225" s="16">
        <v>73610</v>
      </c>
      <c r="G225" s="16" t="s">
        <v>359</v>
      </c>
      <c r="H225" s="16" t="str">
        <f t="shared" si="3"/>
        <v>73610LT</v>
      </c>
      <c r="I225" s="16">
        <v>320</v>
      </c>
      <c r="J225" s="74">
        <v>251</v>
      </c>
      <c r="K225"/>
      <c r="L225" s="82"/>
      <c r="M225" s="88">
        <v>78.61</v>
      </c>
      <c r="N225" s="101"/>
      <c r="O225" s="71"/>
      <c r="P225" s="90">
        <v>135.54000000000002</v>
      </c>
      <c r="Q225" s="105"/>
      <c r="R225" s="78">
        <v>238.45</v>
      </c>
      <c r="S225" s="89">
        <v>238.45</v>
      </c>
      <c r="T225" s="105"/>
      <c r="U225" s="78">
        <v>238.45</v>
      </c>
      <c r="V225" s="84">
        <v>238.45</v>
      </c>
      <c r="W225" s="79"/>
      <c r="X225" s="78">
        <v>238.45</v>
      </c>
      <c r="Y225" s="84">
        <v>238.45</v>
      </c>
      <c r="Z225" s="79"/>
      <c r="AA225" s="78">
        <v>435.93679999999995</v>
      </c>
      <c r="AB225" s="84">
        <v>128.06020000000001</v>
      </c>
      <c r="AC225" s="105"/>
      <c r="AD225" s="71">
        <v>233.43</v>
      </c>
      <c r="AE225" s="85">
        <v>233.43</v>
      </c>
      <c r="AF225" s="105"/>
      <c r="AG225" s="71"/>
      <c r="AH225" s="15">
        <v>133.03</v>
      </c>
      <c r="AI225" s="108"/>
      <c r="AJ225" s="71"/>
      <c r="AK225" s="85">
        <v>140.56</v>
      </c>
      <c r="AL225" s="72"/>
      <c r="AM225"/>
      <c r="AN225" s="76">
        <v>435.93679999999995</v>
      </c>
      <c r="AO225" s="22">
        <v>238.45</v>
      </c>
      <c r="AP225" s="111"/>
      <c r="AQ225" s="76">
        <v>233.43</v>
      </c>
      <c r="AR225" s="22">
        <v>78.61</v>
      </c>
      <c r="AS225" s="77"/>
      <c r="AT225" s="11"/>
      <c r="AU225" s="73">
        <v>251</v>
      </c>
      <c r="AV225" s="113">
        <v>251</v>
      </c>
      <c r="AW225" s="72"/>
      <c r="AX225" s="2"/>
      <c r="AY225"/>
    </row>
    <row r="226" spans="1:51" s="10" customFormat="1" x14ac:dyDescent="0.25">
      <c r="A226" s="96" t="s">
        <v>318</v>
      </c>
      <c r="B226" s="16" t="s">
        <v>319</v>
      </c>
      <c r="C226" s="16">
        <v>169010207</v>
      </c>
      <c r="D226" s="17" t="s">
        <v>364</v>
      </c>
      <c r="E226" s="19" t="s">
        <v>363</v>
      </c>
      <c r="F226" s="16">
        <v>73610</v>
      </c>
      <c r="G226" s="16" t="s">
        <v>361</v>
      </c>
      <c r="H226" s="16" t="str">
        <f t="shared" si="3"/>
        <v>73610RT</v>
      </c>
      <c r="I226" s="16">
        <v>320</v>
      </c>
      <c r="J226" s="74">
        <v>251</v>
      </c>
      <c r="K226"/>
      <c r="L226" s="82"/>
      <c r="M226" s="88">
        <v>78.61</v>
      </c>
      <c r="N226" s="101"/>
      <c r="O226" s="71"/>
      <c r="P226" s="90">
        <v>135.54000000000002</v>
      </c>
      <c r="Q226" s="105"/>
      <c r="R226" s="78">
        <v>238.45</v>
      </c>
      <c r="S226" s="89">
        <v>238.45</v>
      </c>
      <c r="T226" s="105"/>
      <c r="U226" s="78">
        <v>238.45</v>
      </c>
      <c r="V226" s="84">
        <v>238.45</v>
      </c>
      <c r="W226" s="79"/>
      <c r="X226" s="78">
        <v>238.45</v>
      </c>
      <c r="Y226" s="84">
        <v>238.45</v>
      </c>
      <c r="Z226" s="79"/>
      <c r="AA226" s="78">
        <v>435.93679999999995</v>
      </c>
      <c r="AB226" s="84">
        <v>128.06020000000001</v>
      </c>
      <c r="AC226" s="105"/>
      <c r="AD226" s="71">
        <v>233.43</v>
      </c>
      <c r="AE226" s="85">
        <v>233.43</v>
      </c>
      <c r="AF226" s="105"/>
      <c r="AG226" s="71"/>
      <c r="AH226" s="15">
        <v>133.03</v>
      </c>
      <c r="AI226" s="108"/>
      <c r="AJ226" s="71"/>
      <c r="AK226" s="85">
        <v>140.56</v>
      </c>
      <c r="AL226" s="72"/>
      <c r="AM226"/>
      <c r="AN226" s="76">
        <v>435.93679999999995</v>
      </c>
      <c r="AO226" s="22">
        <v>238.45</v>
      </c>
      <c r="AP226" s="111"/>
      <c r="AQ226" s="76">
        <v>233.43</v>
      </c>
      <c r="AR226" s="22">
        <v>78.61</v>
      </c>
      <c r="AS226" s="77"/>
      <c r="AT226" s="11"/>
      <c r="AU226" s="73">
        <v>251</v>
      </c>
      <c r="AV226" s="113">
        <v>251</v>
      </c>
      <c r="AW226" s="72"/>
      <c r="AX226" s="2"/>
      <c r="AY226"/>
    </row>
    <row r="227" spans="1:51" s="10" customFormat="1" x14ac:dyDescent="0.25">
      <c r="A227" s="96" t="s">
        <v>318</v>
      </c>
      <c r="B227" s="16" t="s">
        <v>319</v>
      </c>
      <c r="C227" s="16">
        <v>169010216</v>
      </c>
      <c r="D227" s="17" t="s">
        <v>365</v>
      </c>
      <c r="E227" s="19" t="s">
        <v>366</v>
      </c>
      <c r="F227" s="16">
        <v>73000</v>
      </c>
      <c r="G227" s="16" t="s">
        <v>359</v>
      </c>
      <c r="H227" s="16" t="str">
        <f t="shared" si="3"/>
        <v>73000LT</v>
      </c>
      <c r="I227" s="16">
        <v>320</v>
      </c>
      <c r="J227" s="74">
        <v>240</v>
      </c>
      <c r="K227"/>
      <c r="L227" s="82"/>
      <c r="M227" s="88">
        <v>70.45</v>
      </c>
      <c r="N227" s="101"/>
      <c r="O227" s="71"/>
      <c r="P227" s="90">
        <v>129.60000000000002</v>
      </c>
      <c r="Q227" s="105"/>
      <c r="R227" s="78">
        <v>228</v>
      </c>
      <c r="S227" s="89">
        <v>228</v>
      </c>
      <c r="T227" s="105"/>
      <c r="U227" s="78">
        <v>228</v>
      </c>
      <c r="V227" s="84">
        <v>228</v>
      </c>
      <c r="W227" s="79"/>
      <c r="X227" s="78">
        <v>228</v>
      </c>
      <c r="Y227" s="84">
        <v>228</v>
      </c>
      <c r="Z227" s="79"/>
      <c r="AA227" s="78">
        <v>416.83199999999999</v>
      </c>
      <c r="AB227" s="84">
        <v>122.44799999999999</v>
      </c>
      <c r="AC227" s="105"/>
      <c r="AD227" s="71">
        <v>223.20000000000002</v>
      </c>
      <c r="AE227" s="85">
        <v>223.20000000000002</v>
      </c>
      <c r="AF227" s="105"/>
      <c r="AG227" s="71"/>
      <c r="AH227" s="15">
        <v>127.2</v>
      </c>
      <c r="AI227" s="108"/>
      <c r="AJ227" s="71"/>
      <c r="AK227" s="85">
        <v>134.4</v>
      </c>
      <c r="AL227" s="72"/>
      <c r="AM227"/>
      <c r="AN227" s="76">
        <v>416.83199999999999</v>
      </c>
      <c r="AO227" s="22">
        <v>228</v>
      </c>
      <c r="AP227" s="111"/>
      <c r="AQ227" s="76">
        <v>223.20000000000002</v>
      </c>
      <c r="AR227" s="22">
        <v>70.45</v>
      </c>
      <c r="AS227" s="77"/>
      <c r="AT227" s="11"/>
      <c r="AU227" s="73">
        <v>240</v>
      </c>
      <c r="AV227" s="113">
        <v>240</v>
      </c>
      <c r="AW227" s="72"/>
      <c r="AX227" s="2"/>
      <c r="AY227"/>
    </row>
    <row r="228" spans="1:51" s="10" customFormat="1" x14ac:dyDescent="0.25">
      <c r="A228" s="96" t="s">
        <v>318</v>
      </c>
      <c r="B228" s="16" t="s">
        <v>319</v>
      </c>
      <c r="C228" s="16">
        <v>169010217</v>
      </c>
      <c r="D228" s="17" t="s">
        <v>367</v>
      </c>
      <c r="E228" s="19" t="s">
        <v>366</v>
      </c>
      <c r="F228" s="16">
        <v>73000</v>
      </c>
      <c r="G228" s="16" t="s">
        <v>361</v>
      </c>
      <c r="H228" s="16" t="str">
        <f t="shared" si="3"/>
        <v>73000RT</v>
      </c>
      <c r="I228" s="16">
        <v>320</v>
      </c>
      <c r="J228" s="74">
        <v>240</v>
      </c>
      <c r="K228"/>
      <c r="L228" s="82"/>
      <c r="M228" s="88">
        <v>70.45</v>
      </c>
      <c r="N228" s="101"/>
      <c r="O228" s="71"/>
      <c r="P228" s="90">
        <v>129.60000000000002</v>
      </c>
      <c r="Q228" s="105"/>
      <c r="R228" s="78">
        <v>228</v>
      </c>
      <c r="S228" s="89">
        <v>228</v>
      </c>
      <c r="T228" s="105"/>
      <c r="U228" s="78">
        <v>228</v>
      </c>
      <c r="V228" s="84">
        <v>228</v>
      </c>
      <c r="W228" s="79"/>
      <c r="X228" s="78">
        <v>228</v>
      </c>
      <c r="Y228" s="84">
        <v>228</v>
      </c>
      <c r="Z228" s="79"/>
      <c r="AA228" s="78">
        <v>416.83199999999999</v>
      </c>
      <c r="AB228" s="84">
        <v>122.44799999999999</v>
      </c>
      <c r="AC228" s="105"/>
      <c r="AD228" s="71">
        <v>223.20000000000002</v>
      </c>
      <c r="AE228" s="85">
        <v>223.20000000000002</v>
      </c>
      <c r="AF228" s="105"/>
      <c r="AG228" s="71"/>
      <c r="AH228" s="15">
        <v>127.2</v>
      </c>
      <c r="AI228" s="108"/>
      <c r="AJ228" s="71"/>
      <c r="AK228" s="85">
        <v>134.4</v>
      </c>
      <c r="AL228" s="72"/>
      <c r="AM228"/>
      <c r="AN228" s="76">
        <v>416.83199999999999</v>
      </c>
      <c r="AO228" s="22">
        <v>228</v>
      </c>
      <c r="AP228" s="111"/>
      <c r="AQ228" s="76">
        <v>223.20000000000002</v>
      </c>
      <c r="AR228" s="22">
        <v>70.45</v>
      </c>
      <c r="AS228" s="77"/>
      <c r="AT228" s="11"/>
      <c r="AU228" s="73">
        <v>240</v>
      </c>
      <c r="AV228" s="113">
        <v>240</v>
      </c>
      <c r="AW228" s="72"/>
      <c r="AX228" s="2"/>
      <c r="AY228"/>
    </row>
    <row r="229" spans="1:51" s="10" customFormat="1" x14ac:dyDescent="0.25">
      <c r="A229" s="96" t="s">
        <v>318</v>
      </c>
      <c r="B229" s="16" t="s">
        <v>319</v>
      </c>
      <c r="C229" s="16">
        <v>169010218</v>
      </c>
      <c r="D229" s="17" t="s">
        <v>368</v>
      </c>
      <c r="E229" s="19" t="s">
        <v>369</v>
      </c>
      <c r="F229" s="16">
        <v>73070</v>
      </c>
      <c r="G229" s="16" t="s">
        <v>359</v>
      </c>
      <c r="H229" s="16" t="str">
        <f t="shared" si="3"/>
        <v>73070LT</v>
      </c>
      <c r="I229" s="16">
        <v>320</v>
      </c>
      <c r="J229" s="74">
        <v>240</v>
      </c>
      <c r="K229"/>
      <c r="L229" s="82"/>
      <c r="M229" s="88">
        <v>63.849999999999994</v>
      </c>
      <c r="N229" s="101"/>
      <c r="O229" s="71"/>
      <c r="P229" s="90">
        <v>129.60000000000002</v>
      </c>
      <c r="Q229" s="105"/>
      <c r="R229" s="78">
        <v>228</v>
      </c>
      <c r="S229" s="89">
        <v>228</v>
      </c>
      <c r="T229" s="105"/>
      <c r="U229" s="78">
        <v>228</v>
      </c>
      <c r="V229" s="84">
        <v>228</v>
      </c>
      <c r="W229" s="79"/>
      <c r="X229" s="78">
        <v>228</v>
      </c>
      <c r="Y229" s="84">
        <v>228</v>
      </c>
      <c r="Z229" s="79"/>
      <c r="AA229" s="78">
        <v>416.83199999999999</v>
      </c>
      <c r="AB229" s="84">
        <v>122.44799999999999</v>
      </c>
      <c r="AC229" s="105"/>
      <c r="AD229" s="71">
        <v>223.20000000000002</v>
      </c>
      <c r="AE229" s="85">
        <v>223.20000000000002</v>
      </c>
      <c r="AF229" s="105"/>
      <c r="AG229" s="71"/>
      <c r="AH229" s="15">
        <v>127.2</v>
      </c>
      <c r="AI229" s="108"/>
      <c r="AJ229" s="71"/>
      <c r="AK229" s="85">
        <v>134.4</v>
      </c>
      <c r="AL229" s="72"/>
      <c r="AM229"/>
      <c r="AN229" s="76">
        <v>416.83199999999999</v>
      </c>
      <c r="AO229" s="22">
        <v>228</v>
      </c>
      <c r="AP229" s="111"/>
      <c r="AQ229" s="76">
        <v>223.20000000000002</v>
      </c>
      <c r="AR229" s="22">
        <v>63.849999999999994</v>
      </c>
      <c r="AS229" s="77"/>
      <c r="AT229" s="11"/>
      <c r="AU229" s="73">
        <v>240</v>
      </c>
      <c r="AV229" s="113">
        <v>240</v>
      </c>
      <c r="AW229" s="72"/>
      <c r="AX229" s="2"/>
      <c r="AY229"/>
    </row>
    <row r="230" spans="1:51" s="10" customFormat="1" x14ac:dyDescent="0.25">
      <c r="A230" s="96" t="s">
        <v>318</v>
      </c>
      <c r="B230" s="16" t="s">
        <v>319</v>
      </c>
      <c r="C230" s="16">
        <v>169010219</v>
      </c>
      <c r="D230" s="17" t="s">
        <v>370</v>
      </c>
      <c r="E230" s="19" t="s">
        <v>369</v>
      </c>
      <c r="F230" s="16">
        <v>73070</v>
      </c>
      <c r="G230" s="16" t="s">
        <v>361</v>
      </c>
      <c r="H230" s="16" t="str">
        <f t="shared" si="3"/>
        <v>73070RT</v>
      </c>
      <c r="I230" s="16">
        <v>320</v>
      </c>
      <c r="J230" s="74">
        <v>240</v>
      </c>
      <c r="K230"/>
      <c r="L230" s="82"/>
      <c r="M230" s="88">
        <v>63.849999999999994</v>
      </c>
      <c r="N230" s="101"/>
      <c r="O230" s="71"/>
      <c r="P230" s="90">
        <v>129.60000000000002</v>
      </c>
      <c r="Q230" s="105"/>
      <c r="R230" s="78">
        <v>228</v>
      </c>
      <c r="S230" s="89">
        <v>228</v>
      </c>
      <c r="T230" s="105"/>
      <c r="U230" s="78">
        <v>228</v>
      </c>
      <c r="V230" s="84">
        <v>228</v>
      </c>
      <c r="W230" s="79"/>
      <c r="X230" s="78">
        <v>228</v>
      </c>
      <c r="Y230" s="84">
        <v>228</v>
      </c>
      <c r="Z230" s="79"/>
      <c r="AA230" s="78">
        <v>416.83199999999999</v>
      </c>
      <c r="AB230" s="84">
        <v>122.44799999999999</v>
      </c>
      <c r="AC230" s="105"/>
      <c r="AD230" s="71">
        <v>223.20000000000002</v>
      </c>
      <c r="AE230" s="85">
        <v>223.20000000000002</v>
      </c>
      <c r="AF230" s="105"/>
      <c r="AG230" s="71"/>
      <c r="AH230" s="15">
        <v>127.2</v>
      </c>
      <c r="AI230" s="108"/>
      <c r="AJ230" s="71"/>
      <c r="AK230" s="85">
        <v>134.4</v>
      </c>
      <c r="AL230" s="72"/>
      <c r="AM230"/>
      <c r="AN230" s="76">
        <v>416.83199999999999</v>
      </c>
      <c r="AO230" s="22">
        <v>228</v>
      </c>
      <c r="AP230" s="111"/>
      <c r="AQ230" s="76">
        <v>223.20000000000002</v>
      </c>
      <c r="AR230" s="22">
        <v>63.849999999999994</v>
      </c>
      <c r="AS230" s="77"/>
      <c r="AT230" s="11"/>
      <c r="AU230" s="73">
        <v>240</v>
      </c>
      <c r="AV230" s="113">
        <v>240</v>
      </c>
      <c r="AW230" s="72"/>
      <c r="AX230" s="2"/>
      <c r="AY230"/>
    </row>
    <row r="231" spans="1:51" s="10" customFormat="1" x14ac:dyDescent="0.25">
      <c r="A231" s="96" t="s">
        <v>318</v>
      </c>
      <c r="B231" s="16" t="s">
        <v>319</v>
      </c>
      <c r="C231" s="16">
        <v>169010220</v>
      </c>
      <c r="D231" s="17" t="s">
        <v>371</v>
      </c>
      <c r="E231" s="19" t="s">
        <v>372</v>
      </c>
      <c r="F231" s="16">
        <v>73080</v>
      </c>
      <c r="G231" s="16" t="s">
        <v>359</v>
      </c>
      <c r="H231" s="16" t="str">
        <f t="shared" si="3"/>
        <v>73080LT</v>
      </c>
      <c r="I231" s="16">
        <v>320</v>
      </c>
      <c r="J231" s="74">
        <v>251</v>
      </c>
      <c r="K231"/>
      <c r="L231" s="82"/>
      <c r="M231" s="88">
        <v>69.53</v>
      </c>
      <c r="N231" s="101"/>
      <c r="O231" s="71"/>
      <c r="P231" s="90">
        <v>135.54000000000002</v>
      </c>
      <c r="Q231" s="105"/>
      <c r="R231" s="78">
        <v>238.45</v>
      </c>
      <c r="S231" s="89">
        <v>238.45</v>
      </c>
      <c r="T231" s="105"/>
      <c r="U231" s="78">
        <v>238.45</v>
      </c>
      <c r="V231" s="84">
        <v>238.45</v>
      </c>
      <c r="W231" s="79"/>
      <c r="X231" s="78">
        <v>238.45</v>
      </c>
      <c r="Y231" s="84">
        <v>238.45</v>
      </c>
      <c r="Z231" s="79"/>
      <c r="AA231" s="78">
        <v>435.93679999999995</v>
      </c>
      <c r="AB231" s="84">
        <v>128.06020000000001</v>
      </c>
      <c r="AC231" s="105"/>
      <c r="AD231" s="71">
        <v>233.43</v>
      </c>
      <c r="AE231" s="85">
        <v>233.43</v>
      </c>
      <c r="AF231" s="105"/>
      <c r="AG231" s="71"/>
      <c r="AH231" s="15">
        <v>133.03</v>
      </c>
      <c r="AI231" s="108"/>
      <c r="AJ231" s="71"/>
      <c r="AK231" s="85">
        <v>140.56</v>
      </c>
      <c r="AL231" s="72"/>
      <c r="AM231"/>
      <c r="AN231" s="76">
        <v>435.93679999999995</v>
      </c>
      <c r="AO231" s="22">
        <v>238.45</v>
      </c>
      <c r="AP231" s="111"/>
      <c r="AQ231" s="76">
        <v>233.43</v>
      </c>
      <c r="AR231" s="22">
        <v>69.53</v>
      </c>
      <c r="AS231" s="77"/>
      <c r="AT231" s="11"/>
      <c r="AU231" s="73">
        <v>251</v>
      </c>
      <c r="AV231" s="113">
        <v>251</v>
      </c>
      <c r="AW231" s="72"/>
      <c r="AX231" s="2"/>
      <c r="AY231"/>
    </row>
    <row r="232" spans="1:51" s="10" customFormat="1" x14ac:dyDescent="0.25">
      <c r="A232" s="96" t="s">
        <v>318</v>
      </c>
      <c r="B232" s="16" t="s">
        <v>319</v>
      </c>
      <c r="C232" s="16">
        <v>169010221</v>
      </c>
      <c r="D232" s="17" t="s">
        <v>373</v>
      </c>
      <c r="E232" s="19" t="s">
        <v>372</v>
      </c>
      <c r="F232" s="16">
        <v>73080</v>
      </c>
      <c r="G232" s="16" t="s">
        <v>361</v>
      </c>
      <c r="H232" s="16" t="str">
        <f t="shared" si="3"/>
        <v>73080RT</v>
      </c>
      <c r="I232" s="16">
        <v>320</v>
      </c>
      <c r="J232" s="74">
        <v>251</v>
      </c>
      <c r="K232"/>
      <c r="L232" s="82"/>
      <c r="M232" s="88">
        <v>69.53</v>
      </c>
      <c r="N232" s="101"/>
      <c r="O232" s="71"/>
      <c r="P232" s="90">
        <v>135.54000000000002</v>
      </c>
      <c r="Q232" s="105"/>
      <c r="R232" s="78">
        <v>238.45</v>
      </c>
      <c r="S232" s="89">
        <v>238.45</v>
      </c>
      <c r="T232" s="105"/>
      <c r="U232" s="78">
        <v>238.45</v>
      </c>
      <c r="V232" s="84">
        <v>238.45</v>
      </c>
      <c r="W232" s="79"/>
      <c r="X232" s="78">
        <v>238.45</v>
      </c>
      <c r="Y232" s="84">
        <v>238.45</v>
      </c>
      <c r="Z232" s="79"/>
      <c r="AA232" s="78">
        <v>435.93679999999995</v>
      </c>
      <c r="AB232" s="84">
        <v>128.06020000000001</v>
      </c>
      <c r="AC232" s="105"/>
      <c r="AD232" s="71">
        <v>233.43</v>
      </c>
      <c r="AE232" s="85">
        <v>233.43</v>
      </c>
      <c r="AF232" s="105"/>
      <c r="AG232" s="71"/>
      <c r="AH232" s="15">
        <v>133.03</v>
      </c>
      <c r="AI232" s="108"/>
      <c r="AJ232" s="71"/>
      <c r="AK232" s="85">
        <v>140.56</v>
      </c>
      <c r="AL232" s="72"/>
      <c r="AM232"/>
      <c r="AN232" s="76">
        <v>435.93679999999995</v>
      </c>
      <c r="AO232" s="22">
        <v>238.45</v>
      </c>
      <c r="AP232" s="111"/>
      <c r="AQ232" s="76">
        <v>233.43</v>
      </c>
      <c r="AR232" s="22">
        <v>69.53</v>
      </c>
      <c r="AS232" s="77"/>
      <c r="AT232" s="11"/>
      <c r="AU232" s="73">
        <v>251</v>
      </c>
      <c r="AV232" s="113">
        <v>251</v>
      </c>
      <c r="AW232" s="72"/>
      <c r="AX232" s="2"/>
      <c r="AY232"/>
    </row>
    <row r="233" spans="1:51" s="10" customFormat="1" x14ac:dyDescent="0.25">
      <c r="A233" s="96" t="s">
        <v>318</v>
      </c>
      <c r="B233" s="16" t="s">
        <v>319</v>
      </c>
      <c r="C233" s="16">
        <v>169010222</v>
      </c>
      <c r="D233" s="17" t="s">
        <v>374</v>
      </c>
      <c r="E233" s="19" t="s">
        <v>375</v>
      </c>
      <c r="F233" s="16">
        <v>73552</v>
      </c>
      <c r="G233" s="16" t="s">
        <v>359</v>
      </c>
      <c r="H233" s="16" t="str">
        <f t="shared" si="3"/>
        <v>73552LT</v>
      </c>
      <c r="I233" s="16">
        <v>320</v>
      </c>
      <c r="J233" s="74">
        <v>240</v>
      </c>
      <c r="K233"/>
      <c r="L233" s="82"/>
      <c r="M233" s="88">
        <v>77.7</v>
      </c>
      <c r="N233" s="101"/>
      <c r="O233" s="71"/>
      <c r="P233" s="90">
        <v>129.60000000000002</v>
      </c>
      <c r="Q233" s="105"/>
      <c r="R233" s="78">
        <v>228</v>
      </c>
      <c r="S233" s="89">
        <v>228</v>
      </c>
      <c r="T233" s="105"/>
      <c r="U233" s="78">
        <v>228</v>
      </c>
      <c r="V233" s="84">
        <v>228</v>
      </c>
      <c r="W233" s="79"/>
      <c r="X233" s="78">
        <v>228</v>
      </c>
      <c r="Y233" s="84">
        <v>228</v>
      </c>
      <c r="Z233" s="79"/>
      <c r="AA233" s="78">
        <v>416.83199999999999</v>
      </c>
      <c r="AB233" s="84">
        <v>122.44799999999999</v>
      </c>
      <c r="AC233" s="105"/>
      <c r="AD233" s="71">
        <v>223.20000000000002</v>
      </c>
      <c r="AE233" s="85">
        <v>223.20000000000002</v>
      </c>
      <c r="AF233" s="105"/>
      <c r="AG233" s="71"/>
      <c r="AH233" s="15">
        <v>127.2</v>
      </c>
      <c r="AI233" s="108"/>
      <c r="AJ233" s="71"/>
      <c r="AK233" s="85">
        <v>134.4</v>
      </c>
      <c r="AL233" s="72"/>
      <c r="AM233"/>
      <c r="AN233" s="76">
        <v>416.83199999999999</v>
      </c>
      <c r="AO233" s="22">
        <v>228</v>
      </c>
      <c r="AP233" s="111"/>
      <c r="AQ233" s="76">
        <v>223.20000000000002</v>
      </c>
      <c r="AR233" s="22">
        <v>77.7</v>
      </c>
      <c r="AS233" s="77"/>
      <c r="AT233" s="11"/>
      <c r="AU233" s="73">
        <v>240</v>
      </c>
      <c r="AV233" s="113">
        <v>240</v>
      </c>
      <c r="AW233" s="72"/>
      <c r="AX233" s="2"/>
      <c r="AY233"/>
    </row>
    <row r="234" spans="1:51" s="10" customFormat="1" x14ac:dyDescent="0.25">
      <c r="A234" s="96" t="s">
        <v>318</v>
      </c>
      <c r="B234" s="16" t="s">
        <v>319</v>
      </c>
      <c r="C234" s="16">
        <v>169010223</v>
      </c>
      <c r="D234" s="17" t="s">
        <v>376</v>
      </c>
      <c r="E234" s="19" t="s">
        <v>375</v>
      </c>
      <c r="F234" s="16">
        <v>73552</v>
      </c>
      <c r="G234" s="16" t="s">
        <v>361</v>
      </c>
      <c r="H234" s="16" t="str">
        <f t="shared" si="3"/>
        <v>73552RT</v>
      </c>
      <c r="I234" s="16">
        <v>320</v>
      </c>
      <c r="J234" s="74">
        <v>240</v>
      </c>
      <c r="K234"/>
      <c r="L234" s="82"/>
      <c r="M234" s="88">
        <v>77.7</v>
      </c>
      <c r="N234" s="101"/>
      <c r="O234" s="71"/>
      <c r="P234" s="90">
        <v>129.60000000000002</v>
      </c>
      <c r="Q234" s="105"/>
      <c r="R234" s="78">
        <v>228</v>
      </c>
      <c r="S234" s="89">
        <v>228</v>
      </c>
      <c r="T234" s="105"/>
      <c r="U234" s="78">
        <v>228</v>
      </c>
      <c r="V234" s="84">
        <v>228</v>
      </c>
      <c r="W234" s="79"/>
      <c r="X234" s="78">
        <v>228</v>
      </c>
      <c r="Y234" s="84">
        <v>228</v>
      </c>
      <c r="Z234" s="79"/>
      <c r="AA234" s="78">
        <v>416.83199999999999</v>
      </c>
      <c r="AB234" s="84">
        <v>122.44799999999999</v>
      </c>
      <c r="AC234" s="105"/>
      <c r="AD234" s="71">
        <v>223.20000000000002</v>
      </c>
      <c r="AE234" s="85">
        <v>223.20000000000002</v>
      </c>
      <c r="AF234" s="105"/>
      <c r="AG234" s="71"/>
      <c r="AH234" s="15">
        <v>127.2</v>
      </c>
      <c r="AI234" s="108"/>
      <c r="AJ234" s="71"/>
      <c r="AK234" s="85">
        <v>134.4</v>
      </c>
      <c r="AL234" s="72"/>
      <c r="AM234"/>
      <c r="AN234" s="76">
        <v>416.83199999999999</v>
      </c>
      <c r="AO234" s="22">
        <v>228</v>
      </c>
      <c r="AP234" s="111"/>
      <c r="AQ234" s="76">
        <v>223.20000000000002</v>
      </c>
      <c r="AR234" s="22">
        <v>77.7</v>
      </c>
      <c r="AS234" s="77"/>
      <c r="AT234" s="11"/>
      <c r="AU234" s="73">
        <v>240</v>
      </c>
      <c r="AV234" s="113">
        <v>240</v>
      </c>
      <c r="AW234" s="72"/>
      <c r="AX234" s="2"/>
      <c r="AY234"/>
    </row>
    <row r="235" spans="1:51" s="10" customFormat="1" x14ac:dyDescent="0.25">
      <c r="A235" s="96" t="s">
        <v>318</v>
      </c>
      <c r="B235" s="16" t="s">
        <v>319</v>
      </c>
      <c r="C235" s="16">
        <v>169010224</v>
      </c>
      <c r="D235" s="17" t="s">
        <v>377</v>
      </c>
      <c r="E235" s="19" t="s">
        <v>378</v>
      </c>
      <c r="F235" s="16">
        <v>73140</v>
      </c>
      <c r="G235" s="16" t="s">
        <v>359</v>
      </c>
      <c r="H235" s="16" t="str">
        <f t="shared" si="3"/>
        <v>73140LT</v>
      </c>
      <c r="I235" s="16">
        <v>320</v>
      </c>
      <c r="J235" s="74">
        <v>240</v>
      </c>
      <c r="K235"/>
      <c r="L235" s="82"/>
      <c r="M235" s="88">
        <v>80.72</v>
      </c>
      <c r="N235" s="101"/>
      <c r="O235" s="71"/>
      <c r="P235" s="90">
        <v>129.60000000000002</v>
      </c>
      <c r="Q235" s="105"/>
      <c r="R235" s="78">
        <v>228</v>
      </c>
      <c r="S235" s="89">
        <v>228</v>
      </c>
      <c r="T235" s="105"/>
      <c r="U235" s="78">
        <v>228</v>
      </c>
      <c r="V235" s="84">
        <v>228</v>
      </c>
      <c r="W235" s="79"/>
      <c r="X235" s="78">
        <v>228</v>
      </c>
      <c r="Y235" s="84">
        <v>228</v>
      </c>
      <c r="Z235" s="79"/>
      <c r="AA235" s="78">
        <v>416.83199999999999</v>
      </c>
      <c r="AB235" s="84">
        <v>122.44799999999999</v>
      </c>
      <c r="AC235" s="105"/>
      <c r="AD235" s="71">
        <v>223.20000000000002</v>
      </c>
      <c r="AE235" s="85">
        <v>223.20000000000002</v>
      </c>
      <c r="AF235" s="105"/>
      <c r="AG235" s="71"/>
      <c r="AH235" s="15">
        <v>127.2</v>
      </c>
      <c r="AI235" s="108"/>
      <c r="AJ235" s="71"/>
      <c r="AK235" s="85">
        <v>134.4</v>
      </c>
      <c r="AL235" s="72"/>
      <c r="AM235"/>
      <c r="AN235" s="76">
        <v>416.83199999999999</v>
      </c>
      <c r="AO235" s="22">
        <v>228</v>
      </c>
      <c r="AP235" s="111"/>
      <c r="AQ235" s="76">
        <v>223.20000000000002</v>
      </c>
      <c r="AR235" s="22">
        <v>80.72</v>
      </c>
      <c r="AS235" s="77"/>
      <c r="AT235" s="11"/>
      <c r="AU235" s="73">
        <v>240</v>
      </c>
      <c r="AV235" s="113">
        <v>240</v>
      </c>
      <c r="AW235" s="72"/>
      <c r="AX235" s="2"/>
      <c r="AY235"/>
    </row>
    <row r="236" spans="1:51" s="10" customFormat="1" x14ac:dyDescent="0.25">
      <c r="A236" s="96" t="s">
        <v>318</v>
      </c>
      <c r="B236" s="16" t="s">
        <v>319</v>
      </c>
      <c r="C236" s="16">
        <v>169010225</v>
      </c>
      <c r="D236" s="17" t="s">
        <v>379</v>
      </c>
      <c r="E236" s="19" t="s">
        <v>378</v>
      </c>
      <c r="F236" s="16">
        <v>73140</v>
      </c>
      <c r="G236" s="16" t="s">
        <v>361</v>
      </c>
      <c r="H236" s="16" t="str">
        <f t="shared" si="3"/>
        <v>73140RT</v>
      </c>
      <c r="I236" s="16">
        <v>320</v>
      </c>
      <c r="J236" s="74">
        <v>240</v>
      </c>
      <c r="K236"/>
      <c r="L236" s="82"/>
      <c r="M236" s="88">
        <v>80.72</v>
      </c>
      <c r="N236" s="101"/>
      <c r="O236" s="71"/>
      <c r="P236" s="90">
        <v>129.60000000000002</v>
      </c>
      <c r="Q236" s="105"/>
      <c r="R236" s="78">
        <v>228</v>
      </c>
      <c r="S236" s="89">
        <v>228</v>
      </c>
      <c r="T236" s="105"/>
      <c r="U236" s="78">
        <v>228</v>
      </c>
      <c r="V236" s="84">
        <v>228</v>
      </c>
      <c r="W236" s="79"/>
      <c r="X236" s="78">
        <v>228</v>
      </c>
      <c r="Y236" s="84">
        <v>228</v>
      </c>
      <c r="Z236" s="79"/>
      <c r="AA236" s="78">
        <v>416.83199999999999</v>
      </c>
      <c r="AB236" s="84">
        <v>122.44799999999999</v>
      </c>
      <c r="AC236" s="105"/>
      <c r="AD236" s="71">
        <v>223.20000000000002</v>
      </c>
      <c r="AE236" s="85">
        <v>223.20000000000002</v>
      </c>
      <c r="AF236" s="105"/>
      <c r="AG236" s="71"/>
      <c r="AH236" s="15">
        <v>127.2</v>
      </c>
      <c r="AI236" s="108"/>
      <c r="AJ236" s="71"/>
      <c r="AK236" s="85">
        <v>134.4</v>
      </c>
      <c r="AL236" s="72"/>
      <c r="AM236"/>
      <c r="AN236" s="76">
        <v>416.83199999999999</v>
      </c>
      <c r="AO236" s="22">
        <v>228</v>
      </c>
      <c r="AP236" s="111"/>
      <c r="AQ236" s="76">
        <v>223.20000000000002</v>
      </c>
      <c r="AR236" s="22">
        <v>80.72</v>
      </c>
      <c r="AS236" s="77"/>
      <c r="AT236" s="11"/>
      <c r="AU236" s="73">
        <v>240</v>
      </c>
      <c r="AV236" s="113">
        <v>240</v>
      </c>
      <c r="AW236" s="72"/>
      <c r="AX236" s="2"/>
      <c r="AY236"/>
    </row>
    <row r="237" spans="1:51" s="10" customFormat="1" x14ac:dyDescent="0.25">
      <c r="A237" s="96" t="s">
        <v>318</v>
      </c>
      <c r="B237" s="16" t="s">
        <v>319</v>
      </c>
      <c r="C237" s="16">
        <v>169010228</v>
      </c>
      <c r="D237" s="17" t="s">
        <v>380</v>
      </c>
      <c r="E237" s="19" t="s">
        <v>381</v>
      </c>
      <c r="F237" s="16">
        <v>73620</v>
      </c>
      <c r="G237" s="16" t="s">
        <v>359</v>
      </c>
      <c r="H237" s="16" t="str">
        <f t="shared" si="3"/>
        <v>73620LT</v>
      </c>
      <c r="I237" s="16">
        <v>320</v>
      </c>
      <c r="J237" s="74">
        <v>240</v>
      </c>
      <c r="K237"/>
      <c r="L237" s="82"/>
      <c r="M237" s="88">
        <v>62.379999999999995</v>
      </c>
      <c r="N237" s="101"/>
      <c r="O237" s="71"/>
      <c r="P237" s="90">
        <v>129.60000000000002</v>
      </c>
      <c r="Q237" s="105"/>
      <c r="R237" s="78">
        <v>228</v>
      </c>
      <c r="S237" s="89">
        <v>228</v>
      </c>
      <c r="T237" s="105"/>
      <c r="U237" s="78">
        <v>228</v>
      </c>
      <c r="V237" s="84">
        <v>228</v>
      </c>
      <c r="W237" s="79"/>
      <c r="X237" s="78">
        <v>228</v>
      </c>
      <c r="Y237" s="84">
        <v>228</v>
      </c>
      <c r="Z237" s="79"/>
      <c r="AA237" s="78">
        <v>416.83199999999999</v>
      </c>
      <c r="AB237" s="84">
        <v>122.44799999999999</v>
      </c>
      <c r="AC237" s="105"/>
      <c r="AD237" s="71">
        <v>223.20000000000002</v>
      </c>
      <c r="AE237" s="85">
        <v>223.20000000000002</v>
      </c>
      <c r="AF237" s="105"/>
      <c r="AG237" s="71"/>
      <c r="AH237" s="15">
        <v>127.2</v>
      </c>
      <c r="AI237" s="108"/>
      <c r="AJ237" s="71"/>
      <c r="AK237" s="85">
        <v>134.4</v>
      </c>
      <c r="AL237" s="72"/>
      <c r="AM237"/>
      <c r="AN237" s="76">
        <v>416.83199999999999</v>
      </c>
      <c r="AO237" s="22">
        <v>228</v>
      </c>
      <c r="AP237" s="111"/>
      <c r="AQ237" s="76">
        <v>223.20000000000002</v>
      </c>
      <c r="AR237" s="22">
        <v>62.379999999999995</v>
      </c>
      <c r="AS237" s="77"/>
      <c r="AT237" s="11"/>
      <c r="AU237" s="73">
        <v>240</v>
      </c>
      <c r="AV237" s="113">
        <v>240</v>
      </c>
      <c r="AW237" s="72"/>
      <c r="AX237" s="2"/>
      <c r="AY237"/>
    </row>
    <row r="238" spans="1:51" s="10" customFormat="1" x14ac:dyDescent="0.25">
      <c r="A238" s="96" t="s">
        <v>318</v>
      </c>
      <c r="B238" s="16" t="s">
        <v>319</v>
      </c>
      <c r="C238" s="16">
        <v>169010229</v>
      </c>
      <c r="D238" s="17" t="s">
        <v>382</v>
      </c>
      <c r="E238" s="19" t="s">
        <v>381</v>
      </c>
      <c r="F238" s="16">
        <v>73620</v>
      </c>
      <c r="G238" s="16" t="s">
        <v>361</v>
      </c>
      <c r="H238" s="16" t="str">
        <f t="shared" si="3"/>
        <v>73620RT</v>
      </c>
      <c r="I238" s="16">
        <v>320</v>
      </c>
      <c r="J238" s="74">
        <v>240</v>
      </c>
      <c r="K238"/>
      <c r="L238" s="82"/>
      <c r="M238" s="88">
        <v>62.379999999999995</v>
      </c>
      <c r="N238" s="101"/>
      <c r="O238" s="71"/>
      <c r="P238" s="90">
        <v>129.60000000000002</v>
      </c>
      <c r="Q238" s="105"/>
      <c r="R238" s="78">
        <v>228</v>
      </c>
      <c r="S238" s="89">
        <v>228</v>
      </c>
      <c r="T238" s="105"/>
      <c r="U238" s="78">
        <v>228</v>
      </c>
      <c r="V238" s="84">
        <v>228</v>
      </c>
      <c r="W238" s="79"/>
      <c r="X238" s="78">
        <v>228</v>
      </c>
      <c r="Y238" s="84">
        <v>228</v>
      </c>
      <c r="Z238" s="79"/>
      <c r="AA238" s="78">
        <v>416.83199999999999</v>
      </c>
      <c r="AB238" s="84">
        <v>122.44799999999999</v>
      </c>
      <c r="AC238" s="105"/>
      <c r="AD238" s="71">
        <v>223.20000000000002</v>
      </c>
      <c r="AE238" s="85">
        <v>223.20000000000002</v>
      </c>
      <c r="AF238" s="105"/>
      <c r="AG238" s="71"/>
      <c r="AH238" s="15">
        <v>127.2</v>
      </c>
      <c r="AI238" s="108"/>
      <c r="AJ238" s="71"/>
      <c r="AK238" s="85">
        <v>134.4</v>
      </c>
      <c r="AL238" s="72"/>
      <c r="AM238"/>
      <c r="AN238" s="76">
        <v>416.83199999999999</v>
      </c>
      <c r="AO238" s="22">
        <v>228</v>
      </c>
      <c r="AP238" s="111"/>
      <c r="AQ238" s="76">
        <v>223.20000000000002</v>
      </c>
      <c r="AR238" s="22">
        <v>62.379999999999995</v>
      </c>
      <c r="AS238" s="77"/>
      <c r="AT238" s="11"/>
      <c r="AU238" s="73">
        <v>240</v>
      </c>
      <c r="AV238" s="113">
        <v>240</v>
      </c>
      <c r="AW238" s="72"/>
      <c r="AX238" s="2"/>
      <c r="AY238"/>
    </row>
    <row r="239" spans="1:51" s="10" customFormat="1" x14ac:dyDescent="0.25">
      <c r="A239" s="96" t="s">
        <v>318</v>
      </c>
      <c r="B239" s="16" t="s">
        <v>319</v>
      </c>
      <c r="C239" s="16">
        <v>169010230</v>
      </c>
      <c r="D239" s="17" t="s">
        <v>383</v>
      </c>
      <c r="E239" s="19" t="s">
        <v>384</v>
      </c>
      <c r="F239" s="16">
        <v>73630</v>
      </c>
      <c r="G239" s="16" t="s">
        <v>359</v>
      </c>
      <c r="H239" s="16" t="str">
        <f t="shared" si="3"/>
        <v>73630LT</v>
      </c>
      <c r="I239" s="16">
        <v>320</v>
      </c>
      <c r="J239" s="74">
        <v>251</v>
      </c>
      <c r="K239"/>
      <c r="L239" s="82"/>
      <c r="M239" s="88">
        <v>73.75</v>
      </c>
      <c r="N239" s="101"/>
      <c r="O239" s="71"/>
      <c r="P239" s="90">
        <v>135.54000000000002</v>
      </c>
      <c r="Q239" s="105"/>
      <c r="R239" s="78">
        <v>238.45</v>
      </c>
      <c r="S239" s="89">
        <v>238.45</v>
      </c>
      <c r="T239" s="105"/>
      <c r="U239" s="78">
        <v>238.45</v>
      </c>
      <c r="V239" s="84">
        <v>238.45</v>
      </c>
      <c r="W239" s="79"/>
      <c r="X239" s="78">
        <v>238.45</v>
      </c>
      <c r="Y239" s="84">
        <v>238.45</v>
      </c>
      <c r="Z239" s="79"/>
      <c r="AA239" s="78">
        <v>435.93679999999995</v>
      </c>
      <c r="AB239" s="84">
        <v>128.06020000000001</v>
      </c>
      <c r="AC239" s="105"/>
      <c r="AD239" s="71">
        <v>233.43</v>
      </c>
      <c r="AE239" s="85">
        <v>233.43</v>
      </c>
      <c r="AF239" s="105"/>
      <c r="AG239" s="71"/>
      <c r="AH239" s="15">
        <v>133.03</v>
      </c>
      <c r="AI239" s="108"/>
      <c r="AJ239" s="71"/>
      <c r="AK239" s="85">
        <v>140.56</v>
      </c>
      <c r="AL239" s="72"/>
      <c r="AM239"/>
      <c r="AN239" s="76">
        <v>435.93679999999995</v>
      </c>
      <c r="AO239" s="22">
        <v>238.45</v>
      </c>
      <c r="AP239" s="111"/>
      <c r="AQ239" s="76">
        <v>233.43</v>
      </c>
      <c r="AR239" s="22">
        <v>73.75</v>
      </c>
      <c r="AS239" s="77"/>
      <c r="AT239" s="11"/>
      <c r="AU239" s="73">
        <v>251</v>
      </c>
      <c r="AV239" s="113">
        <v>251</v>
      </c>
      <c r="AW239" s="72"/>
      <c r="AX239" s="2"/>
      <c r="AY239"/>
    </row>
    <row r="240" spans="1:51" s="10" customFormat="1" x14ac:dyDescent="0.25">
      <c r="A240" s="96" t="s">
        <v>318</v>
      </c>
      <c r="B240" s="16" t="s">
        <v>319</v>
      </c>
      <c r="C240" s="16">
        <v>169010231</v>
      </c>
      <c r="D240" s="17" t="s">
        <v>385</v>
      </c>
      <c r="E240" s="19" t="s">
        <v>384</v>
      </c>
      <c r="F240" s="16">
        <v>73630</v>
      </c>
      <c r="G240" s="16" t="s">
        <v>361</v>
      </c>
      <c r="H240" s="16" t="str">
        <f t="shared" si="3"/>
        <v>73630RT</v>
      </c>
      <c r="I240" s="16">
        <v>320</v>
      </c>
      <c r="J240" s="74">
        <v>251</v>
      </c>
      <c r="K240"/>
      <c r="L240" s="82"/>
      <c r="M240" s="88">
        <v>73.75</v>
      </c>
      <c r="N240" s="101"/>
      <c r="O240" s="71"/>
      <c r="P240" s="90">
        <v>135.54000000000002</v>
      </c>
      <c r="Q240" s="105"/>
      <c r="R240" s="78">
        <v>238.45</v>
      </c>
      <c r="S240" s="89">
        <v>238.45</v>
      </c>
      <c r="T240" s="105"/>
      <c r="U240" s="78">
        <v>238.45</v>
      </c>
      <c r="V240" s="84">
        <v>238.45</v>
      </c>
      <c r="W240" s="79"/>
      <c r="X240" s="78">
        <v>238.45</v>
      </c>
      <c r="Y240" s="84">
        <v>238.45</v>
      </c>
      <c r="Z240" s="79"/>
      <c r="AA240" s="78">
        <v>435.93679999999995</v>
      </c>
      <c r="AB240" s="84">
        <v>128.06020000000001</v>
      </c>
      <c r="AC240" s="105"/>
      <c r="AD240" s="71">
        <v>233.43</v>
      </c>
      <c r="AE240" s="85">
        <v>233.43</v>
      </c>
      <c r="AF240" s="105"/>
      <c r="AG240" s="71"/>
      <c r="AH240" s="15">
        <v>133.03</v>
      </c>
      <c r="AI240" s="108"/>
      <c r="AJ240" s="71"/>
      <c r="AK240" s="85">
        <v>140.56</v>
      </c>
      <c r="AL240" s="72"/>
      <c r="AM240"/>
      <c r="AN240" s="76">
        <v>435.93679999999995</v>
      </c>
      <c r="AO240" s="22">
        <v>238.45</v>
      </c>
      <c r="AP240" s="111"/>
      <c r="AQ240" s="76">
        <v>233.43</v>
      </c>
      <c r="AR240" s="22">
        <v>73.75</v>
      </c>
      <c r="AS240" s="77"/>
      <c r="AT240" s="11"/>
      <c r="AU240" s="73">
        <v>251</v>
      </c>
      <c r="AV240" s="113">
        <v>251</v>
      </c>
      <c r="AW240" s="72"/>
      <c r="AX240" s="2"/>
      <c r="AY240"/>
    </row>
    <row r="241" spans="1:51" s="10" customFormat="1" x14ac:dyDescent="0.25">
      <c r="A241" s="96" t="s">
        <v>318</v>
      </c>
      <c r="B241" s="16" t="s">
        <v>319</v>
      </c>
      <c r="C241" s="16">
        <v>169010232</v>
      </c>
      <c r="D241" s="17" t="s">
        <v>386</v>
      </c>
      <c r="E241" s="19" t="s">
        <v>387</v>
      </c>
      <c r="F241" s="16">
        <v>73090</v>
      </c>
      <c r="G241" s="16" t="s">
        <v>359</v>
      </c>
      <c r="H241" s="16" t="str">
        <f t="shared" si="3"/>
        <v>73090LT</v>
      </c>
      <c r="I241" s="16">
        <v>320</v>
      </c>
      <c r="J241" s="74">
        <v>240</v>
      </c>
      <c r="K241"/>
      <c r="L241" s="82"/>
      <c r="M241" s="88">
        <v>64.67</v>
      </c>
      <c r="N241" s="101"/>
      <c r="O241" s="71"/>
      <c r="P241" s="90">
        <v>129.60000000000002</v>
      </c>
      <c r="Q241" s="105"/>
      <c r="R241" s="78">
        <v>228</v>
      </c>
      <c r="S241" s="89">
        <v>228</v>
      </c>
      <c r="T241" s="105"/>
      <c r="U241" s="78">
        <v>228</v>
      </c>
      <c r="V241" s="84">
        <v>228</v>
      </c>
      <c r="W241" s="79"/>
      <c r="X241" s="78">
        <v>228</v>
      </c>
      <c r="Y241" s="84">
        <v>228</v>
      </c>
      <c r="Z241" s="79"/>
      <c r="AA241" s="78">
        <v>416.83199999999999</v>
      </c>
      <c r="AB241" s="84">
        <v>122.44799999999999</v>
      </c>
      <c r="AC241" s="105"/>
      <c r="AD241" s="71">
        <v>223.20000000000002</v>
      </c>
      <c r="AE241" s="85">
        <v>223.20000000000002</v>
      </c>
      <c r="AF241" s="105"/>
      <c r="AG241" s="71"/>
      <c r="AH241" s="15">
        <v>127.2</v>
      </c>
      <c r="AI241" s="108"/>
      <c r="AJ241" s="71"/>
      <c r="AK241" s="85">
        <v>134.4</v>
      </c>
      <c r="AL241" s="72"/>
      <c r="AM241"/>
      <c r="AN241" s="76">
        <v>416.83199999999999</v>
      </c>
      <c r="AO241" s="22">
        <v>228</v>
      </c>
      <c r="AP241" s="111"/>
      <c r="AQ241" s="76">
        <v>223.20000000000002</v>
      </c>
      <c r="AR241" s="22">
        <v>64.67</v>
      </c>
      <c r="AS241" s="77"/>
      <c r="AT241" s="11"/>
      <c r="AU241" s="73">
        <v>240</v>
      </c>
      <c r="AV241" s="113">
        <v>240</v>
      </c>
      <c r="AW241" s="72"/>
    </row>
    <row r="242" spans="1:51" s="10" customFormat="1" x14ac:dyDescent="0.25">
      <c r="A242" s="96" t="s">
        <v>318</v>
      </c>
      <c r="B242" s="16" t="s">
        <v>319</v>
      </c>
      <c r="C242" s="16">
        <v>169010233</v>
      </c>
      <c r="D242" s="17" t="s">
        <v>388</v>
      </c>
      <c r="E242" s="19" t="s">
        <v>387</v>
      </c>
      <c r="F242" s="16">
        <v>73090</v>
      </c>
      <c r="G242" s="16" t="s">
        <v>361</v>
      </c>
      <c r="H242" s="16" t="str">
        <f t="shared" si="3"/>
        <v>73090RT</v>
      </c>
      <c r="I242" s="16">
        <v>320</v>
      </c>
      <c r="J242" s="74">
        <v>240</v>
      </c>
      <c r="K242"/>
      <c r="L242" s="82"/>
      <c r="M242" s="88">
        <v>64.67</v>
      </c>
      <c r="N242" s="101"/>
      <c r="O242" s="71"/>
      <c r="P242" s="90">
        <v>129.60000000000002</v>
      </c>
      <c r="Q242" s="105"/>
      <c r="R242" s="78">
        <v>228</v>
      </c>
      <c r="S242" s="89">
        <v>228</v>
      </c>
      <c r="T242" s="105"/>
      <c r="U242" s="78">
        <v>228</v>
      </c>
      <c r="V242" s="84">
        <v>228</v>
      </c>
      <c r="W242" s="79"/>
      <c r="X242" s="78">
        <v>228</v>
      </c>
      <c r="Y242" s="84">
        <v>228</v>
      </c>
      <c r="Z242" s="79"/>
      <c r="AA242" s="78">
        <v>416.83199999999999</v>
      </c>
      <c r="AB242" s="84">
        <v>122.44799999999999</v>
      </c>
      <c r="AC242" s="105"/>
      <c r="AD242" s="71">
        <v>223.20000000000002</v>
      </c>
      <c r="AE242" s="85">
        <v>223.20000000000002</v>
      </c>
      <c r="AF242" s="105"/>
      <c r="AG242" s="71"/>
      <c r="AH242" s="15">
        <v>127.2</v>
      </c>
      <c r="AI242" s="108"/>
      <c r="AJ242" s="71"/>
      <c r="AK242" s="85">
        <v>134.4</v>
      </c>
      <c r="AL242" s="72"/>
      <c r="AM242"/>
      <c r="AN242" s="76">
        <v>416.83199999999999</v>
      </c>
      <c r="AO242" s="22">
        <v>228</v>
      </c>
      <c r="AP242" s="111"/>
      <c r="AQ242" s="76">
        <v>223.20000000000002</v>
      </c>
      <c r="AR242" s="22">
        <v>64.67</v>
      </c>
      <c r="AS242" s="77"/>
      <c r="AT242" s="11"/>
      <c r="AU242" s="73">
        <v>240</v>
      </c>
      <c r="AV242" s="113">
        <v>240</v>
      </c>
      <c r="AW242" s="72"/>
      <c r="AX242" s="2"/>
      <c r="AY242"/>
    </row>
    <row r="243" spans="1:51" s="10" customFormat="1" x14ac:dyDescent="0.25">
      <c r="A243" s="96" t="s">
        <v>318</v>
      </c>
      <c r="B243" s="16" t="s">
        <v>319</v>
      </c>
      <c r="C243" s="16">
        <v>169010236</v>
      </c>
      <c r="D243" s="17" t="s">
        <v>389</v>
      </c>
      <c r="E243" s="19" t="s">
        <v>390</v>
      </c>
      <c r="F243" s="16">
        <v>73130</v>
      </c>
      <c r="G243" s="16" t="s">
        <v>359</v>
      </c>
      <c r="H243" s="16" t="str">
        <f t="shared" si="3"/>
        <v>73130LT</v>
      </c>
      <c r="I243" s="16">
        <v>320</v>
      </c>
      <c r="J243" s="74">
        <v>240</v>
      </c>
      <c r="K243"/>
      <c r="L243" s="82"/>
      <c r="M243" s="88">
        <v>78.61</v>
      </c>
      <c r="N243" s="101"/>
      <c r="O243" s="71"/>
      <c r="P243" s="90">
        <v>129.60000000000002</v>
      </c>
      <c r="Q243" s="105"/>
      <c r="R243" s="78">
        <v>228</v>
      </c>
      <c r="S243" s="89">
        <v>228</v>
      </c>
      <c r="T243" s="105"/>
      <c r="U243" s="78">
        <v>228</v>
      </c>
      <c r="V243" s="84">
        <v>228</v>
      </c>
      <c r="W243" s="79"/>
      <c r="X243" s="78">
        <v>228</v>
      </c>
      <c r="Y243" s="84">
        <v>228</v>
      </c>
      <c r="Z243" s="79"/>
      <c r="AA243" s="78">
        <v>416.83199999999999</v>
      </c>
      <c r="AB243" s="84">
        <v>122.44799999999999</v>
      </c>
      <c r="AC243" s="105"/>
      <c r="AD243" s="71">
        <v>223.20000000000002</v>
      </c>
      <c r="AE243" s="85">
        <v>223.20000000000002</v>
      </c>
      <c r="AF243" s="105"/>
      <c r="AG243" s="71"/>
      <c r="AH243" s="15">
        <v>127.2</v>
      </c>
      <c r="AI243" s="108"/>
      <c r="AJ243" s="71"/>
      <c r="AK243" s="85">
        <v>134.4</v>
      </c>
      <c r="AL243" s="72"/>
      <c r="AM243"/>
      <c r="AN243" s="76">
        <v>416.83199999999999</v>
      </c>
      <c r="AO243" s="22">
        <v>228</v>
      </c>
      <c r="AP243" s="111"/>
      <c r="AQ243" s="76">
        <v>223.20000000000002</v>
      </c>
      <c r="AR243" s="22">
        <v>78.61</v>
      </c>
      <c r="AS243" s="77"/>
      <c r="AT243" s="11"/>
      <c r="AU243" s="73">
        <v>240</v>
      </c>
      <c r="AV243" s="113">
        <v>240</v>
      </c>
      <c r="AW243" s="72"/>
      <c r="AX243" s="9"/>
    </row>
    <row r="244" spans="1:51" s="10" customFormat="1" x14ac:dyDescent="0.25">
      <c r="A244" s="96" t="s">
        <v>318</v>
      </c>
      <c r="B244" s="16" t="s">
        <v>319</v>
      </c>
      <c r="C244" s="16">
        <v>169010237</v>
      </c>
      <c r="D244" s="17" t="s">
        <v>391</v>
      </c>
      <c r="E244" s="19" t="s">
        <v>390</v>
      </c>
      <c r="F244" s="16">
        <v>73130</v>
      </c>
      <c r="G244" s="16" t="s">
        <v>361</v>
      </c>
      <c r="H244" s="16" t="str">
        <f t="shared" si="3"/>
        <v>73130RT</v>
      </c>
      <c r="I244" s="16">
        <v>320</v>
      </c>
      <c r="J244" s="74">
        <v>240</v>
      </c>
      <c r="K244"/>
      <c r="L244" s="82"/>
      <c r="M244" s="88">
        <v>78.61</v>
      </c>
      <c r="N244" s="101"/>
      <c r="O244" s="71"/>
      <c r="P244" s="90">
        <v>129.60000000000002</v>
      </c>
      <c r="Q244" s="105"/>
      <c r="R244" s="78">
        <v>228</v>
      </c>
      <c r="S244" s="89">
        <v>228</v>
      </c>
      <c r="T244" s="105"/>
      <c r="U244" s="78">
        <v>228</v>
      </c>
      <c r="V244" s="84">
        <v>228</v>
      </c>
      <c r="W244" s="79"/>
      <c r="X244" s="78">
        <v>228</v>
      </c>
      <c r="Y244" s="84">
        <v>228</v>
      </c>
      <c r="Z244" s="79"/>
      <c r="AA244" s="78">
        <v>416.83199999999999</v>
      </c>
      <c r="AB244" s="84">
        <v>122.44799999999999</v>
      </c>
      <c r="AC244" s="105"/>
      <c r="AD244" s="71">
        <v>223.20000000000002</v>
      </c>
      <c r="AE244" s="85">
        <v>223.20000000000002</v>
      </c>
      <c r="AF244" s="105"/>
      <c r="AG244" s="71"/>
      <c r="AH244" s="15">
        <v>127.2</v>
      </c>
      <c r="AI244" s="108"/>
      <c r="AJ244" s="71"/>
      <c r="AK244" s="85">
        <v>134.4</v>
      </c>
      <c r="AL244" s="72"/>
      <c r="AM244"/>
      <c r="AN244" s="76">
        <v>416.83199999999999</v>
      </c>
      <c r="AO244" s="22">
        <v>228</v>
      </c>
      <c r="AP244" s="111"/>
      <c r="AQ244" s="76">
        <v>223.20000000000002</v>
      </c>
      <c r="AR244" s="22">
        <v>78.61</v>
      </c>
      <c r="AS244" s="77"/>
      <c r="AT244" s="11"/>
      <c r="AU244" s="73">
        <v>240</v>
      </c>
      <c r="AV244" s="113">
        <v>240</v>
      </c>
      <c r="AW244" s="72"/>
      <c r="AX244" s="2"/>
      <c r="AY244"/>
    </row>
    <row r="245" spans="1:51" s="10" customFormat="1" x14ac:dyDescent="0.25">
      <c r="A245" s="96" t="s">
        <v>318</v>
      </c>
      <c r="B245" s="16" t="s">
        <v>319</v>
      </c>
      <c r="C245" s="16">
        <v>169010240</v>
      </c>
      <c r="D245" s="17" t="s">
        <v>392</v>
      </c>
      <c r="E245" s="19" t="s">
        <v>393</v>
      </c>
      <c r="F245" s="16">
        <v>73501</v>
      </c>
      <c r="G245" s="16" t="s">
        <v>359</v>
      </c>
      <c r="H245" s="16" t="str">
        <f t="shared" si="3"/>
        <v>73501LT</v>
      </c>
      <c r="I245" s="16">
        <v>320</v>
      </c>
      <c r="J245" s="74">
        <v>218</v>
      </c>
      <c r="K245"/>
      <c r="L245" s="82"/>
      <c r="M245" s="88">
        <v>71</v>
      </c>
      <c r="N245" s="101"/>
      <c r="O245" s="71"/>
      <c r="P245" s="90">
        <v>117.72000000000001</v>
      </c>
      <c r="Q245" s="105"/>
      <c r="R245" s="78">
        <v>207.1</v>
      </c>
      <c r="S245" s="89">
        <v>207.1</v>
      </c>
      <c r="T245" s="105"/>
      <c r="U245" s="78">
        <v>207.1</v>
      </c>
      <c r="V245" s="84">
        <v>207.1</v>
      </c>
      <c r="W245" s="79"/>
      <c r="X245" s="78">
        <v>207.1</v>
      </c>
      <c r="Y245" s="84">
        <v>207.1</v>
      </c>
      <c r="Z245" s="79"/>
      <c r="AA245" s="78">
        <v>378.62239999999997</v>
      </c>
      <c r="AB245" s="84">
        <v>111.22359999999999</v>
      </c>
      <c r="AC245" s="105"/>
      <c r="AD245" s="71">
        <v>202.74</v>
      </c>
      <c r="AE245" s="85">
        <v>202.74</v>
      </c>
      <c r="AF245" s="105"/>
      <c r="AG245" s="71"/>
      <c r="AH245" s="15">
        <v>115.54</v>
      </c>
      <c r="AI245" s="108"/>
      <c r="AJ245" s="71"/>
      <c r="AK245" s="85">
        <v>122.08000000000001</v>
      </c>
      <c r="AL245" s="72"/>
      <c r="AM245"/>
      <c r="AN245" s="76">
        <v>378.62239999999997</v>
      </c>
      <c r="AO245" s="22">
        <v>207.1</v>
      </c>
      <c r="AP245" s="111"/>
      <c r="AQ245" s="76">
        <v>202.74</v>
      </c>
      <c r="AR245" s="22">
        <v>71</v>
      </c>
      <c r="AS245" s="77"/>
      <c r="AT245" s="11"/>
      <c r="AU245" s="73">
        <v>218</v>
      </c>
      <c r="AV245" s="113">
        <v>218</v>
      </c>
      <c r="AW245" s="72"/>
      <c r="AX245" s="2"/>
      <c r="AY245"/>
    </row>
    <row r="246" spans="1:51" s="10" customFormat="1" x14ac:dyDescent="0.25">
      <c r="A246" s="96" t="s">
        <v>318</v>
      </c>
      <c r="B246" s="16" t="s">
        <v>319</v>
      </c>
      <c r="C246" s="16">
        <v>169010241</v>
      </c>
      <c r="D246" s="17" t="s">
        <v>394</v>
      </c>
      <c r="E246" s="19" t="s">
        <v>393</v>
      </c>
      <c r="F246" s="16">
        <v>73501</v>
      </c>
      <c r="G246" s="16" t="s">
        <v>361</v>
      </c>
      <c r="H246" s="16" t="str">
        <f t="shared" si="3"/>
        <v>73501RT</v>
      </c>
      <c r="I246" s="16">
        <v>320</v>
      </c>
      <c r="J246" s="74">
        <v>218</v>
      </c>
      <c r="K246"/>
      <c r="L246" s="82"/>
      <c r="M246" s="88">
        <v>71</v>
      </c>
      <c r="N246" s="101"/>
      <c r="O246" s="71"/>
      <c r="P246" s="90">
        <v>117.72000000000001</v>
      </c>
      <c r="Q246" s="105"/>
      <c r="R246" s="78">
        <v>207.1</v>
      </c>
      <c r="S246" s="89">
        <v>207.1</v>
      </c>
      <c r="T246" s="105"/>
      <c r="U246" s="78">
        <v>207.1</v>
      </c>
      <c r="V246" s="84">
        <v>207.1</v>
      </c>
      <c r="W246" s="79"/>
      <c r="X246" s="78">
        <v>207.1</v>
      </c>
      <c r="Y246" s="84">
        <v>207.1</v>
      </c>
      <c r="Z246" s="79"/>
      <c r="AA246" s="78">
        <v>378.62239999999997</v>
      </c>
      <c r="AB246" s="84">
        <v>111.22359999999999</v>
      </c>
      <c r="AC246" s="105"/>
      <c r="AD246" s="71">
        <v>202.74</v>
      </c>
      <c r="AE246" s="85">
        <v>202.74</v>
      </c>
      <c r="AF246" s="105"/>
      <c r="AG246" s="71"/>
      <c r="AH246" s="15">
        <v>115.54</v>
      </c>
      <c r="AI246" s="108"/>
      <c r="AJ246" s="71"/>
      <c r="AK246" s="85">
        <v>122.08000000000001</v>
      </c>
      <c r="AL246" s="72"/>
      <c r="AM246"/>
      <c r="AN246" s="76">
        <v>378.62239999999997</v>
      </c>
      <c r="AO246" s="22">
        <v>207.1</v>
      </c>
      <c r="AP246" s="111"/>
      <c r="AQ246" s="76">
        <v>202.74</v>
      </c>
      <c r="AR246" s="22">
        <v>71</v>
      </c>
      <c r="AS246" s="77"/>
      <c r="AT246" s="11"/>
      <c r="AU246" s="73">
        <v>218</v>
      </c>
      <c r="AV246" s="113">
        <v>218</v>
      </c>
      <c r="AW246" s="72"/>
      <c r="AX246" s="2"/>
      <c r="AY246"/>
    </row>
    <row r="247" spans="1:51" s="10" customFormat="1" x14ac:dyDescent="0.25">
      <c r="A247" s="96" t="s">
        <v>318</v>
      </c>
      <c r="B247" s="16" t="s">
        <v>319</v>
      </c>
      <c r="C247" s="16">
        <v>169010242</v>
      </c>
      <c r="D247" s="17" t="s">
        <v>395</v>
      </c>
      <c r="E247" s="19" t="s">
        <v>352</v>
      </c>
      <c r="F247" s="16">
        <v>73502</v>
      </c>
      <c r="G247" s="16" t="s">
        <v>359</v>
      </c>
      <c r="H247" s="16" t="str">
        <f t="shared" si="3"/>
        <v>73502LT</v>
      </c>
      <c r="I247" s="16">
        <v>320</v>
      </c>
      <c r="J247" s="74">
        <v>240</v>
      </c>
      <c r="K247"/>
      <c r="L247" s="82"/>
      <c r="M247" s="88">
        <v>101.91</v>
      </c>
      <c r="N247" s="101"/>
      <c r="O247" s="71"/>
      <c r="P247" s="90">
        <v>129.60000000000002</v>
      </c>
      <c r="Q247" s="105"/>
      <c r="R247" s="78">
        <v>228</v>
      </c>
      <c r="S247" s="89">
        <v>228</v>
      </c>
      <c r="T247" s="105"/>
      <c r="U247" s="78">
        <v>228</v>
      </c>
      <c r="V247" s="84">
        <v>228</v>
      </c>
      <c r="W247" s="79"/>
      <c r="X247" s="78">
        <v>228</v>
      </c>
      <c r="Y247" s="84">
        <v>228</v>
      </c>
      <c r="Z247" s="79"/>
      <c r="AA247" s="78">
        <v>416.83199999999999</v>
      </c>
      <c r="AB247" s="84">
        <v>122.44799999999999</v>
      </c>
      <c r="AC247" s="105"/>
      <c r="AD247" s="71">
        <v>223.20000000000002</v>
      </c>
      <c r="AE247" s="85">
        <v>223.20000000000002</v>
      </c>
      <c r="AF247" s="105"/>
      <c r="AG247" s="71"/>
      <c r="AH247" s="15">
        <v>127.2</v>
      </c>
      <c r="AI247" s="108"/>
      <c r="AJ247" s="71"/>
      <c r="AK247" s="85">
        <v>134.4</v>
      </c>
      <c r="AL247" s="72"/>
      <c r="AM247"/>
      <c r="AN247" s="76">
        <v>416.83199999999999</v>
      </c>
      <c r="AO247" s="22">
        <v>228</v>
      </c>
      <c r="AP247" s="111"/>
      <c r="AQ247" s="76">
        <v>223.20000000000002</v>
      </c>
      <c r="AR247" s="22">
        <v>101.91</v>
      </c>
      <c r="AS247" s="77"/>
      <c r="AT247" s="11"/>
      <c r="AU247" s="73">
        <v>240</v>
      </c>
      <c r="AV247" s="113">
        <v>240</v>
      </c>
      <c r="AW247" s="72"/>
      <c r="AX247" s="2"/>
      <c r="AY247"/>
    </row>
    <row r="248" spans="1:51" s="10" customFormat="1" x14ac:dyDescent="0.25">
      <c r="A248" s="96" t="s">
        <v>318</v>
      </c>
      <c r="B248" s="16" t="s">
        <v>319</v>
      </c>
      <c r="C248" s="16">
        <v>169010243</v>
      </c>
      <c r="D248" s="17" t="s">
        <v>396</v>
      </c>
      <c r="E248" s="19" t="s">
        <v>352</v>
      </c>
      <c r="F248" s="16">
        <v>73502</v>
      </c>
      <c r="G248" s="16" t="s">
        <v>361</v>
      </c>
      <c r="H248" s="16" t="str">
        <f t="shared" si="3"/>
        <v>73502RT</v>
      </c>
      <c r="I248" s="16">
        <v>320</v>
      </c>
      <c r="J248" s="74">
        <v>240</v>
      </c>
      <c r="K248"/>
      <c r="L248" s="82"/>
      <c r="M248" s="88">
        <v>101.91</v>
      </c>
      <c r="N248" s="101"/>
      <c r="O248" s="71"/>
      <c r="P248" s="90">
        <v>129.60000000000002</v>
      </c>
      <c r="Q248" s="105"/>
      <c r="R248" s="78">
        <v>228</v>
      </c>
      <c r="S248" s="89">
        <v>228</v>
      </c>
      <c r="T248" s="105"/>
      <c r="U248" s="78">
        <v>228</v>
      </c>
      <c r="V248" s="84">
        <v>228</v>
      </c>
      <c r="W248" s="79"/>
      <c r="X248" s="78">
        <v>228</v>
      </c>
      <c r="Y248" s="84">
        <v>228</v>
      </c>
      <c r="Z248" s="79"/>
      <c r="AA248" s="78">
        <v>416.83199999999999</v>
      </c>
      <c r="AB248" s="84">
        <v>122.44799999999999</v>
      </c>
      <c r="AC248" s="105"/>
      <c r="AD248" s="71">
        <v>223.20000000000002</v>
      </c>
      <c r="AE248" s="85">
        <v>223.20000000000002</v>
      </c>
      <c r="AF248" s="105"/>
      <c r="AG248" s="71"/>
      <c r="AH248" s="15">
        <v>127.2</v>
      </c>
      <c r="AI248" s="108"/>
      <c r="AJ248" s="71"/>
      <c r="AK248" s="85">
        <v>134.4</v>
      </c>
      <c r="AL248" s="72"/>
      <c r="AM248"/>
      <c r="AN248" s="76">
        <v>416.83199999999999</v>
      </c>
      <c r="AO248" s="22">
        <v>228</v>
      </c>
      <c r="AP248" s="111"/>
      <c r="AQ248" s="76">
        <v>223.20000000000002</v>
      </c>
      <c r="AR248" s="22">
        <v>101.91</v>
      </c>
      <c r="AS248" s="77"/>
      <c r="AT248" s="11"/>
      <c r="AU248" s="73">
        <v>240</v>
      </c>
      <c r="AV248" s="113">
        <v>240</v>
      </c>
      <c r="AW248" s="72"/>
      <c r="AX248" s="2"/>
      <c r="AY248"/>
    </row>
    <row r="249" spans="1:51" s="10" customFormat="1" x14ac:dyDescent="0.25">
      <c r="A249" s="96" t="s">
        <v>318</v>
      </c>
      <c r="B249" s="16" t="s">
        <v>319</v>
      </c>
      <c r="C249" s="16">
        <v>169010248</v>
      </c>
      <c r="D249" s="17" t="s">
        <v>397</v>
      </c>
      <c r="E249" s="19" t="s">
        <v>398</v>
      </c>
      <c r="F249" s="16">
        <v>73060</v>
      </c>
      <c r="G249" s="16" t="s">
        <v>359</v>
      </c>
      <c r="H249" s="16" t="str">
        <f t="shared" si="3"/>
        <v>73060LT</v>
      </c>
      <c r="I249" s="16">
        <v>320</v>
      </c>
      <c r="J249" s="74">
        <v>240</v>
      </c>
      <c r="K249"/>
      <c r="L249" s="82"/>
      <c r="M249" s="88">
        <v>70.45</v>
      </c>
      <c r="N249" s="101"/>
      <c r="O249" s="71"/>
      <c r="P249" s="90">
        <v>129.60000000000002</v>
      </c>
      <c r="Q249" s="105"/>
      <c r="R249" s="78">
        <v>228</v>
      </c>
      <c r="S249" s="89">
        <v>228</v>
      </c>
      <c r="T249" s="105"/>
      <c r="U249" s="78">
        <v>228</v>
      </c>
      <c r="V249" s="84">
        <v>228</v>
      </c>
      <c r="W249" s="79"/>
      <c r="X249" s="78">
        <v>228</v>
      </c>
      <c r="Y249" s="84">
        <v>228</v>
      </c>
      <c r="Z249" s="79"/>
      <c r="AA249" s="78">
        <v>416.83199999999999</v>
      </c>
      <c r="AB249" s="84">
        <v>122.44799999999999</v>
      </c>
      <c r="AC249" s="105"/>
      <c r="AD249" s="71">
        <v>223.20000000000002</v>
      </c>
      <c r="AE249" s="85">
        <v>223.20000000000002</v>
      </c>
      <c r="AF249" s="105"/>
      <c r="AG249" s="71"/>
      <c r="AH249" s="15">
        <v>127.2</v>
      </c>
      <c r="AI249" s="108"/>
      <c r="AJ249" s="71"/>
      <c r="AK249" s="85">
        <v>134.4</v>
      </c>
      <c r="AL249" s="72"/>
      <c r="AM249"/>
      <c r="AN249" s="76">
        <v>416.83199999999999</v>
      </c>
      <c r="AO249" s="22">
        <v>228</v>
      </c>
      <c r="AP249" s="111"/>
      <c r="AQ249" s="76">
        <v>223.20000000000002</v>
      </c>
      <c r="AR249" s="22">
        <v>70.45</v>
      </c>
      <c r="AS249" s="77"/>
      <c r="AT249" s="11"/>
      <c r="AU249" s="73">
        <v>240</v>
      </c>
      <c r="AV249" s="113">
        <v>240</v>
      </c>
      <c r="AW249" s="72"/>
      <c r="AX249" s="2"/>
      <c r="AY249"/>
    </row>
    <row r="250" spans="1:51" s="10" customFormat="1" x14ac:dyDescent="0.25">
      <c r="A250" s="96" t="s">
        <v>318</v>
      </c>
      <c r="B250" s="16" t="s">
        <v>319</v>
      </c>
      <c r="C250" s="16">
        <v>169010249</v>
      </c>
      <c r="D250" s="17" t="s">
        <v>399</v>
      </c>
      <c r="E250" s="19" t="s">
        <v>398</v>
      </c>
      <c r="F250" s="16">
        <v>73060</v>
      </c>
      <c r="G250" s="16" t="s">
        <v>361</v>
      </c>
      <c r="H250" s="16" t="str">
        <f t="shared" si="3"/>
        <v>73060RT</v>
      </c>
      <c r="I250" s="16">
        <v>320</v>
      </c>
      <c r="J250" s="74">
        <v>240</v>
      </c>
      <c r="K250"/>
      <c r="L250" s="82"/>
      <c r="M250" s="88">
        <v>70.45</v>
      </c>
      <c r="N250" s="101"/>
      <c r="O250" s="71"/>
      <c r="P250" s="90">
        <v>129.60000000000002</v>
      </c>
      <c r="Q250" s="105"/>
      <c r="R250" s="78">
        <v>228</v>
      </c>
      <c r="S250" s="89">
        <v>228</v>
      </c>
      <c r="T250" s="105"/>
      <c r="U250" s="78">
        <v>228</v>
      </c>
      <c r="V250" s="84">
        <v>228</v>
      </c>
      <c r="W250" s="79"/>
      <c r="X250" s="78">
        <v>228</v>
      </c>
      <c r="Y250" s="84">
        <v>228</v>
      </c>
      <c r="Z250" s="79"/>
      <c r="AA250" s="78">
        <v>416.83199999999999</v>
      </c>
      <c r="AB250" s="84">
        <v>122.44799999999999</v>
      </c>
      <c r="AC250" s="105"/>
      <c r="AD250" s="71">
        <v>223.20000000000002</v>
      </c>
      <c r="AE250" s="85">
        <v>223.20000000000002</v>
      </c>
      <c r="AF250" s="105"/>
      <c r="AG250" s="71"/>
      <c r="AH250" s="15">
        <v>127.2</v>
      </c>
      <c r="AI250" s="108"/>
      <c r="AJ250" s="71"/>
      <c r="AK250" s="85">
        <v>134.4</v>
      </c>
      <c r="AL250" s="72"/>
      <c r="AM250"/>
      <c r="AN250" s="76">
        <v>416.83199999999999</v>
      </c>
      <c r="AO250" s="22">
        <v>228</v>
      </c>
      <c r="AP250" s="111"/>
      <c r="AQ250" s="76">
        <v>223.20000000000002</v>
      </c>
      <c r="AR250" s="22">
        <v>70.45</v>
      </c>
      <c r="AS250" s="77"/>
      <c r="AT250" s="11"/>
      <c r="AU250" s="73">
        <v>240</v>
      </c>
      <c r="AV250" s="113">
        <v>240</v>
      </c>
      <c r="AW250" s="72"/>
      <c r="AX250" s="2"/>
      <c r="AY250"/>
    </row>
    <row r="251" spans="1:51" s="10" customFormat="1" x14ac:dyDescent="0.25">
      <c r="A251" s="96" t="s">
        <v>318</v>
      </c>
      <c r="B251" s="16" t="s">
        <v>319</v>
      </c>
      <c r="C251" s="16">
        <v>169010250</v>
      </c>
      <c r="D251" s="17" t="s">
        <v>400</v>
      </c>
      <c r="E251" s="19" t="s">
        <v>401</v>
      </c>
      <c r="F251" s="16">
        <v>73560</v>
      </c>
      <c r="G251" s="16" t="s">
        <v>359</v>
      </c>
      <c r="H251" s="16" t="str">
        <f t="shared" si="3"/>
        <v>73560LT</v>
      </c>
      <c r="I251" s="16">
        <v>320</v>
      </c>
      <c r="J251" s="74">
        <v>240</v>
      </c>
      <c r="K251"/>
      <c r="L251" s="82"/>
      <c r="M251" s="88">
        <v>75.41</v>
      </c>
      <c r="N251" s="101"/>
      <c r="O251" s="71"/>
      <c r="P251" s="90">
        <v>129.60000000000002</v>
      </c>
      <c r="Q251" s="105"/>
      <c r="R251" s="78">
        <v>228</v>
      </c>
      <c r="S251" s="89">
        <v>228</v>
      </c>
      <c r="T251" s="105"/>
      <c r="U251" s="78">
        <v>228</v>
      </c>
      <c r="V251" s="84">
        <v>228</v>
      </c>
      <c r="W251" s="79"/>
      <c r="X251" s="78">
        <v>228</v>
      </c>
      <c r="Y251" s="84">
        <v>228</v>
      </c>
      <c r="Z251" s="79"/>
      <c r="AA251" s="78">
        <v>416.83199999999999</v>
      </c>
      <c r="AB251" s="84">
        <v>122.44799999999999</v>
      </c>
      <c r="AC251" s="105"/>
      <c r="AD251" s="71">
        <v>223.20000000000002</v>
      </c>
      <c r="AE251" s="85">
        <v>223.20000000000002</v>
      </c>
      <c r="AF251" s="105"/>
      <c r="AG251" s="71"/>
      <c r="AH251" s="15">
        <v>127.2</v>
      </c>
      <c r="AI251" s="108"/>
      <c r="AJ251" s="71"/>
      <c r="AK251" s="85">
        <v>134.4</v>
      </c>
      <c r="AL251" s="72"/>
      <c r="AM251"/>
      <c r="AN251" s="76">
        <v>416.83199999999999</v>
      </c>
      <c r="AO251" s="22">
        <v>228</v>
      </c>
      <c r="AP251" s="111"/>
      <c r="AQ251" s="76">
        <v>223.20000000000002</v>
      </c>
      <c r="AR251" s="22">
        <v>75.41</v>
      </c>
      <c r="AS251" s="77"/>
      <c r="AT251" s="11"/>
      <c r="AU251" s="73">
        <v>240</v>
      </c>
      <c r="AV251" s="113">
        <v>240</v>
      </c>
      <c r="AW251" s="72"/>
      <c r="AX251" s="2"/>
      <c r="AY251"/>
    </row>
    <row r="252" spans="1:51" s="10" customFormat="1" x14ac:dyDescent="0.25">
      <c r="A252" s="96" t="s">
        <v>318</v>
      </c>
      <c r="B252" s="16" t="s">
        <v>319</v>
      </c>
      <c r="C252" s="16">
        <v>169010251</v>
      </c>
      <c r="D252" s="17" t="s">
        <v>402</v>
      </c>
      <c r="E252" s="19" t="s">
        <v>401</v>
      </c>
      <c r="F252" s="16">
        <v>73560</v>
      </c>
      <c r="G252" s="16" t="s">
        <v>361</v>
      </c>
      <c r="H252" s="16" t="str">
        <f t="shared" si="3"/>
        <v>73560RT</v>
      </c>
      <c r="I252" s="16">
        <v>320</v>
      </c>
      <c r="J252" s="74">
        <v>240</v>
      </c>
      <c r="K252"/>
      <c r="L252" s="82"/>
      <c r="M252" s="88">
        <v>75.41</v>
      </c>
      <c r="N252" s="101"/>
      <c r="O252" s="71"/>
      <c r="P252" s="90">
        <v>129.60000000000002</v>
      </c>
      <c r="Q252" s="105"/>
      <c r="R252" s="78">
        <v>228</v>
      </c>
      <c r="S252" s="89">
        <v>228</v>
      </c>
      <c r="T252" s="105"/>
      <c r="U252" s="78">
        <v>228</v>
      </c>
      <c r="V252" s="84">
        <v>228</v>
      </c>
      <c r="W252" s="79"/>
      <c r="X252" s="78">
        <v>228</v>
      </c>
      <c r="Y252" s="84">
        <v>228</v>
      </c>
      <c r="Z252" s="79"/>
      <c r="AA252" s="78">
        <v>416.83199999999999</v>
      </c>
      <c r="AB252" s="84">
        <v>122.44799999999999</v>
      </c>
      <c r="AC252" s="105"/>
      <c r="AD252" s="71">
        <v>223.20000000000002</v>
      </c>
      <c r="AE252" s="85">
        <v>223.20000000000002</v>
      </c>
      <c r="AF252" s="105"/>
      <c r="AG252" s="71"/>
      <c r="AH252" s="15">
        <v>127.2</v>
      </c>
      <c r="AI252" s="108"/>
      <c r="AJ252" s="71"/>
      <c r="AK252" s="85">
        <v>134.4</v>
      </c>
      <c r="AL252" s="72"/>
      <c r="AM252"/>
      <c r="AN252" s="76">
        <v>416.83199999999999</v>
      </c>
      <c r="AO252" s="22">
        <v>228</v>
      </c>
      <c r="AP252" s="111"/>
      <c r="AQ252" s="76">
        <v>223.20000000000002</v>
      </c>
      <c r="AR252" s="22">
        <v>75.41</v>
      </c>
      <c r="AS252" s="77"/>
      <c r="AT252" s="11"/>
      <c r="AU252" s="73">
        <v>240</v>
      </c>
      <c r="AV252" s="113">
        <v>240</v>
      </c>
      <c r="AW252" s="72"/>
      <c r="AX252" s="2"/>
      <c r="AY252"/>
    </row>
    <row r="253" spans="1:51" s="10" customFormat="1" x14ac:dyDescent="0.25">
      <c r="A253" s="96" t="s">
        <v>318</v>
      </c>
      <c r="B253" s="16" t="s">
        <v>319</v>
      </c>
      <c r="C253" s="16">
        <v>169010252</v>
      </c>
      <c r="D253" s="17" t="s">
        <v>403</v>
      </c>
      <c r="E253" s="19" t="s">
        <v>404</v>
      </c>
      <c r="F253" s="16">
        <v>73564</v>
      </c>
      <c r="G253" s="16" t="s">
        <v>359</v>
      </c>
      <c r="H253" s="16" t="str">
        <f t="shared" si="3"/>
        <v>73564LT</v>
      </c>
      <c r="I253" s="16">
        <v>320</v>
      </c>
      <c r="J253" s="74">
        <v>386</v>
      </c>
      <c r="K253"/>
      <c r="L253" s="82"/>
      <c r="M253" s="88">
        <v>98.61</v>
      </c>
      <c r="N253" s="101"/>
      <c r="O253" s="71"/>
      <c r="P253" s="90">
        <v>208.44000000000003</v>
      </c>
      <c r="Q253" s="105"/>
      <c r="R253" s="78">
        <v>366.7</v>
      </c>
      <c r="S253" s="89">
        <v>366.7</v>
      </c>
      <c r="T253" s="105"/>
      <c r="U253" s="78">
        <v>366.7</v>
      </c>
      <c r="V253" s="84">
        <v>366.7</v>
      </c>
      <c r="W253" s="79"/>
      <c r="X253" s="78">
        <v>366.7</v>
      </c>
      <c r="Y253" s="84">
        <v>366.7</v>
      </c>
      <c r="Z253" s="79"/>
      <c r="AA253" s="78">
        <v>670.40479999999991</v>
      </c>
      <c r="AB253" s="84">
        <v>196.93719999999999</v>
      </c>
      <c r="AC253" s="105"/>
      <c r="AD253" s="71">
        <v>358.98</v>
      </c>
      <c r="AE253" s="85">
        <v>358.98</v>
      </c>
      <c r="AF253" s="105"/>
      <c r="AG253" s="71"/>
      <c r="AH253" s="15">
        <v>204.58</v>
      </c>
      <c r="AI253" s="108"/>
      <c r="AJ253" s="71"/>
      <c r="AK253" s="85">
        <v>216.16000000000003</v>
      </c>
      <c r="AL253" s="72"/>
      <c r="AM253"/>
      <c r="AN253" s="76">
        <v>670.40479999999991</v>
      </c>
      <c r="AO253" s="22">
        <v>366.7</v>
      </c>
      <c r="AP253" s="111"/>
      <c r="AQ253" s="76">
        <v>358.98</v>
      </c>
      <c r="AR253" s="22">
        <v>98.61</v>
      </c>
      <c r="AS253" s="77"/>
      <c r="AT253" s="11"/>
      <c r="AU253" s="73">
        <v>386</v>
      </c>
      <c r="AV253" s="113">
        <v>386</v>
      </c>
      <c r="AW253" s="72"/>
      <c r="AX253" s="2"/>
      <c r="AY253"/>
    </row>
    <row r="254" spans="1:51" s="10" customFormat="1" x14ac:dyDescent="0.25">
      <c r="A254" s="96" t="s">
        <v>318</v>
      </c>
      <c r="B254" s="16" t="s">
        <v>319</v>
      </c>
      <c r="C254" s="16">
        <v>169010257</v>
      </c>
      <c r="D254" s="17" t="s">
        <v>405</v>
      </c>
      <c r="E254" s="19" t="s">
        <v>406</v>
      </c>
      <c r="F254" s="16">
        <v>70100</v>
      </c>
      <c r="G254" s="16"/>
      <c r="H254" s="16" t="str">
        <f t="shared" si="3"/>
        <v>70100</v>
      </c>
      <c r="I254" s="16">
        <v>320</v>
      </c>
      <c r="J254" s="74">
        <v>247</v>
      </c>
      <c r="K254"/>
      <c r="L254" s="82"/>
      <c r="M254" s="88">
        <v>82.65</v>
      </c>
      <c r="N254" s="101"/>
      <c r="O254" s="71"/>
      <c r="P254" s="90">
        <v>133.38</v>
      </c>
      <c r="Q254" s="105"/>
      <c r="R254" s="78">
        <v>234.64999999999998</v>
      </c>
      <c r="S254" s="89">
        <v>234.64999999999998</v>
      </c>
      <c r="T254" s="105"/>
      <c r="U254" s="78">
        <v>234.64999999999998</v>
      </c>
      <c r="V254" s="84">
        <v>234.64999999999998</v>
      </c>
      <c r="W254" s="79"/>
      <c r="X254" s="78">
        <v>234.64999999999998</v>
      </c>
      <c r="Y254" s="84">
        <v>234.64999999999998</v>
      </c>
      <c r="Z254" s="79"/>
      <c r="AA254" s="78">
        <v>428.9896</v>
      </c>
      <c r="AB254" s="84">
        <v>126.01939999999999</v>
      </c>
      <c r="AC254" s="105"/>
      <c r="AD254" s="71">
        <v>229.71</v>
      </c>
      <c r="AE254" s="85">
        <v>229.71</v>
      </c>
      <c r="AF254" s="105"/>
      <c r="AG254" s="71"/>
      <c r="AH254" s="15">
        <v>130.91</v>
      </c>
      <c r="AI254" s="108"/>
      <c r="AJ254" s="71"/>
      <c r="AK254" s="85">
        <v>138.32000000000002</v>
      </c>
      <c r="AL254" s="72"/>
      <c r="AM254"/>
      <c r="AN254" s="76">
        <v>428.9896</v>
      </c>
      <c r="AO254" s="22">
        <v>234.64999999999998</v>
      </c>
      <c r="AP254" s="111"/>
      <c r="AQ254" s="76">
        <v>229.71</v>
      </c>
      <c r="AR254" s="22">
        <v>82.65</v>
      </c>
      <c r="AS254" s="77"/>
      <c r="AT254" s="11"/>
      <c r="AU254" s="73">
        <v>247</v>
      </c>
      <c r="AV254" s="113">
        <v>247</v>
      </c>
      <c r="AW254" s="72"/>
      <c r="AX254" s="2"/>
      <c r="AY254"/>
    </row>
    <row r="255" spans="1:51" s="10" customFormat="1" x14ac:dyDescent="0.25">
      <c r="A255" s="96" t="s">
        <v>318</v>
      </c>
      <c r="B255" s="16" t="s">
        <v>319</v>
      </c>
      <c r="C255" s="16">
        <v>169010258</v>
      </c>
      <c r="D255" s="17" t="s">
        <v>407</v>
      </c>
      <c r="E255" s="19" t="s">
        <v>408</v>
      </c>
      <c r="F255" s="16">
        <v>73650</v>
      </c>
      <c r="G255" s="16" t="s">
        <v>359</v>
      </c>
      <c r="H255" s="16" t="str">
        <f t="shared" si="3"/>
        <v>73650LT</v>
      </c>
      <c r="I255" s="16">
        <v>320</v>
      </c>
      <c r="J255" s="74">
        <v>240</v>
      </c>
      <c r="K255"/>
      <c r="L255" s="82"/>
      <c r="M255" s="88">
        <v>63.11</v>
      </c>
      <c r="N255" s="101"/>
      <c r="O255" s="71"/>
      <c r="P255" s="90">
        <v>129.60000000000002</v>
      </c>
      <c r="Q255" s="105"/>
      <c r="R255" s="78">
        <v>228</v>
      </c>
      <c r="S255" s="89">
        <v>228</v>
      </c>
      <c r="T255" s="105"/>
      <c r="U255" s="78">
        <v>228</v>
      </c>
      <c r="V255" s="84">
        <v>228</v>
      </c>
      <c r="W255" s="79"/>
      <c r="X255" s="78">
        <v>228</v>
      </c>
      <c r="Y255" s="84">
        <v>228</v>
      </c>
      <c r="Z255" s="79"/>
      <c r="AA255" s="78">
        <v>416.83199999999999</v>
      </c>
      <c r="AB255" s="84">
        <v>122.44799999999999</v>
      </c>
      <c r="AC255" s="105"/>
      <c r="AD255" s="71">
        <v>223.20000000000002</v>
      </c>
      <c r="AE255" s="85">
        <v>223.20000000000002</v>
      </c>
      <c r="AF255" s="105"/>
      <c r="AG255" s="71"/>
      <c r="AH255" s="15">
        <v>127.2</v>
      </c>
      <c r="AI255" s="108"/>
      <c r="AJ255" s="71"/>
      <c r="AK255" s="85">
        <v>134.4</v>
      </c>
      <c r="AL255" s="72"/>
      <c r="AM255"/>
      <c r="AN255" s="76">
        <v>416.83199999999999</v>
      </c>
      <c r="AO255" s="22">
        <v>228</v>
      </c>
      <c r="AP255" s="111"/>
      <c r="AQ255" s="76">
        <v>223.20000000000002</v>
      </c>
      <c r="AR255" s="22">
        <v>63.11</v>
      </c>
      <c r="AS255" s="77"/>
      <c r="AT255" s="11"/>
      <c r="AU255" s="73">
        <v>240</v>
      </c>
      <c r="AV255" s="113">
        <v>240</v>
      </c>
      <c r="AW255" s="72"/>
      <c r="AX255" s="2"/>
      <c r="AY255"/>
    </row>
    <row r="256" spans="1:51" s="10" customFormat="1" x14ac:dyDescent="0.25">
      <c r="A256" s="96" t="s">
        <v>318</v>
      </c>
      <c r="B256" s="16" t="s">
        <v>319</v>
      </c>
      <c r="C256" s="16">
        <v>169010262</v>
      </c>
      <c r="D256" s="17" t="s">
        <v>409</v>
      </c>
      <c r="E256" s="19" t="s">
        <v>410</v>
      </c>
      <c r="F256" s="16">
        <v>71101</v>
      </c>
      <c r="G256" s="16" t="s">
        <v>359</v>
      </c>
      <c r="H256" s="16" t="str">
        <f t="shared" si="3"/>
        <v>71101LT</v>
      </c>
      <c r="I256" s="16">
        <v>320</v>
      </c>
      <c r="J256" s="74">
        <v>327</v>
      </c>
      <c r="K256"/>
      <c r="L256" s="82"/>
      <c r="M256" s="88">
        <v>91.460000000000008</v>
      </c>
      <c r="N256" s="101"/>
      <c r="O256" s="71"/>
      <c r="P256" s="90">
        <v>176.58</v>
      </c>
      <c r="Q256" s="105"/>
      <c r="R256" s="78">
        <v>310.64999999999998</v>
      </c>
      <c r="S256" s="89">
        <v>310.64999999999998</v>
      </c>
      <c r="T256" s="105"/>
      <c r="U256" s="78">
        <v>310.64999999999998</v>
      </c>
      <c r="V256" s="84">
        <v>310.64999999999998</v>
      </c>
      <c r="W256" s="79"/>
      <c r="X256" s="78">
        <v>310.64999999999998</v>
      </c>
      <c r="Y256" s="84">
        <v>310.64999999999998</v>
      </c>
      <c r="Z256" s="79"/>
      <c r="AA256" s="78">
        <v>567.93359999999996</v>
      </c>
      <c r="AB256" s="84">
        <v>166.83539999999999</v>
      </c>
      <c r="AC256" s="105"/>
      <c r="AD256" s="71">
        <v>304.11</v>
      </c>
      <c r="AE256" s="85">
        <v>304.11</v>
      </c>
      <c r="AF256" s="105"/>
      <c r="AG256" s="71"/>
      <c r="AH256" s="15">
        <v>173.31</v>
      </c>
      <c r="AI256" s="108"/>
      <c r="AJ256" s="71"/>
      <c r="AK256" s="85">
        <v>183.12</v>
      </c>
      <c r="AL256" s="72"/>
      <c r="AM256"/>
      <c r="AN256" s="76">
        <v>567.93359999999996</v>
      </c>
      <c r="AO256" s="22">
        <v>310.64999999999998</v>
      </c>
      <c r="AP256" s="111"/>
      <c r="AQ256" s="76">
        <v>304.11</v>
      </c>
      <c r="AR256" s="22">
        <v>91.460000000000008</v>
      </c>
      <c r="AS256" s="77"/>
      <c r="AT256" s="11"/>
      <c r="AU256" s="73">
        <v>327</v>
      </c>
      <c r="AV256" s="113">
        <v>327</v>
      </c>
      <c r="AW256" s="72"/>
      <c r="AX256" s="2"/>
      <c r="AY256"/>
    </row>
    <row r="257" spans="1:51" s="10" customFormat="1" x14ac:dyDescent="0.25">
      <c r="A257" s="96" t="s">
        <v>318</v>
      </c>
      <c r="B257" s="16" t="s">
        <v>319</v>
      </c>
      <c r="C257" s="16">
        <v>169010263</v>
      </c>
      <c r="D257" s="17" t="s">
        <v>411</v>
      </c>
      <c r="E257" s="19" t="s">
        <v>410</v>
      </c>
      <c r="F257" s="16">
        <v>71101</v>
      </c>
      <c r="G257" s="16" t="s">
        <v>361</v>
      </c>
      <c r="H257" s="16" t="str">
        <f t="shared" si="3"/>
        <v>71101RT</v>
      </c>
      <c r="I257" s="16">
        <v>320</v>
      </c>
      <c r="J257" s="74">
        <v>327</v>
      </c>
      <c r="K257"/>
      <c r="L257" s="82"/>
      <c r="M257" s="88">
        <v>91.460000000000008</v>
      </c>
      <c r="N257" s="101"/>
      <c r="O257" s="71"/>
      <c r="P257" s="90">
        <v>176.58</v>
      </c>
      <c r="Q257" s="105"/>
      <c r="R257" s="78">
        <v>310.64999999999998</v>
      </c>
      <c r="S257" s="89">
        <v>310.64999999999998</v>
      </c>
      <c r="T257" s="105"/>
      <c r="U257" s="78">
        <v>310.64999999999998</v>
      </c>
      <c r="V257" s="84">
        <v>310.64999999999998</v>
      </c>
      <c r="W257" s="79"/>
      <c r="X257" s="78">
        <v>310.64999999999998</v>
      </c>
      <c r="Y257" s="84">
        <v>310.64999999999998</v>
      </c>
      <c r="Z257" s="79"/>
      <c r="AA257" s="78">
        <v>567.93359999999996</v>
      </c>
      <c r="AB257" s="84">
        <v>166.83539999999999</v>
      </c>
      <c r="AC257" s="105"/>
      <c r="AD257" s="71">
        <v>304.11</v>
      </c>
      <c r="AE257" s="85">
        <v>304.11</v>
      </c>
      <c r="AF257" s="105"/>
      <c r="AG257" s="71"/>
      <c r="AH257" s="15">
        <v>173.31</v>
      </c>
      <c r="AI257" s="108"/>
      <c r="AJ257" s="71"/>
      <c r="AK257" s="85">
        <v>183.12</v>
      </c>
      <c r="AL257" s="72"/>
      <c r="AM257"/>
      <c r="AN257" s="76">
        <v>567.93359999999996</v>
      </c>
      <c r="AO257" s="22">
        <v>310.64999999999998</v>
      </c>
      <c r="AP257" s="111"/>
      <c r="AQ257" s="76">
        <v>304.11</v>
      </c>
      <c r="AR257" s="22">
        <v>91.460000000000008</v>
      </c>
      <c r="AS257" s="77"/>
      <c r="AT257" s="11"/>
      <c r="AU257" s="73">
        <v>327</v>
      </c>
      <c r="AV257" s="113">
        <v>327</v>
      </c>
      <c r="AW257" s="72"/>
      <c r="AX257" s="2"/>
      <c r="AY257"/>
    </row>
    <row r="258" spans="1:51" s="10" customFormat="1" x14ac:dyDescent="0.25">
      <c r="A258" s="96" t="s">
        <v>318</v>
      </c>
      <c r="B258" s="16" t="s">
        <v>319</v>
      </c>
      <c r="C258" s="16">
        <v>169010264</v>
      </c>
      <c r="D258" s="17" t="s">
        <v>412</v>
      </c>
      <c r="E258" s="19" t="s">
        <v>413</v>
      </c>
      <c r="F258" s="16">
        <v>73010</v>
      </c>
      <c r="G258" s="16" t="s">
        <v>359</v>
      </c>
      <c r="H258" s="16" t="str">
        <f t="shared" si="3"/>
        <v>73010LT</v>
      </c>
      <c r="I258" s="16">
        <v>320</v>
      </c>
      <c r="J258" s="74">
        <v>240</v>
      </c>
      <c r="K258"/>
      <c r="L258" s="82"/>
      <c r="M258" s="88">
        <v>62.019999999999996</v>
      </c>
      <c r="N258" s="101"/>
      <c r="O258" s="71"/>
      <c r="P258" s="90">
        <v>129.60000000000002</v>
      </c>
      <c r="Q258" s="105"/>
      <c r="R258" s="78">
        <v>228</v>
      </c>
      <c r="S258" s="89">
        <v>228</v>
      </c>
      <c r="T258" s="105"/>
      <c r="U258" s="78">
        <v>228</v>
      </c>
      <c r="V258" s="84">
        <v>228</v>
      </c>
      <c r="W258" s="79"/>
      <c r="X258" s="78">
        <v>228</v>
      </c>
      <c r="Y258" s="84">
        <v>228</v>
      </c>
      <c r="Z258" s="79"/>
      <c r="AA258" s="78">
        <v>416.83199999999999</v>
      </c>
      <c r="AB258" s="84">
        <v>122.44799999999999</v>
      </c>
      <c r="AC258" s="105"/>
      <c r="AD258" s="71">
        <v>223.20000000000002</v>
      </c>
      <c r="AE258" s="85">
        <v>223.20000000000002</v>
      </c>
      <c r="AF258" s="105"/>
      <c r="AG258" s="71"/>
      <c r="AH258" s="15">
        <v>127.2</v>
      </c>
      <c r="AI258" s="108"/>
      <c r="AJ258" s="71"/>
      <c r="AK258" s="85">
        <v>134.4</v>
      </c>
      <c r="AL258" s="72"/>
      <c r="AM258"/>
      <c r="AN258" s="76">
        <v>416.83199999999999</v>
      </c>
      <c r="AO258" s="22">
        <v>228</v>
      </c>
      <c r="AP258" s="111"/>
      <c r="AQ258" s="76">
        <v>223.20000000000002</v>
      </c>
      <c r="AR258" s="22">
        <v>62.019999999999996</v>
      </c>
      <c r="AS258" s="77"/>
      <c r="AT258" s="11"/>
      <c r="AU258" s="73">
        <v>240</v>
      </c>
      <c r="AV258" s="113">
        <v>240</v>
      </c>
      <c r="AW258" s="72"/>
      <c r="AX258" s="2"/>
      <c r="AY258"/>
    </row>
    <row r="259" spans="1:51" s="10" customFormat="1" x14ac:dyDescent="0.25">
      <c r="A259" s="96" t="s">
        <v>318</v>
      </c>
      <c r="B259" s="16" t="s">
        <v>319</v>
      </c>
      <c r="C259" s="16">
        <v>169010266</v>
      </c>
      <c r="D259" s="17" t="s">
        <v>414</v>
      </c>
      <c r="E259" s="19" t="s">
        <v>415</v>
      </c>
      <c r="F259" s="16">
        <v>73020</v>
      </c>
      <c r="G259" s="16" t="s">
        <v>359</v>
      </c>
      <c r="H259" s="16" t="str">
        <f t="shared" si="3"/>
        <v>73020LT</v>
      </c>
      <c r="I259" s="16">
        <v>320</v>
      </c>
      <c r="J259" s="74">
        <v>218</v>
      </c>
      <c r="K259"/>
      <c r="L259" s="82"/>
      <c r="M259" s="88">
        <v>47.519999999999996</v>
      </c>
      <c r="N259" s="101"/>
      <c r="O259" s="71"/>
      <c r="P259" s="90">
        <v>117.72000000000001</v>
      </c>
      <c r="Q259" s="105"/>
      <c r="R259" s="78">
        <v>207.1</v>
      </c>
      <c r="S259" s="89">
        <v>207.1</v>
      </c>
      <c r="T259" s="105"/>
      <c r="U259" s="78">
        <v>207.1</v>
      </c>
      <c r="V259" s="84">
        <v>207.1</v>
      </c>
      <c r="W259" s="79"/>
      <c r="X259" s="78">
        <v>207.1</v>
      </c>
      <c r="Y259" s="84">
        <v>207.1</v>
      </c>
      <c r="Z259" s="79"/>
      <c r="AA259" s="78">
        <v>378.62239999999997</v>
      </c>
      <c r="AB259" s="84">
        <v>111.22359999999999</v>
      </c>
      <c r="AC259" s="105"/>
      <c r="AD259" s="71">
        <v>202.74</v>
      </c>
      <c r="AE259" s="85">
        <v>202.74</v>
      </c>
      <c r="AF259" s="105"/>
      <c r="AG259" s="71"/>
      <c r="AH259" s="15">
        <v>115.54</v>
      </c>
      <c r="AI259" s="108"/>
      <c r="AJ259" s="71"/>
      <c r="AK259" s="85">
        <v>122.08000000000001</v>
      </c>
      <c r="AL259" s="72"/>
      <c r="AM259"/>
      <c r="AN259" s="76">
        <v>378.62239999999997</v>
      </c>
      <c r="AO259" s="22">
        <v>207.1</v>
      </c>
      <c r="AP259" s="111"/>
      <c r="AQ259" s="76">
        <v>202.74</v>
      </c>
      <c r="AR259" s="22">
        <v>47.519999999999996</v>
      </c>
      <c r="AS259" s="77"/>
      <c r="AT259" s="11"/>
      <c r="AU259" s="73">
        <v>218</v>
      </c>
      <c r="AV259" s="113">
        <v>218</v>
      </c>
      <c r="AW259" s="72"/>
      <c r="AX259" s="2"/>
      <c r="AY259"/>
    </row>
    <row r="260" spans="1:51" s="10" customFormat="1" x14ac:dyDescent="0.25">
      <c r="A260" s="96" t="s">
        <v>318</v>
      </c>
      <c r="B260" s="16" t="s">
        <v>319</v>
      </c>
      <c r="C260" s="16">
        <v>169010267</v>
      </c>
      <c r="D260" s="17" t="s">
        <v>416</v>
      </c>
      <c r="E260" s="19" t="s">
        <v>415</v>
      </c>
      <c r="F260" s="16">
        <v>73020</v>
      </c>
      <c r="G260" s="16" t="s">
        <v>361</v>
      </c>
      <c r="H260" s="16" t="str">
        <f t="shared" si="3"/>
        <v>73020RT</v>
      </c>
      <c r="I260" s="16">
        <v>320</v>
      </c>
      <c r="J260" s="74">
        <v>218</v>
      </c>
      <c r="K260"/>
      <c r="L260" s="82"/>
      <c r="M260" s="88">
        <v>47.519999999999996</v>
      </c>
      <c r="N260" s="101"/>
      <c r="O260" s="71"/>
      <c r="P260" s="90">
        <v>117.72000000000001</v>
      </c>
      <c r="Q260" s="105"/>
      <c r="R260" s="78">
        <v>207.1</v>
      </c>
      <c r="S260" s="89">
        <v>207.1</v>
      </c>
      <c r="T260" s="105"/>
      <c r="U260" s="78">
        <v>207.1</v>
      </c>
      <c r="V260" s="84">
        <v>207.1</v>
      </c>
      <c r="W260" s="79"/>
      <c r="X260" s="78">
        <v>207.1</v>
      </c>
      <c r="Y260" s="84">
        <v>207.1</v>
      </c>
      <c r="Z260" s="79"/>
      <c r="AA260" s="78">
        <v>378.62239999999997</v>
      </c>
      <c r="AB260" s="84">
        <v>111.22359999999999</v>
      </c>
      <c r="AC260" s="105"/>
      <c r="AD260" s="71">
        <v>202.74</v>
      </c>
      <c r="AE260" s="85">
        <v>202.74</v>
      </c>
      <c r="AF260" s="105"/>
      <c r="AG260" s="71"/>
      <c r="AH260" s="15">
        <v>115.54</v>
      </c>
      <c r="AI260" s="108"/>
      <c r="AJ260" s="71"/>
      <c r="AK260" s="85">
        <v>122.08000000000001</v>
      </c>
      <c r="AL260" s="72"/>
      <c r="AM260"/>
      <c r="AN260" s="76">
        <v>378.62239999999997</v>
      </c>
      <c r="AO260" s="22">
        <v>207.1</v>
      </c>
      <c r="AP260" s="111"/>
      <c r="AQ260" s="76">
        <v>202.74</v>
      </c>
      <c r="AR260" s="22">
        <v>47.519999999999996</v>
      </c>
      <c r="AS260" s="77"/>
      <c r="AT260" s="11"/>
      <c r="AU260" s="73">
        <v>218</v>
      </c>
      <c r="AV260" s="113">
        <v>218</v>
      </c>
      <c r="AW260" s="72"/>
      <c r="AX260" s="2"/>
      <c r="AY260"/>
    </row>
    <row r="261" spans="1:51" s="10" customFormat="1" x14ac:dyDescent="0.25">
      <c r="A261" s="96" t="s">
        <v>318</v>
      </c>
      <c r="B261" s="16" t="s">
        <v>319</v>
      </c>
      <c r="C261" s="16">
        <v>169010268</v>
      </c>
      <c r="D261" s="17" t="s">
        <v>417</v>
      </c>
      <c r="E261" s="19" t="s">
        <v>418</v>
      </c>
      <c r="F261" s="16">
        <v>73030</v>
      </c>
      <c r="G261" s="16" t="s">
        <v>359</v>
      </c>
      <c r="H261" s="16" t="str">
        <f t="shared" si="3"/>
        <v>73030LT</v>
      </c>
      <c r="I261" s="16">
        <v>320</v>
      </c>
      <c r="J261" s="74">
        <v>240</v>
      </c>
      <c r="K261"/>
      <c r="L261" s="82"/>
      <c r="M261" s="88">
        <v>74.3</v>
      </c>
      <c r="N261" s="101"/>
      <c r="O261" s="71"/>
      <c r="P261" s="90">
        <v>129.60000000000002</v>
      </c>
      <c r="Q261" s="105"/>
      <c r="R261" s="78">
        <v>228</v>
      </c>
      <c r="S261" s="89">
        <v>228</v>
      </c>
      <c r="T261" s="105"/>
      <c r="U261" s="78">
        <v>228</v>
      </c>
      <c r="V261" s="84">
        <v>228</v>
      </c>
      <c r="W261" s="79"/>
      <c r="X261" s="78">
        <v>228</v>
      </c>
      <c r="Y261" s="84">
        <v>228</v>
      </c>
      <c r="Z261" s="79"/>
      <c r="AA261" s="78">
        <v>416.83199999999999</v>
      </c>
      <c r="AB261" s="84">
        <v>122.44799999999999</v>
      </c>
      <c r="AC261" s="105"/>
      <c r="AD261" s="71">
        <v>223.20000000000002</v>
      </c>
      <c r="AE261" s="85">
        <v>223.20000000000002</v>
      </c>
      <c r="AF261" s="105"/>
      <c r="AG261" s="71"/>
      <c r="AH261" s="15">
        <v>127.2</v>
      </c>
      <c r="AI261" s="108"/>
      <c r="AJ261" s="71"/>
      <c r="AK261" s="85">
        <v>134.4</v>
      </c>
      <c r="AL261" s="72"/>
      <c r="AM261"/>
      <c r="AN261" s="76">
        <v>416.83199999999999</v>
      </c>
      <c r="AO261" s="22">
        <v>228</v>
      </c>
      <c r="AP261" s="111"/>
      <c r="AQ261" s="76">
        <v>223.20000000000002</v>
      </c>
      <c r="AR261" s="22">
        <v>74.3</v>
      </c>
      <c r="AS261" s="77"/>
      <c r="AT261" s="11"/>
      <c r="AU261" s="73">
        <v>240</v>
      </c>
      <c r="AV261" s="113">
        <v>240</v>
      </c>
      <c r="AW261" s="72"/>
      <c r="AX261" s="2"/>
      <c r="AY261"/>
    </row>
    <row r="262" spans="1:51" s="10" customFormat="1" x14ac:dyDescent="0.25">
      <c r="A262" s="96" t="s">
        <v>318</v>
      </c>
      <c r="B262" s="16" t="s">
        <v>319</v>
      </c>
      <c r="C262" s="16">
        <v>169010269</v>
      </c>
      <c r="D262" s="17" t="s">
        <v>419</v>
      </c>
      <c r="E262" s="19" t="s">
        <v>418</v>
      </c>
      <c r="F262" s="16">
        <v>73030</v>
      </c>
      <c r="G262" s="16" t="s">
        <v>361</v>
      </c>
      <c r="H262" s="16" t="str">
        <f t="shared" ref="H262:H325" si="4">F262&amp;G262</f>
        <v>73030RT</v>
      </c>
      <c r="I262" s="16">
        <v>320</v>
      </c>
      <c r="J262" s="74">
        <v>240</v>
      </c>
      <c r="K262"/>
      <c r="L262" s="82"/>
      <c r="M262" s="88">
        <v>74.3</v>
      </c>
      <c r="N262" s="101"/>
      <c r="O262" s="71"/>
      <c r="P262" s="90">
        <v>129.60000000000002</v>
      </c>
      <c r="Q262" s="105"/>
      <c r="R262" s="78">
        <v>228</v>
      </c>
      <c r="S262" s="89">
        <v>228</v>
      </c>
      <c r="T262" s="105"/>
      <c r="U262" s="78">
        <v>228</v>
      </c>
      <c r="V262" s="84">
        <v>228</v>
      </c>
      <c r="W262" s="79"/>
      <c r="X262" s="78">
        <v>228</v>
      </c>
      <c r="Y262" s="84">
        <v>228</v>
      </c>
      <c r="Z262" s="79"/>
      <c r="AA262" s="78">
        <v>416.83199999999999</v>
      </c>
      <c r="AB262" s="84">
        <v>122.44799999999999</v>
      </c>
      <c r="AC262" s="105"/>
      <c r="AD262" s="71">
        <v>223.20000000000002</v>
      </c>
      <c r="AE262" s="85">
        <v>223.20000000000002</v>
      </c>
      <c r="AF262" s="105"/>
      <c r="AG262" s="71"/>
      <c r="AH262" s="15">
        <v>127.2</v>
      </c>
      <c r="AI262" s="108"/>
      <c r="AJ262" s="71"/>
      <c r="AK262" s="85">
        <v>134.4</v>
      </c>
      <c r="AL262" s="72"/>
      <c r="AM262"/>
      <c r="AN262" s="76">
        <v>416.83199999999999</v>
      </c>
      <c r="AO262" s="22">
        <v>228</v>
      </c>
      <c r="AP262" s="111"/>
      <c r="AQ262" s="76">
        <v>223.20000000000002</v>
      </c>
      <c r="AR262" s="22">
        <v>74.3</v>
      </c>
      <c r="AS262" s="77"/>
      <c r="AT262" s="11"/>
      <c r="AU262" s="73">
        <v>240</v>
      </c>
      <c r="AV262" s="113">
        <v>240</v>
      </c>
      <c r="AW262" s="72"/>
      <c r="AX262" s="2"/>
      <c r="AY262"/>
    </row>
    <row r="263" spans="1:51" s="10" customFormat="1" x14ac:dyDescent="0.25">
      <c r="A263" s="96" t="s">
        <v>318</v>
      </c>
      <c r="B263" s="16" t="s">
        <v>319</v>
      </c>
      <c r="C263" s="16">
        <v>169010272</v>
      </c>
      <c r="D263" s="17" t="s">
        <v>420</v>
      </c>
      <c r="E263" s="19" t="s">
        <v>421</v>
      </c>
      <c r="F263" s="16">
        <v>73590</v>
      </c>
      <c r="G263" s="16" t="s">
        <v>359</v>
      </c>
      <c r="H263" s="16" t="str">
        <f t="shared" si="4"/>
        <v>73590LT</v>
      </c>
      <c r="I263" s="16">
        <v>320</v>
      </c>
      <c r="J263" s="74">
        <v>240</v>
      </c>
      <c r="K263"/>
      <c r="L263" s="82"/>
      <c r="M263" s="88">
        <v>68.89</v>
      </c>
      <c r="N263" s="101"/>
      <c r="O263" s="71"/>
      <c r="P263" s="90">
        <v>129.60000000000002</v>
      </c>
      <c r="Q263" s="105"/>
      <c r="R263" s="78">
        <v>228</v>
      </c>
      <c r="S263" s="89">
        <v>228</v>
      </c>
      <c r="T263" s="105"/>
      <c r="U263" s="78">
        <v>228</v>
      </c>
      <c r="V263" s="84">
        <v>228</v>
      </c>
      <c r="W263" s="79"/>
      <c r="X263" s="78">
        <v>228</v>
      </c>
      <c r="Y263" s="84">
        <v>228</v>
      </c>
      <c r="Z263" s="79"/>
      <c r="AA263" s="78">
        <v>416.83199999999999</v>
      </c>
      <c r="AB263" s="84">
        <v>122.44799999999999</v>
      </c>
      <c r="AC263" s="105"/>
      <c r="AD263" s="71">
        <v>223.20000000000002</v>
      </c>
      <c r="AE263" s="85">
        <v>223.20000000000002</v>
      </c>
      <c r="AF263" s="105"/>
      <c r="AG263" s="71"/>
      <c r="AH263" s="15">
        <v>127.2</v>
      </c>
      <c r="AI263" s="108"/>
      <c r="AJ263" s="71"/>
      <c r="AK263" s="85">
        <v>134.4</v>
      </c>
      <c r="AL263" s="72"/>
      <c r="AM263"/>
      <c r="AN263" s="76">
        <v>416.83199999999999</v>
      </c>
      <c r="AO263" s="22">
        <v>228</v>
      </c>
      <c r="AP263" s="111"/>
      <c r="AQ263" s="76">
        <v>223.20000000000002</v>
      </c>
      <c r="AR263" s="22">
        <v>68.89</v>
      </c>
      <c r="AS263" s="77"/>
      <c r="AT263" s="11"/>
      <c r="AU263" s="73">
        <v>240</v>
      </c>
      <c r="AV263" s="113">
        <v>240</v>
      </c>
      <c r="AW263" s="72"/>
      <c r="AX263" s="2"/>
      <c r="AY263"/>
    </row>
    <row r="264" spans="1:51" s="10" customFormat="1" x14ac:dyDescent="0.25">
      <c r="A264" s="96" t="s">
        <v>318</v>
      </c>
      <c r="B264" s="16" t="s">
        <v>319</v>
      </c>
      <c r="C264" s="16">
        <v>169010273</v>
      </c>
      <c r="D264" s="17" t="s">
        <v>422</v>
      </c>
      <c r="E264" s="19" t="s">
        <v>421</v>
      </c>
      <c r="F264" s="16">
        <v>73590</v>
      </c>
      <c r="G264" s="16" t="s">
        <v>361</v>
      </c>
      <c r="H264" s="16" t="str">
        <f t="shared" si="4"/>
        <v>73590RT</v>
      </c>
      <c r="I264" s="16">
        <v>320</v>
      </c>
      <c r="J264" s="74">
        <v>240</v>
      </c>
      <c r="K264"/>
      <c r="L264" s="82"/>
      <c r="M264" s="88">
        <v>68.89</v>
      </c>
      <c r="N264" s="101"/>
      <c r="O264" s="71"/>
      <c r="P264" s="90">
        <v>129.60000000000002</v>
      </c>
      <c r="Q264" s="105"/>
      <c r="R264" s="78">
        <v>228</v>
      </c>
      <c r="S264" s="89">
        <v>228</v>
      </c>
      <c r="T264" s="105"/>
      <c r="U264" s="78">
        <v>228</v>
      </c>
      <c r="V264" s="84">
        <v>228</v>
      </c>
      <c r="W264" s="79"/>
      <c r="X264" s="78">
        <v>228</v>
      </c>
      <c r="Y264" s="84">
        <v>228</v>
      </c>
      <c r="Z264" s="79"/>
      <c r="AA264" s="78">
        <v>416.83199999999999</v>
      </c>
      <c r="AB264" s="84">
        <v>122.44799999999999</v>
      </c>
      <c r="AC264" s="105"/>
      <c r="AD264" s="71">
        <v>223.20000000000002</v>
      </c>
      <c r="AE264" s="85">
        <v>223.20000000000002</v>
      </c>
      <c r="AF264" s="105"/>
      <c r="AG264" s="71"/>
      <c r="AH264" s="15">
        <v>127.2</v>
      </c>
      <c r="AI264" s="108"/>
      <c r="AJ264" s="71"/>
      <c r="AK264" s="85">
        <v>134.4</v>
      </c>
      <c r="AL264" s="72"/>
      <c r="AM264"/>
      <c r="AN264" s="76">
        <v>416.83199999999999</v>
      </c>
      <c r="AO264" s="22">
        <v>228</v>
      </c>
      <c r="AP264" s="111"/>
      <c r="AQ264" s="76">
        <v>223.20000000000002</v>
      </c>
      <c r="AR264" s="22">
        <v>68.89</v>
      </c>
      <c r="AS264" s="77"/>
      <c r="AT264" s="11"/>
      <c r="AU264" s="73">
        <v>240</v>
      </c>
      <c r="AV264" s="113">
        <v>240</v>
      </c>
      <c r="AW264" s="72"/>
      <c r="AX264" s="2"/>
      <c r="AY264"/>
    </row>
    <row r="265" spans="1:51" s="10" customFormat="1" x14ac:dyDescent="0.25">
      <c r="A265" s="96" t="s">
        <v>318</v>
      </c>
      <c r="B265" s="16" t="s">
        <v>319</v>
      </c>
      <c r="C265" s="16">
        <v>169010276</v>
      </c>
      <c r="D265" s="17" t="s">
        <v>423</v>
      </c>
      <c r="E265" s="19" t="s">
        <v>424</v>
      </c>
      <c r="F265" s="16">
        <v>73660</v>
      </c>
      <c r="G265" s="16" t="s">
        <v>359</v>
      </c>
      <c r="H265" s="16" t="str">
        <f t="shared" si="4"/>
        <v>73660LT</v>
      </c>
      <c r="I265" s="16">
        <v>320</v>
      </c>
      <c r="J265" s="74">
        <v>240</v>
      </c>
      <c r="K265"/>
      <c r="L265" s="82"/>
      <c r="M265" s="88">
        <v>63.480000000000004</v>
      </c>
      <c r="N265" s="101"/>
      <c r="O265" s="71"/>
      <c r="P265" s="90">
        <v>129.60000000000002</v>
      </c>
      <c r="Q265" s="105"/>
      <c r="R265" s="78">
        <v>228</v>
      </c>
      <c r="S265" s="89">
        <v>228</v>
      </c>
      <c r="T265" s="105"/>
      <c r="U265" s="78">
        <v>228</v>
      </c>
      <c r="V265" s="84">
        <v>228</v>
      </c>
      <c r="W265" s="79"/>
      <c r="X265" s="78">
        <v>228</v>
      </c>
      <c r="Y265" s="84">
        <v>228</v>
      </c>
      <c r="Z265" s="79"/>
      <c r="AA265" s="78">
        <v>416.83199999999999</v>
      </c>
      <c r="AB265" s="84">
        <v>122.44799999999999</v>
      </c>
      <c r="AC265" s="105"/>
      <c r="AD265" s="71">
        <v>223.20000000000002</v>
      </c>
      <c r="AE265" s="85">
        <v>223.20000000000002</v>
      </c>
      <c r="AF265" s="105"/>
      <c r="AG265" s="71"/>
      <c r="AH265" s="15">
        <v>127.2</v>
      </c>
      <c r="AI265" s="108"/>
      <c r="AJ265" s="71"/>
      <c r="AK265" s="85">
        <v>134.4</v>
      </c>
      <c r="AL265" s="72"/>
      <c r="AM265"/>
      <c r="AN265" s="76">
        <v>416.83199999999999</v>
      </c>
      <c r="AO265" s="22">
        <v>228</v>
      </c>
      <c r="AP265" s="111"/>
      <c r="AQ265" s="76">
        <v>223.20000000000002</v>
      </c>
      <c r="AR265" s="22">
        <v>63.480000000000004</v>
      </c>
      <c r="AS265" s="77"/>
      <c r="AT265" s="11"/>
      <c r="AU265" s="73">
        <v>240</v>
      </c>
      <c r="AV265" s="113">
        <v>240</v>
      </c>
      <c r="AW265" s="72"/>
      <c r="AX265" s="9"/>
    </row>
    <row r="266" spans="1:51" s="10" customFormat="1" x14ac:dyDescent="0.25">
      <c r="A266" s="96" t="s">
        <v>318</v>
      </c>
      <c r="B266" s="16" t="s">
        <v>319</v>
      </c>
      <c r="C266" s="16">
        <v>169010282</v>
      </c>
      <c r="D266" s="17" t="s">
        <v>425</v>
      </c>
      <c r="E266" s="19" t="s">
        <v>426</v>
      </c>
      <c r="F266" s="16">
        <v>73100</v>
      </c>
      <c r="G266" s="16" t="s">
        <v>359</v>
      </c>
      <c r="H266" s="16" t="str">
        <f t="shared" si="4"/>
        <v>73100LT</v>
      </c>
      <c r="I266" s="16">
        <v>320</v>
      </c>
      <c r="J266" s="74">
        <v>240</v>
      </c>
      <c r="K266"/>
      <c r="L266" s="82"/>
      <c r="M266" s="88">
        <v>73.75</v>
      </c>
      <c r="N266" s="101"/>
      <c r="O266" s="71"/>
      <c r="P266" s="90">
        <v>129.60000000000002</v>
      </c>
      <c r="Q266" s="105"/>
      <c r="R266" s="78">
        <v>228</v>
      </c>
      <c r="S266" s="89">
        <v>228</v>
      </c>
      <c r="T266" s="105"/>
      <c r="U266" s="78">
        <v>228</v>
      </c>
      <c r="V266" s="84">
        <v>228</v>
      </c>
      <c r="W266" s="79"/>
      <c r="X266" s="78">
        <v>228</v>
      </c>
      <c r="Y266" s="84">
        <v>228</v>
      </c>
      <c r="Z266" s="79"/>
      <c r="AA266" s="78">
        <v>416.83199999999999</v>
      </c>
      <c r="AB266" s="84">
        <v>122.44799999999999</v>
      </c>
      <c r="AC266" s="105"/>
      <c r="AD266" s="71">
        <v>223.20000000000002</v>
      </c>
      <c r="AE266" s="85">
        <v>223.20000000000002</v>
      </c>
      <c r="AF266" s="105"/>
      <c r="AG266" s="71"/>
      <c r="AH266" s="15">
        <v>127.2</v>
      </c>
      <c r="AI266" s="108"/>
      <c r="AJ266" s="71"/>
      <c r="AK266" s="85">
        <v>134.4</v>
      </c>
      <c r="AL266" s="72"/>
      <c r="AM266"/>
      <c r="AN266" s="76">
        <v>416.83199999999999</v>
      </c>
      <c r="AO266" s="22">
        <v>228</v>
      </c>
      <c r="AP266" s="111"/>
      <c r="AQ266" s="76">
        <v>223.20000000000002</v>
      </c>
      <c r="AR266" s="22">
        <v>73.75</v>
      </c>
      <c r="AS266" s="77"/>
      <c r="AT266" s="11"/>
      <c r="AU266" s="73">
        <v>240</v>
      </c>
      <c r="AV266" s="113">
        <v>240</v>
      </c>
      <c r="AW266" s="72"/>
      <c r="AX266" s="2"/>
      <c r="AY266"/>
    </row>
    <row r="267" spans="1:51" s="10" customFormat="1" x14ac:dyDescent="0.25">
      <c r="A267" s="96" t="s">
        <v>318</v>
      </c>
      <c r="B267" s="16" t="s">
        <v>319</v>
      </c>
      <c r="C267" s="16">
        <v>169010286</v>
      </c>
      <c r="D267" s="17" t="s">
        <v>427</v>
      </c>
      <c r="E267" s="19" t="s">
        <v>428</v>
      </c>
      <c r="F267" s="16">
        <v>73110</v>
      </c>
      <c r="G267" s="16" t="s">
        <v>359</v>
      </c>
      <c r="H267" s="16" t="str">
        <f t="shared" si="4"/>
        <v>73110LT</v>
      </c>
      <c r="I267" s="16">
        <v>320</v>
      </c>
      <c r="J267" s="74">
        <v>251</v>
      </c>
      <c r="K267"/>
      <c r="L267" s="82"/>
      <c r="M267" s="88">
        <v>87.69</v>
      </c>
      <c r="N267" s="101"/>
      <c r="O267" s="71"/>
      <c r="P267" s="90">
        <v>135.54000000000002</v>
      </c>
      <c r="Q267" s="105"/>
      <c r="R267" s="78">
        <v>238.45</v>
      </c>
      <c r="S267" s="89">
        <v>238.45</v>
      </c>
      <c r="T267" s="105"/>
      <c r="U267" s="78">
        <v>238.45</v>
      </c>
      <c r="V267" s="84">
        <v>238.45</v>
      </c>
      <c r="W267" s="79"/>
      <c r="X267" s="78">
        <v>238.45</v>
      </c>
      <c r="Y267" s="84">
        <v>238.45</v>
      </c>
      <c r="Z267" s="79"/>
      <c r="AA267" s="78">
        <v>435.93679999999995</v>
      </c>
      <c r="AB267" s="84">
        <v>128.06020000000001</v>
      </c>
      <c r="AC267" s="105"/>
      <c r="AD267" s="71">
        <v>233.43</v>
      </c>
      <c r="AE267" s="85">
        <v>233.43</v>
      </c>
      <c r="AF267" s="105"/>
      <c r="AG267" s="71"/>
      <c r="AH267" s="15">
        <v>133.03</v>
      </c>
      <c r="AI267" s="108"/>
      <c r="AJ267" s="71"/>
      <c r="AK267" s="85">
        <v>140.56</v>
      </c>
      <c r="AL267" s="72"/>
      <c r="AM267"/>
      <c r="AN267" s="76">
        <v>435.93679999999995</v>
      </c>
      <c r="AO267" s="22">
        <v>238.45</v>
      </c>
      <c r="AP267" s="111"/>
      <c r="AQ267" s="76">
        <v>233.43</v>
      </c>
      <c r="AR267" s="22">
        <v>87.69</v>
      </c>
      <c r="AS267" s="77"/>
      <c r="AT267" s="11"/>
      <c r="AU267" s="73">
        <v>251</v>
      </c>
      <c r="AV267" s="113">
        <v>251</v>
      </c>
      <c r="AW267" s="72"/>
      <c r="AX267" s="2"/>
      <c r="AY267"/>
    </row>
    <row r="268" spans="1:51" s="10" customFormat="1" x14ac:dyDescent="0.25">
      <c r="A268" s="96" t="s">
        <v>318</v>
      </c>
      <c r="B268" s="16" t="s">
        <v>319</v>
      </c>
      <c r="C268" s="16">
        <v>169010287</v>
      </c>
      <c r="D268" s="17" t="s">
        <v>429</v>
      </c>
      <c r="E268" s="19" t="s">
        <v>428</v>
      </c>
      <c r="F268" s="16">
        <v>73110</v>
      </c>
      <c r="G268" s="16" t="s">
        <v>361</v>
      </c>
      <c r="H268" s="16" t="str">
        <f t="shared" si="4"/>
        <v>73110RT</v>
      </c>
      <c r="I268" s="16">
        <v>320</v>
      </c>
      <c r="J268" s="74">
        <v>251</v>
      </c>
      <c r="K268"/>
      <c r="L268" s="82"/>
      <c r="M268" s="88">
        <v>87.69</v>
      </c>
      <c r="N268" s="101"/>
      <c r="O268" s="71"/>
      <c r="P268" s="90">
        <v>135.54000000000002</v>
      </c>
      <c r="Q268" s="105"/>
      <c r="R268" s="78">
        <v>238.45</v>
      </c>
      <c r="S268" s="89">
        <v>238.45</v>
      </c>
      <c r="T268" s="105"/>
      <c r="U268" s="78">
        <v>238.45</v>
      </c>
      <c r="V268" s="84">
        <v>238.45</v>
      </c>
      <c r="W268" s="79"/>
      <c r="X268" s="78">
        <v>238.45</v>
      </c>
      <c r="Y268" s="84">
        <v>238.45</v>
      </c>
      <c r="Z268" s="79"/>
      <c r="AA268" s="78">
        <v>435.93679999999995</v>
      </c>
      <c r="AB268" s="84">
        <v>128.06020000000001</v>
      </c>
      <c r="AC268" s="105"/>
      <c r="AD268" s="71">
        <v>233.43</v>
      </c>
      <c r="AE268" s="85">
        <v>233.43</v>
      </c>
      <c r="AF268" s="105"/>
      <c r="AG268" s="71"/>
      <c r="AH268" s="15">
        <v>133.03</v>
      </c>
      <c r="AI268" s="108"/>
      <c r="AJ268" s="71"/>
      <c r="AK268" s="85">
        <v>140.56</v>
      </c>
      <c r="AL268" s="72"/>
      <c r="AM268"/>
      <c r="AN268" s="76">
        <v>435.93679999999995</v>
      </c>
      <c r="AO268" s="22">
        <v>238.45</v>
      </c>
      <c r="AP268" s="111"/>
      <c r="AQ268" s="76">
        <v>233.43</v>
      </c>
      <c r="AR268" s="22">
        <v>87.69</v>
      </c>
      <c r="AS268" s="77"/>
      <c r="AT268" s="11"/>
      <c r="AU268" s="73">
        <v>251</v>
      </c>
      <c r="AV268" s="113">
        <v>251</v>
      </c>
      <c r="AW268" s="72"/>
      <c r="AX268" s="2"/>
      <c r="AY268"/>
    </row>
    <row r="269" spans="1:51" s="10" customFormat="1" x14ac:dyDescent="0.25">
      <c r="A269" s="96" t="s">
        <v>318</v>
      </c>
      <c r="B269" s="16" t="s">
        <v>319</v>
      </c>
      <c r="C269" s="16">
        <v>169010288</v>
      </c>
      <c r="D269" s="17" t="s">
        <v>430</v>
      </c>
      <c r="E269" s="19" t="s">
        <v>431</v>
      </c>
      <c r="F269" s="16">
        <v>72040</v>
      </c>
      <c r="G269" s="16"/>
      <c r="H269" s="16" t="str">
        <f t="shared" si="4"/>
        <v>72040</v>
      </c>
      <c r="I269" s="16">
        <v>320</v>
      </c>
      <c r="J269" s="74">
        <v>218</v>
      </c>
      <c r="K269"/>
      <c r="L269" s="82"/>
      <c r="M269" s="88">
        <v>85.399999999999991</v>
      </c>
      <c r="N269" s="101"/>
      <c r="O269" s="71"/>
      <c r="P269" s="90">
        <v>117.72000000000001</v>
      </c>
      <c r="Q269" s="105"/>
      <c r="R269" s="78">
        <v>207.1</v>
      </c>
      <c r="S269" s="89">
        <v>207.1</v>
      </c>
      <c r="T269" s="105"/>
      <c r="U269" s="78">
        <v>207.1</v>
      </c>
      <c r="V269" s="84">
        <v>207.1</v>
      </c>
      <c r="W269" s="79"/>
      <c r="X269" s="78">
        <v>207.1</v>
      </c>
      <c r="Y269" s="84">
        <v>207.1</v>
      </c>
      <c r="Z269" s="79"/>
      <c r="AA269" s="78">
        <v>378.62239999999997</v>
      </c>
      <c r="AB269" s="84">
        <v>111.22359999999999</v>
      </c>
      <c r="AC269" s="105"/>
      <c r="AD269" s="71">
        <v>202.74</v>
      </c>
      <c r="AE269" s="85">
        <v>202.74</v>
      </c>
      <c r="AF269" s="105"/>
      <c r="AG269" s="71"/>
      <c r="AH269" s="15">
        <v>115.54</v>
      </c>
      <c r="AI269" s="108"/>
      <c r="AJ269" s="71"/>
      <c r="AK269" s="85">
        <v>122.08000000000001</v>
      </c>
      <c r="AL269" s="72"/>
      <c r="AM269"/>
      <c r="AN269" s="76">
        <v>378.62239999999997</v>
      </c>
      <c r="AO269" s="22">
        <v>207.1</v>
      </c>
      <c r="AP269" s="111"/>
      <c r="AQ269" s="76">
        <v>202.74</v>
      </c>
      <c r="AR269" s="22">
        <v>85.399999999999991</v>
      </c>
      <c r="AS269" s="77"/>
      <c r="AT269" s="11"/>
      <c r="AU269" s="73">
        <v>218</v>
      </c>
      <c r="AV269" s="113">
        <v>218</v>
      </c>
      <c r="AW269" s="72"/>
      <c r="AX269" s="2"/>
      <c r="AY269"/>
    </row>
    <row r="270" spans="1:51" s="10" customFormat="1" x14ac:dyDescent="0.25">
      <c r="A270" s="96" t="s">
        <v>318</v>
      </c>
      <c r="B270" s="16" t="s">
        <v>319</v>
      </c>
      <c r="C270" s="16">
        <v>169010300</v>
      </c>
      <c r="D270" s="17" t="s">
        <v>432</v>
      </c>
      <c r="E270" s="19" t="s">
        <v>433</v>
      </c>
      <c r="F270" s="16">
        <v>71100</v>
      </c>
      <c r="G270" s="16" t="s">
        <v>359</v>
      </c>
      <c r="H270" s="16" t="str">
        <f t="shared" si="4"/>
        <v>71100LT</v>
      </c>
      <c r="I270" s="16">
        <v>320</v>
      </c>
      <c r="J270" s="74">
        <v>273</v>
      </c>
      <c r="K270"/>
      <c r="L270" s="82"/>
      <c r="M270" s="88">
        <v>79.62</v>
      </c>
      <c r="N270" s="101"/>
      <c r="O270" s="71"/>
      <c r="P270" s="90">
        <v>147.42000000000002</v>
      </c>
      <c r="Q270" s="105"/>
      <c r="R270" s="78">
        <v>259.34999999999997</v>
      </c>
      <c r="S270" s="89">
        <v>259.34999999999997</v>
      </c>
      <c r="T270" s="105"/>
      <c r="U270" s="78">
        <v>259.34999999999997</v>
      </c>
      <c r="V270" s="84">
        <v>259.34999999999997</v>
      </c>
      <c r="W270" s="79"/>
      <c r="X270" s="78">
        <v>259.34999999999997</v>
      </c>
      <c r="Y270" s="84">
        <v>259.34999999999997</v>
      </c>
      <c r="Z270" s="79"/>
      <c r="AA270" s="78">
        <v>474.14639999999997</v>
      </c>
      <c r="AB270" s="84">
        <v>139.28459999999998</v>
      </c>
      <c r="AC270" s="105"/>
      <c r="AD270" s="71">
        <v>253.89000000000001</v>
      </c>
      <c r="AE270" s="85">
        <v>253.89000000000001</v>
      </c>
      <c r="AF270" s="105"/>
      <c r="AG270" s="71"/>
      <c r="AH270" s="15">
        <v>144.69</v>
      </c>
      <c r="AI270" s="108"/>
      <c r="AJ270" s="71"/>
      <c r="AK270" s="85">
        <v>152.88000000000002</v>
      </c>
      <c r="AL270" s="72"/>
      <c r="AM270"/>
      <c r="AN270" s="76">
        <v>474.14639999999997</v>
      </c>
      <c r="AO270" s="22">
        <v>259.34999999999997</v>
      </c>
      <c r="AP270" s="111"/>
      <c r="AQ270" s="76">
        <v>253.89000000000001</v>
      </c>
      <c r="AR270" s="22">
        <v>79.62</v>
      </c>
      <c r="AS270" s="77"/>
      <c r="AT270" s="11"/>
      <c r="AU270" s="73">
        <v>273</v>
      </c>
      <c r="AV270" s="113">
        <v>273</v>
      </c>
      <c r="AW270" s="72"/>
      <c r="AX270" s="2"/>
      <c r="AY270"/>
    </row>
    <row r="271" spans="1:51" s="10" customFormat="1" x14ac:dyDescent="0.25">
      <c r="A271" s="96" t="s">
        <v>318</v>
      </c>
      <c r="B271" s="16" t="s">
        <v>319</v>
      </c>
      <c r="C271" s="16">
        <v>169010301</v>
      </c>
      <c r="D271" s="17" t="s">
        <v>434</v>
      </c>
      <c r="E271" s="19" t="s">
        <v>433</v>
      </c>
      <c r="F271" s="16">
        <v>71100</v>
      </c>
      <c r="G271" s="16" t="s">
        <v>361</v>
      </c>
      <c r="H271" s="16" t="str">
        <f t="shared" si="4"/>
        <v>71100RT</v>
      </c>
      <c r="I271" s="16">
        <v>320</v>
      </c>
      <c r="J271" s="74">
        <v>273</v>
      </c>
      <c r="K271"/>
      <c r="L271" s="82"/>
      <c r="M271" s="88">
        <v>79.62</v>
      </c>
      <c r="N271" s="101"/>
      <c r="O271" s="71"/>
      <c r="P271" s="90">
        <v>147.42000000000002</v>
      </c>
      <c r="Q271" s="105"/>
      <c r="R271" s="78">
        <v>259.34999999999997</v>
      </c>
      <c r="S271" s="89">
        <v>259.34999999999997</v>
      </c>
      <c r="T271" s="105"/>
      <c r="U271" s="78">
        <v>259.34999999999997</v>
      </c>
      <c r="V271" s="84">
        <v>259.34999999999997</v>
      </c>
      <c r="W271" s="79"/>
      <c r="X271" s="78">
        <v>259.34999999999997</v>
      </c>
      <c r="Y271" s="84">
        <v>259.34999999999997</v>
      </c>
      <c r="Z271" s="79"/>
      <c r="AA271" s="78">
        <v>474.14639999999997</v>
      </c>
      <c r="AB271" s="84">
        <v>139.28459999999998</v>
      </c>
      <c r="AC271" s="105"/>
      <c r="AD271" s="71">
        <v>253.89000000000001</v>
      </c>
      <c r="AE271" s="85">
        <v>253.89000000000001</v>
      </c>
      <c r="AF271" s="105"/>
      <c r="AG271" s="71"/>
      <c r="AH271" s="15">
        <v>144.69</v>
      </c>
      <c r="AI271" s="108"/>
      <c r="AJ271" s="71"/>
      <c r="AK271" s="85">
        <v>152.88000000000002</v>
      </c>
      <c r="AL271" s="72"/>
      <c r="AM271"/>
      <c r="AN271" s="76">
        <v>474.14639999999997</v>
      </c>
      <c r="AO271" s="22">
        <v>259.34999999999997</v>
      </c>
      <c r="AP271" s="111"/>
      <c r="AQ271" s="76">
        <v>253.89000000000001</v>
      </c>
      <c r="AR271" s="22">
        <v>79.62</v>
      </c>
      <c r="AS271" s="77"/>
      <c r="AT271" s="11"/>
      <c r="AU271" s="73">
        <v>273</v>
      </c>
      <c r="AV271" s="113">
        <v>273</v>
      </c>
      <c r="AW271" s="72"/>
      <c r="AX271" s="2"/>
      <c r="AY271"/>
    </row>
    <row r="272" spans="1:51" s="10" customFormat="1" x14ac:dyDescent="0.25">
      <c r="A272" s="96" t="s">
        <v>318</v>
      </c>
      <c r="B272" s="16" t="s">
        <v>319</v>
      </c>
      <c r="C272" s="16">
        <v>169010319</v>
      </c>
      <c r="D272" s="17" t="s">
        <v>435</v>
      </c>
      <c r="E272" s="19" t="s">
        <v>436</v>
      </c>
      <c r="F272" s="16">
        <v>73092</v>
      </c>
      <c r="G272" s="16" t="s">
        <v>361</v>
      </c>
      <c r="H272" s="16" t="str">
        <f t="shared" si="4"/>
        <v>73092RT</v>
      </c>
      <c r="I272" s="16">
        <v>320</v>
      </c>
      <c r="J272" s="74">
        <v>837</v>
      </c>
      <c r="K272"/>
      <c r="L272" s="82"/>
      <c r="M272" s="88">
        <v>68.06</v>
      </c>
      <c r="N272" s="101"/>
      <c r="O272" s="71"/>
      <c r="P272" s="90">
        <v>451.98</v>
      </c>
      <c r="Q272" s="105"/>
      <c r="R272" s="78">
        <v>795.15</v>
      </c>
      <c r="S272" s="89">
        <v>795.15</v>
      </c>
      <c r="T272" s="105"/>
      <c r="U272" s="78">
        <v>795.15</v>
      </c>
      <c r="V272" s="84">
        <v>795.15</v>
      </c>
      <c r="W272" s="79"/>
      <c r="X272" s="78">
        <v>795.15</v>
      </c>
      <c r="Y272" s="84">
        <v>795.15</v>
      </c>
      <c r="Z272" s="79"/>
      <c r="AA272" s="78">
        <v>1453.7015999999999</v>
      </c>
      <c r="AB272" s="84">
        <v>427.03739999999999</v>
      </c>
      <c r="AC272" s="105"/>
      <c r="AD272" s="71">
        <v>778.41000000000008</v>
      </c>
      <c r="AE272" s="85">
        <v>778.41000000000008</v>
      </c>
      <c r="AF272" s="105"/>
      <c r="AG272" s="71"/>
      <c r="AH272" s="15">
        <v>443.61</v>
      </c>
      <c r="AI272" s="108"/>
      <c r="AJ272" s="71"/>
      <c r="AK272" s="85">
        <v>468.72</v>
      </c>
      <c r="AL272" s="72"/>
      <c r="AM272"/>
      <c r="AN272" s="76">
        <v>1453.7015999999999</v>
      </c>
      <c r="AO272" s="22">
        <v>795.15</v>
      </c>
      <c r="AP272" s="111"/>
      <c r="AQ272" s="76">
        <v>778.41000000000008</v>
      </c>
      <c r="AR272" s="22">
        <v>68.06</v>
      </c>
      <c r="AS272" s="77"/>
      <c r="AT272" s="11"/>
      <c r="AU272" s="73">
        <v>837</v>
      </c>
      <c r="AV272" s="113">
        <v>837</v>
      </c>
      <c r="AW272" s="72"/>
      <c r="AX272" s="9"/>
    </row>
    <row r="273" spans="1:51" s="10" customFormat="1" x14ac:dyDescent="0.25">
      <c r="A273" s="96" t="s">
        <v>318</v>
      </c>
      <c r="B273" s="16" t="s">
        <v>319</v>
      </c>
      <c r="C273" s="16">
        <v>169010343</v>
      </c>
      <c r="D273" s="17" t="s">
        <v>437</v>
      </c>
      <c r="E273" s="19" t="s">
        <v>438</v>
      </c>
      <c r="F273" s="16">
        <v>73562</v>
      </c>
      <c r="G273" s="16" t="s">
        <v>359</v>
      </c>
      <c r="H273" s="16" t="str">
        <f t="shared" si="4"/>
        <v>73562LT</v>
      </c>
      <c r="I273" s="16">
        <v>320</v>
      </c>
      <c r="J273" s="74">
        <v>262</v>
      </c>
      <c r="K273"/>
      <c r="L273" s="82"/>
      <c r="M273" s="88">
        <v>88.34</v>
      </c>
      <c r="N273" s="101"/>
      <c r="O273" s="71"/>
      <c r="P273" s="90">
        <v>141.48000000000002</v>
      </c>
      <c r="Q273" s="105"/>
      <c r="R273" s="78">
        <v>248.89999999999998</v>
      </c>
      <c r="S273" s="89">
        <v>248.89999999999998</v>
      </c>
      <c r="T273" s="105"/>
      <c r="U273" s="78">
        <v>248.89999999999998</v>
      </c>
      <c r="V273" s="84">
        <v>248.89999999999998</v>
      </c>
      <c r="W273" s="79"/>
      <c r="X273" s="78">
        <v>248.89999999999998</v>
      </c>
      <c r="Y273" s="84">
        <v>248.89999999999998</v>
      </c>
      <c r="Z273" s="79"/>
      <c r="AA273" s="78">
        <v>455.04159999999996</v>
      </c>
      <c r="AB273" s="84">
        <v>133.67240000000001</v>
      </c>
      <c r="AC273" s="105"/>
      <c r="AD273" s="71">
        <v>243.66000000000003</v>
      </c>
      <c r="AE273" s="85">
        <v>243.66000000000003</v>
      </c>
      <c r="AF273" s="105"/>
      <c r="AG273" s="71"/>
      <c r="AH273" s="15">
        <v>138.86000000000001</v>
      </c>
      <c r="AI273" s="108"/>
      <c r="AJ273" s="71"/>
      <c r="AK273" s="85">
        <v>146.72000000000003</v>
      </c>
      <c r="AL273" s="72"/>
      <c r="AM273"/>
      <c r="AN273" s="76">
        <v>455.04159999999996</v>
      </c>
      <c r="AO273" s="22">
        <v>248.89999999999998</v>
      </c>
      <c r="AP273" s="111"/>
      <c r="AQ273" s="76">
        <v>243.66000000000003</v>
      </c>
      <c r="AR273" s="22">
        <v>88.34</v>
      </c>
      <c r="AS273" s="77"/>
      <c r="AT273" s="11"/>
      <c r="AU273" s="73">
        <v>262</v>
      </c>
      <c r="AV273" s="113">
        <v>262</v>
      </c>
      <c r="AW273" s="72"/>
      <c r="AX273" s="2"/>
      <c r="AY273"/>
    </row>
    <row r="274" spans="1:51" s="10" customFormat="1" x14ac:dyDescent="0.25">
      <c r="A274" s="96" t="s">
        <v>318</v>
      </c>
      <c r="B274" s="16" t="s">
        <v>319</v>
      </c>
      <c r="C274" s="16">
        <v>169010344</v>
      </c>
      <c r="D274" s="17" t="s">
        <v>439</v>
      </c>
      <c r="E274" s="19" t="s">
        <v>438</v>
      </c>
      <c r="F274" s="16">
        <v>73562</v>
      </c>
      <c r="G274" s="16" t="s">
        <v>361</v>
      </c>
      <c r="H274" s="16" t="str">
        <f t="shared" si="4"/>
        <v>73562RT</v>
      </c>
      <c r="I274" s="16">
        <v>320</v>
      </c>
      <c r="J274" s="74">
        <v>262</v>
      </c>
      <c r="K274"/>
      <c r="L274" s="82"/>
      <c r="M274" s="88">
        <v>88.34</v>
      </c>
      <c r="N274" s="101"/>
      <c r="O274" s="71"/>
      <c r="P274" s="90">
        <v>141.48000000000002</v>
      </c>
      <c r="Q274" s="105"/>
      <c r="R274" s="78">
        <v>248.89999999999998</v>
      </c>
      <c r="S274" s="89">
        <v>248.89999999999998</v>
      </c>
      <c r="T274" s="105"/>
      <c r="U274" s="78">
        <v>248.89999999999998</v>
      </c>
      <c r="V274" s="84">
        <v>248.89999999999998</v>
      </c>
      <c r="W274" s="79"/>
      <c r="X274" s="78">
        <v>248.89999999999998</v>
      </c>
      <c r="Y274" s="84">
        <v>248.89999999999998</v>
      </c>
      <c r="Z274" s="79"/>
      <c r="AA274" s="78">
        <v>455.04159999999996</v>
      </c>
      <c r="AB274" s="84">
        <v>133.67240000000001</v>
      </c>
      <c r="AC274" s="105"/>
      <c r="AD274" s="71">
        <v>243.66000000000003</v>
      </c>
      <c r="AE274" s="85">
        <v>243.66000000000003</v>
      </c>
      <c r="AF274" s="105"/>
      <c r="AG274" s="71"/>
      <c r="AH274" s="15">
        <v>138.86000000000001</v>
      </c>
      <c r="AI274" s="108"/>
      <c r="AJ274" s="71"/>
      <c r="AK274" s="85">
        <v>146.72000000000003</v>
      </c>
      <c r="AL274" s="72"/>
      <c r="AM274"/>
      <c r="AN274" s="76">
        <v>455.04159999999996</v>
      </c>
      <c r="AO274" s="22">
        <v>248.89999999999998</v>
      </c>
      <c r="AP274" s="111"/>
      <c r="AQ274" s="76">
        <v>243.66000000000003</v>
      </c>
      <c r="AR274" s="22">
        <v>88.34</v>
      </c>
      <c r="AS274" s="77"/>
      <c r="AT274" s="11"/>
      <c r="AU274" s="73">
        <v>262</v>
      </c>
      <c r="AV274" s="113">
        <v>262</v>
      </c>
      <c r="AW274" s="72"/>
      <c r="AX274" s="2"/>
      <c r="AY274"/>
    </row>
    <row r="275" spans="1:51" s="10" customFormat="1" x14ac:dyDescent="0.25">
      <c r="A275" s="96" t="s">
        <v>318</v>
      </c>
      <c r="B275" s="16" t="s">
        <v>319</v>
      </c>
      <c r="C275" s="16">
        <v>169010345</v>
      </c>
      <c r="D275" s="17" t="s">
        <v>440</v>
      </c>
      <c r="E275" s="19" t="s">
        <v>438</v>
      </c>
      <c r="F275" s="16">
        <v>73562</v>
      </c>
      <c r="G275" s="16">
        <v>50</v>
      </c>
      <c r="H275" s="16" t="str">
        <f t="shared" si="4"/>
        <v>7356250</v>
      </c>
      <c r="I275" s="16">
        <v>320</v>
      </c>
      <c r="J275" s="74">
        <v>523</v>
      </c>
      <c r="K275"/>
      <c r="L275" s="82"/>
      <c r="M275" s="88">
        <v>88.34</v>
      </c>
      <c r="N275" s="101"/>
      <c r="O275" s="71"/>
      <c r="P275" s="90">
        <v>282.42</v>
      </c>
      <c r="Q275" s="105"/>
      <c r="R275" s="78">
        <v>496.84999999999997</v>
      </c>
      <c r="S275" s="89">
        <v>496.84999999999997</v>
      </c>
      <c r="T275" s="105"/>
      <c r="U275" s="78">
        <v>496.84999999999997</v>
      </c>
      <c r="V275" s="84">
        <v>496.84999999999997</v>
      </c>
      <c r="W275" s="79"/>
      <c r="X275" s="78">
        <v>496.84999999999997</v>
      </c>
      <c r="Y275" s="84">
        <v>496.84999999999997</v>
      </c>
      <c r="Z275" s="79"/>
      <c r="AA275" s="78">
        <v>908.3463999999999</v>
      </c>
      <c r="AB275" s="84">
        <v>266.83459999999997</v>
      </c>
      <c r="AC275" s="105"/>
      <c r="AD275" s="71">
        <v>486.39000000000004</v>
      </c>
      <c r="AE275" s="85">
        <v>486.39000000000004</v>
      </c>
      <c r="AF275" s="105"/>
      <c r="AG275" s="71"/>
      <c r="AH275" s="15">
        <v>277.19</v>
      </c>
      <c r="AI275" s="108"/>
      <c r="AJ275" s="71"/>
      <c r="AK275" s="85">
        <v>292.88000000000005</v>
      </c>
      <c r="AL275" s="72"/>
      <c r="AM275"/>
      <c r="AN275" s="76">
        <v>908.3463999999999</v>
      </c>
      <c r="AO275" s="22">
        <v>496.84999999999997</v>
      </c>
      <c r="AP275" s="111"/>
      <c r="AQ275" s="76">
        <v>486.39000000000004</v>
      </c>
      <c r="AR275" s="22">
        <v>88.34</v>
      </c>
      <c r="AS275" s="77"/>
      <c r="AT275" s="11"/>
      <c r="AU275" s="73">
        <v>523</v>
      </c>
      <c r="AV275" s="113">
        <v>523</v>
      </c>
      <c r="AW275" s="72"/>
      <c r="AX275" s="2"/>
      <c r="AY275"/>
    </row>
    <row r="276" spans="1:51" s="10" customFormat="1" x14ac:dyDescent="0.25">
      <c r="A276" s="96" t="s">
        <v>318</v>
      </c>
      <c r="B276" s="16" t="s">
        <v>319</v>
      </c>
      <c r="C276" s="16">
        <v>169010347</v>
      </c>
      <c r="D276" s="17" t="s">
        <v>441</v>
      </c>
      <c r="E276" s="19" t="s">
        <v>358</v>
      </c>
      <c r="F276" s="16">
        <v>73600</v>
      </c>
      <c r="G276" s="16" t="s">
        <v>359</v>
      </c>
      <c r="H276" s="16" t="str">
        <f t="shared" si="4"/>
        <v>73600LT</v>
      </c>
      <c r="I276" s="16">
        <v>320</v>
      </c>
      <c r="J276" s="74">
        <v>218</v>
      </c>
      <c r="K276"/>
      <c r="L276" s="82"/>
      <c r="M276" s="88">
        <v>71.28</v>
      </c>
      <c r="N276" s="101"/>
      <c r="O276" s="71"/>
      <c r="P276" s="90">
        <v>117.72000000000001</v>
      </c>
      <c r="Q276" s="105"/>
      <c r="R276" s="78">
        <v>207.1</v>
      </c>
      <c r="S276" s="89">
        <v>207.1</v>
      </c>
      <c r="T276" s="105"/>
      <c r="U276" s="78">
        <v>207.1</v>
      </c>
      <c r="V276" s="84">
        <v>207.1</v>
      </c>
      <c r="W276" s="79"/>
      <c r="X276" s="78">
        <v>207.1</v>
      </c>
      <c r="Y276" s="84">
        <v>207.1</v>
      </c>
      <c r="Z276" s="79"/>
      <c r="AA276" s="78">
        <v>378.62239999999997</v>
      </c>
      <c r="AB276" s="84">
        <v>111.22359999999999</v>
      </c>
      <c r="AC276" s="105"/>
      <c r="AD276" s="71">
        <v>202.74</v>
      </c>
      <c r="AE276" s="85">
        <v>202.74</v>
      </c>
      <c r="AF276" s="105"/>
      <c r="AG276" s="71"/>
      <c r="AH276" s="15">
        <v>115.54</v>
      </c>
      <c r="AI276" s="108"/>
      <c r="AJ276" s="71"/>
      <c r="AK276" s="85">
        <v>122.08000000000001</v>
      </c>
      <c r="AL276" s="72"/>
      <c r="AM276"/>
      <c r="AN276" s="76">
        <v>378.62239999999997</v>
      </c>
      <c r="AO276" s="22">
        <v>207.1</v>
      </c>
      <c r="AP276" s="111"/>
      <c r="AQ276" s="76">
        <v>202.74</v>
      </c>
      <c r="AR276" s="22">
        <v>71.28</v>
      </c>
      <c r="AS276" s="77"/>
      <c r="AT276" s="11"/>
      <c r="AU276" s="73">
        <v>218</v>
      </c>
      <c r="AV276" s="113">
        <v>218</v>
      </c>
      <c r="AW276" s="72"/>
      <c r="AX276" s="9"/>
    </row>
    <row r="277" spans="1:51" s="10" customFormat="1" x14ac:dyDescent="0.25">
      <c r="A277" s="96" t="s">
        <v>318</v>
      </c>
      <c r="B277" s="16" t="s">
        <v>319</v>
      </c>
      <c r="C277" s="16">
        <v>169010353</v>
      </c>
      <c r="D277" s="17" t="s">
        <v>442</v>
      </c>
      <c r="E277" s="19" t="s">
        <v>398</v>
      </c>
      <c r="F277" s="16">
        <v>73060</v>
      </c>
      <c r="G277" s="16" t="s">
        <v>359</v>
      </c>
      <c r="H277" s="16" t="str">
        <f t="shared" si="4"/>
        <v>73060LT</v>
      </c>
      <c r="I277" s="16">
        <v>320</v>
      </c>
      <c r="J277" s="74">
        <v>218</v>
      </c>
      <c r="K277"/>
      <c r="L277" s="82"/>
      <c r="M277" s="88">
        <v>70.45</v>
      </c>
      <c r="N277" s="101"/>
      <c r="O277" s="71"/>
      <c r="P277" s="90">
        <v>117.72000000000001</v>
      </c>
      <c r="Q277" s="105"/>
      <c r="R277" s="78">
        <v>207.1</v>
      </c>
      <c r="S277" s="89">
        <v>207.1</v>
      </c>
      <c r="T277" s="105"/>
      <c r="U277" s="78">
        <v>207.1</v>
      </c>
      <c r="V277" s="84">
        <v>207.1</v>
      </c>
      <c r="W277" s="79"/>
      <c r="X277" s="78">
        <v>207.1</v>
      </c>
      <c r="Y277" s="84">
        <v>207.1</v>
      </c>
      <c r="Z277" s="79"/>
      <c r="AA277" s="78">
        <v>378.62239999999997</v>
      </c>
      <c r="AB277" s="84">
        <v>111.22359999999999</v>
      </c>
      <c r="AC277" s="105"/>
      <c r="AD277" s="71">
        <v>202.74</v>
      </c>
      <c r="AE277" s="85">
        <v>202.74</v>
      </c>
      <c r="AF277" s="105"/>
      <c r="AG277" s="71"/>
      <c r="AH277" s="15">
        <v>115.54</v>
      </c>
      <c r="AI277" s="108"/>
      <c r="AJ277" s="71"/>
      <c r="AK277" s="85">
        <v>122.08000000000001</v>
      </c>
      <c r="AL277" s="72"/>
      <c r="AM277"/>
      <c r="AN277" s="76">
        <v>378.62239999999997</v>
      </c>
      <c r="AO277" s="22">
        <v>207.1</v>
      </c>
      <c r="AP277" s="111"/>
      <c r="AQ277" s="76">
        <v>202.74</v>
      </c>
      <c r="AR277" s="22">
        <v>70.45</v>
      </c>
      <c r="AS277" s="77"/>
      <c r="AT277" s="11"/>
      <c r="AU277" s="73">
        <v>218</v>
      </c>
      <c r="AV277" s="113">
        <v>218</v>
      </c>
      <c r="AW277" s="72"/>
      <c r="AX277" s="9"/>
    </row>
    <row r="278" spans="1:51" s="10" customFormat="1" x14ac:dyDescent="0.25">
      <c r="A278" s="96" t="s">
        <v>318</v>
      </c>
      <c r="B278" s="16" t="s">
        <v>319</v>
      </c>
      <c r="C278" s="16">
        <v>169010354</v>
      </c>
      <c r="D278" s="17" t="s">
        <v>443</v>
      </c>
      <c r="E278" s="19" t="s">
        <v>369</v>
      </c>
      <c r="F278" s="16">
        <v>73070</v>
      </c>
      <c r="G278" s="16" t="s">
        <v>359</v>
      </c>
      <c r="H278" s="16" t="str">
        <f t="shared" si="4"/>
        <v>73070LT</v>
      </c>
      <c r="I278" s="16">
        <v>320</v>
      </c>
      <c r="J278" s="74">
        <v>218</v>
      </c>
      <c r="K278"/>
      <c r="L278" s="82"/>
      <c r="M278" s="88">
        <v>63.849999999999994</v>
      </c>
      <c r="N278" s="101"/>
      <c r="O278" s="71"/>
      <c r="P278" s="90">
        <v>117.72000000000001</v>
      </c>
      <c r="Q278" s="105"/>
      <c r="R278" s="78">
        <v>207.1</v>
      </c>
      <c r="S278" s="89">
        <v>207.1</v>
      </c>
      <c r="T278" s="105"/>
      <c r="U278" s="78">
        <v>207.1</v>
      </c>
      <c r="V278" s="84">
        <v>207.1</v>
      </c>
      <c r="W278" s="79"/>
      <c r="X278" s="78">
        <v>207.1</v>
      </c>
      <c r="Y278" s="84">
        <v>207.1</v>
      </c>
      <c r="Z278" s="79"/>
      <c r="AA278" s="78">
        <v>378.62239999999997</v>
      </c>
      <c r="AB278" s="84">
        <v>111.22359999999999</v>
      </c>
      <c r="AC278" s="105"/>
      <c r="AD278" s="71">
        <v>202.74</v>
      </c>
      <c r="AE278" s="85">
        <v>202.74</v>
      </c>
      <c r="AF278" s="105"/>
      <c r="AG278" s="71"/>
      <c r="AH278" s="15">
        <v>115.54</v>
      </c>
      <c r="AI278" s="108"/>
      <c r="AJ278" s="71"/>
      <c r="AK278" s="85">
        <v>122.08000000000001</v>
      </c>
      <c r="AL278" s="72"/>
      <c r="AM278"/>
      <c r="AN278" s="76">
        <v>378.62239999999997</v>
      </c>
      <c r="AO278" s="22">
        <v>207.1</v>
      </c>
      <c r="AP278" s="111"/>
      <c r="AQ278" s="76">
        <v>202.74</v>
      </c>
      <c r="AR278" s="22">
        <v>63.849999999999994</v>
      </c>
      <c r="AS278" s="77"/>
      <c r="AT278" s="11"/>
      <c r="AU278" s="73">
        <v>218</v>
      </c>
      <c r="AV278" s="113">
        <v>218</v>
      </c>
      <c r="AW278" s="72"/>
      <c r="AX278" s="2"/>
      <c r="AY278"/>
    </row>
    <row r="279" spans="1:51" s="10" customFormat="1" x14ac:dyDescent="0.25">
      <c r="A279" s="96" t="s">
        <v>318</v>
      </c>
      <c r="B279" s="16" t="s">
        <v>319</v>
      </c>
      <c r="C279" s="16">
        <v>169010355</v>
      </c>
      <c r="D279" s="17" t="s">
        <v>444</v>
      </c>
      <c r="E279" s="19" t="s">
        <v>426</v>
      </c>
      <c r="F279" s="16">
        <v>73100</v>
      </c>
      <c r="G279" s="16" t="s">
        <v>359</v>
      </c>
      <c r="H279" s="16" t="str">
        <f t="shared" si="4"/>
        <v>73100LT</v>
      </c>
      <c r="I279" s="16">
        <v>320</v>
      </c>
      <c r="J279" s="74">
        <v>218</v>
      </c>
      <c r="K279"/>
      <c r="L279" s="82"/>
      <c r="M279" s="88">
        <v>73.75</v>
      </c>
      <c r="N279" s="101"/>
      <c r="O279" s="71"/>
      <c r="P279" s="90">
        <v>117.72000000000001</v>
      </c>
      <c r="Q279" s="105"/>
      <c r="R279" s="78">
        <v>207.1</v>
      </c>
      <c r="S279" s="89">
        <v>207.1</v>
      </c>
      <c r="T279" s="105"/>
      <c r="U279" s="78">
        <v>207.1</v>
      </c>
      <c r="V279" s="84">
        <v>207.1</v>
      </c>
      <c r="W279" s="79"/>
      <c r="X279" s="78">
        <v>207.1</v>
      </c>
      <c r="Y279" s="84">
        <v>207.1</v>
      </c>
      <c r="Z279" s="79"/>
      <c r="AA279" s="78">
        <v>378.62239999999997</v>
      </c>
      <c r="AB279" s="84">
        <v>111.22359999999999</v>
      </c>
      <c r="AC279" s="105"/>
      <c r="AD279" s="71">
        <v>202.74</v>
      </c>
      <c r="AE279" s="85">
        <v>202.74</v>
      </c>
      <c r="AF279" s="105"/>
      <c r="AG279" s="71"/>
      <c r="AH279" s="15">
        <v>115.54</v>
      </c>
      <c r="AI279" s="108"/>
      <c r="AJ279" s="71"/>
      <c r="AK279" s="85">
        <v>122.08000000000001</v>
      </c>
      <c r="AL279" s="72"/>
      <c r="AM279"/>
      <c r="AN279" s="76">
        <v>378.62239999999997</v>
      </c>
      <c r="AO279" s="22">
        <v>207.1</v>
      </c>
      <c r="AP279" s="111"/>
      <c r="AQ279" s="76">
        <v>202.74</v>
      </c>
      <c r="AR279" s="22">
        <v>73.75</v>
      </c>
      <c r="AS279" s="77"/>
      <c r="AT279" s="11"/>
      <c r="AU279" s="73">
        <v>218</v>
      </c>
      <c r="AV279" s="113">
        <v>218</v>
      </c>
      <c r="AW279" s="72"/>
      <c r="AX279" s="2"/>
      <c r="AY279"/>
    </row>
    <row r="280" spans="1:51" s="10" customFormat="1" x14ac:dyDescent="0.25">
      <c r="A280" s="96" t="s">
        <v>318</v>
      </c>
      <c r="B280" s="16" t="s">
        <v>319</v>
      </c>
      <c r="C280" s="16">
        <v>169010356</v>
      </c>
      <c r="D280" s="17" t="s">
        <v>445</v>
      </c>
      <c r="E280" s="19" t="s">
        <v>446</v>
      </c>
      <c r="F280" s="16">
        <v>70140</v>
      </c>
      <c r="G280" s="16"/>
      <c r="H280" s="16" t="str">
        <f t="shared" si="4"/>
        <v>70140</v>
      </c>
      <c r="I280" s="16">
        <v>320</v>
      </c>
      <c r="J280" s="74">
        <v>247</v>
      </c>
      <c r="K280"/>
      <c r="L280" s="82"/>
      <c r="M280" s="88">
        <v>69.990000000000009</v>
      </c>
      <c r="N280" s="101"/>
      <c r="O280" s="71"/>
      <c r="P280" s="90">
        <v>133.38</v>
      </c>
      <c r="Q280" s="105"/>
      <c r="R280" s="78">
        <v>234.64999999999998</v>
      </c>
      <c r="S280" s="89">
        <v>234.64999999999998</v>
      </c>
      <c r="T280" s="105"/>
      <c r="U280" s="78">
        <v>234.64999999999998</v>
      </c>
      <c r="V280" s="84">
        <v>234.64999999999998</v>
      </c>
      <c r="W280" s="79"/>
      <c r="X280" s="78">
        <v>234.64999999999998</v>
      </c>
      <c r="Y280" s="84">
        <v>234.64999999999998</v>
      </c>
      <c r="Z280" s="79"/>
      <c r="AA280" s="78">
        <v>428.9896</v>
      </c>
      <c r="AB280" s="84">
        <v>126.01939999999999</v>
      </c>
      <c r="AC280" s="105"/>
      <c r="AD280" s="71">
        <v>229.71</v>
      </c>
      <c r="AE280" s="85">
        <v>229.71</v>
      </c>
      <c r="AF280" s="105"/>
      <c r="AG280" s="71"/>
      <c r="AH280" s="15">
        <v>130.91</v>
      </c>
      <c r="AI280" s="108"/>
      <c r="AJ280" s="71"/>
      <c r="AK280" s="85">
        <v>138.32000000000002</v>
      </c>
      <c r="AL280" s="72"/>
      <c r="AM280"/>
      <c r="AN280" s="76">
        <v>428.9896</v>
      </c>
      <c r="AO280" s="22">
        <v>234.64999999999998</v>
      </c>
      <c r="AP280" s="111"/>
      <c r="AQ280" s="76">
        <v>229.71</v>
      </c>
      <c r="AR280" s="22">
        <v>69.990000000000009</v>
      </c>
      <c r="AS280" s="77"/>
      <c r="AT280" s="11"/>
      <c r="AU280" s="73">
        <v>247</v>
      </c>
      <c r="AV280" s="113">
        <v>247</v>
      </c>
      <c r="AW280" s="72"/>
      <c r="AX280" s="2"/>
    </row>
    <row r="281" spans="1:51" s="10" customFormat="1" x14ac:dyDescent="0.25">
      <c r="A281" s="96" t="s">
        <v>318</v>
      </c>
      <c r="B281" s="16" t="s">
        <v>319</v>
      </c>
      <c r="C281" s="16">
        <v>169010357</v>
      </c>
      <c r="D281" s="17" t="s">
        <v>447</v>
      </c>
      <c r="E281" s="19" t="s">
        <v>358</v>
      </c>
      <c r="F281" s="16">
        <v>73600</v>
      </c>
      <c r="G281" s="16" t="s">
        <v>361</v>
      </c>
      <c r="H281" s="16" t="str">
        <f t="shared" si="4"/>
        <v>73600RT</v>
      </c>
      <c r="I281" s="16">
        <v>320</v>
      </c>
      <c r="J281" s="74">
        <v>218</v>
      </c>
      <c r="K281"/>
      <c r="L281" s="82"/>
      <c r="M281" s="88">
        <v>71.28</v>
      </c>
      <c r="N281" s="101"/>
      <c r="O281" s="71"/>
      <c r="P281" s="90">
        <v>117.72000000000001</v>
      </c>
      <c r="Q281" s="105"/>
      <c r="R281" s="78">
        <v>207.1</v>
      </c>
      <c r="S281" s="89">
        <v>207.1</v>
      </c>
      <c r="T281" s="105"/>
      <c r="U281" s="78">
        <v>207.1</v>
      </c>
      <c r="V281" s="84">
        <v>207.1</v>
      </c>
      <c r="W281" s="79"/>
      <c r="X281" s="78">
        <v>207.1</v>
      </c>
      <c r="Y281" s="84">
        <v>207.1</v>
      </c>
      <c r="Z281" s="79"/>
      <c r="AA281" s="78">
        <v>378.62239999999997</v>
      </c>
      <c r="AB281" s="84">
        <v>111.22359999999999</v>
      </c>
      <c r="AC281" s="105"/>
      <c r="AD281" s="71">
        <v>202.74</v>
      </c>
      <c r="AE281" s="85">
        <v>202.74</v>
      </c>
      <c r="AF281" s="105"/>
      <c r="AG281" s="71"/>
      <c r="AH281" s="15">
        <v>115.54</v>
      </c>
      <c r="AI281" s="108"/>
      <c r="AJ281" s="71"/>
      <c r="AK281" s="85">
        <v>122.08000000000001</v>
      </c>
      <c r="AL281" s="72"/>
      <c r="AM281"/>
      <c r="AN281" s="76">
        <v>378.62239999999997</v>
      </c>
      <c r="AO281" s="22">
        <v>207.1</v>
      </c>
      <c r="AP281" s="111"/>
      <c r="AQ281" s="76">
        <v>202.74</v>
      </c>
      <c r="AR281" s="22">
        <v>71.28</v>
      </c>
      <c r="AS281" s="77"/>
      <c r="AT281" s="11"/>
      <c r="AU281" s="73">
        <v>218</v>
      </c>
      <c r="AV281" s="113">
        <v>218</v>
      </c>
      <c r="AW281" s="72"/>
      <c r="AX281" s="2"/>
      <c r="AY281"/>
    </row>
    <row r="282" spans="1:51" s="10" customFormat="1" x14ac:dyDescent="0.25">
      <c r="A282" s="96" t="s">
        <v>318</v>
      </c>
      <c r="B282" s="16" t="s">
        <v>319</v>
      </c>
      <c r="C282" s="16">
        <v>169010360</v>
      </c>
      <c r="D282" s="17" t="s">
        <v>448</v>
      </c>
      <c r="E282" s="19" t="s">
        <v>421</v>
      </c>
      <c r="F282" s="16">
        <v>73590</v>
      </c>
      <c r="G282" s="16" t="s">
        <v>361</v>
      </c>
      <c r="H282" s="16" t="str">
        <f t="shared" si="4"/>
        <v>73590RT</v>
      </c>
      <c r="I282" s="16">
        <v>320</v>
      </c>
      <c r="J282" s="74">
        <v>218</v>
      </c>
      <c r="K282"/>
      <c r="L282" s="82"/>
      <c r="M282" s="88">
        <v>68.89</v>
      </c>
      <c r="N282" s="101"/>
      <c r="O282" s="71"/>
      <c r="P282" s="90">
        <v>117.72000000000001</v>
      </c>
      <c r="Q282" s="105"/>
      <c r="R282" s="78">
        <v>207.1</v>
      </c>
      <c r="S282" s="89">
        <v>207.1</v>
      </c>
      <c r="T282" s="105"/>
      <c r="U282" s="78">
        <v>207.1</v>
      </c>
      <c r="V282" s="84">
        <v>207.1</v>
      </c>
      <c r="W282" s="79"/>
      <c r="X282" s="78">
        <v>207.1</v>
      </c>
      <c r="Y282" s="84">
        <v>207.1</v>
      </c>
      <c r="Z282" s="79"/>
      <c r="AA282" s="78">
        <v>378.62239999999997</v>
      </c>
      <c r="AB282" s="84">
        <v>111.22359999999999</v>
      </c>
      <c r="AC282" s="105"/>
      <c r="AD282" s="71">
        <v>202.74</v>
      </c>
      <c r="AE282" s="85">
        <v>202.74</v>
      </c>
      <c r="AF282" s="105"/>
      <c r="AG282" s="71"/>
      <c r="AH282" s="15">
        <v>115.54</v>
      </c>
      <c r="AI282" s="108"/>
      <c r="AJ282" s="71"/>
      <c r="AK282" s="85">
        <v>122.08000000000001</v>
      </c>
      <c r="AL282" s="72"/>
      <c r="AM282"/>
      <c r="AN282" s="76">
        <v>378.62239999999997</v>
      </c>
      <c r="AO282" s="22">
        <v>207.1</v>
      </c>
      <c r="AP282" s="111"/>
      <c r="AQ282" s="76">
        <v>202.74</v>
      </c>
      <c r="AR282" s="22">
        <v>68.89</v>
      </c>
      <c r="AS282" s="77"/>
      <c r="AT282" s="11"/>
      <c r="AU282" s="73">
        <v>218</v>
      </c>
      <c r="AV282" s="113">
        <v>218</v>
      </c>
      <c r="AW282" s="72"/>
      <c r="AX282" s="2"/>
      <c r="AY282"/>
    </row>
    <row r="283" spans="1:51" s="10" customFormat="1" x14ac:dyDescent="0.25">
      <c r="A283" s="96" t="s">
        <v>318</v>
      </c>
      <c r="B283" s="16" t="s">
        <v>319</v>
      </c>
      <c r="C283" s="16">
        <v>169010362</v>
      </c>
      <c r="D283" s="17" t="s">
        <v>449</v>
      </c>
      <c r="E283" s="19" t="s">
        <v>387</v>
      </c>
      <c r="F283" s="16">
        <v>73090</v>
      </c>
      <c r="G283" s="16" t="s">
        <v>361</v>
      </c>
      <c r="H283" s="16" t="str">
        <f t="shared" si="4"/>
        <v>73090RT</v>
      </c>
      <c r="I283" s="16">
        <v>320</v>
      </c>
      <c r="J283" s="74">
        <v>218</v>
      </c>
      <c r="K283"/>
      <c r="L283" s="82"/>
      <c r="M283" s="88">
        <v>64.67</v>
      </c>
      <c r="N283" s="101"/>
      <c r="O283" s="71"/>
      <c r="P283" s="90">
        <v>117.72000000000001</v>
      </c>
      <c r="Q283" s="105"/>
      <c r="R283" s="78">
        <v>207.1</v>
      </c>
      <c r="S283" s="89">
        <v>207.1</v>
      </c>
      <c r="T283" s="105"/>
      <c r="U283" s="78">
        <v>207.1</v>
      </c>
      <c r="V283" s="84">
        <v>207.1</v>
      </c>
      <c r="W283" s="79"/>
      <c r="X283" s="78">
        <v>207.1</v>
      </c>
      <c r="Y283" s="84">
        <v>207.1</v>
      </c>
      <c r="Z283" s="79"/>
      <c r="AA283" s="78">
        <v>378.62239999999997</v>
      </c>
      <c r="AB283" s="84">
        <v>111.22359999999999</v>
      </c>
      <c r="AC283" s="105"/>
      <c r="AD283" s="71">
        <v>202.74</v>
      </c>
      <c r="AE283" s="85">
        <v>202.74</v>
      </c>
      <c r="AF283" s="105"/>
      <c r="AG283" s="71"/>
      <c r="AH283" s="15">
        <v>115.54</v>
      </c>
      <c r="AI283" s="108"/>
      <c r="AJ283" s="71"/>
      <c r="AK283" s="85">
        <v>122.08000000000001</v>
      </c>
      <c r="AL283" s="72"/>
      <c r="AM283"/>
      <c r="AN283" s="76">
        <v>378.62239999999997</v>
      </c>
      <c r="AO283" s="22">
        <v>207.1</v>
      </c>
      <c r="AP283" s="111"/>
      <c r="AQ283" s="76">
        <v>202.74</v>
      </c>
      <c r="AR283" s="22">
        <v>64.67</v>
      </c>
      <c r="AS283" s="77"/>
      <c r="AT283" s="11"/>
      <c r="AU283" s="73">
        <v>218</v>
      </c>
      <c r="AV283" s="113">
        <v>218</v>
      </c>
      <c r="AW283" s="72"/>
      <c r="AX283" s="2"/>
      <c r="AY283"/>
    </row>
    <row r="284" spans="1:51" s="10" customFormat="1" x14ac:dyDescent="0.25">
      <c r="A284" s="96" t="s">
        <v>318</v>
      </c>
      <c r="B284" s="16" t="s">
        <v>319</v>
      </c>
      <c r="C284" s="16">
        <v>169010363</v>
      </c>
      <c r="D284" s="17" t="s">
        <v>450</v>
      </c>
      <c r="E284" s="19" t="s">
        <v>398</v>
      </c>
      <c r="F284" s="16">
        <v>73060</v>
      </c>
      <c r="G284" s="16" t="s">
        <v>361</v>
      </c>
      <c r="H284" s="16" t="str">
        <f t="shared" si="4"/>
        <v>73060RT</v>
      </c>
      <c r="I284" s="16">
        <v>320</v>
      </c>
      <c r="J284" s="74">
        <v>218</v>
      </c>
      <c r="K284"/>
      <c r="L284" s="82"/>
      <c r="M284" s="88">
        <v>70.45</v>
      </c>
      <c r="N284" s="101"/>
      <c r="O284" s="71"/>
      <c r="P284" s="90">
        <v>117.72000000000001</v>
      </c>
      <c r="Q284" s="105"/>
      <c r="R284" s="78">
        <v>207.1</v>
      </c>
      <c r="S284" s="89">
        <v>207.1</v>
      </c>
      <c r="T284" s="105"/>
      <c r="U284" s="78">
        <v>207.1</v>
      </c>
      <c r="V284" s="84">
        <v>207.1</v>
      </c>
      <c r="W284" s="79"/>
      <c r="X284" s="78">
        <v>207.1</v>
      </c>
      <c r="Y284" s="84">
        <v>207.1</v>
      </c>
      <c r="Z284" s="79"/>
      <c r="AA284" s="78">
        <v>378.62239999999997</v>
      </c>
      <c r="AB284" s="84">
        <v>111.22359999999999</v>
      </c>
      <c r="AC284" s="105"/>
      <c r="AD284" s="71">
        <v>202.74</v>
      </c>
      <c r="AE284" s="85">
        <v>202.74</v>
      </c>
      <c r="AF284" s="105"/>
      <c r="AG284" s="71"/>
      <c r="AH284" s="15">
        <v>115.54</v>
      </c>
      <c r="AI284" s="108"/>
      <c r="AJ284" s="71"/>
      <c r="AK284" s="85">
        <v>122.08000000000001</v>
      </c>
      <c r="AL284" s="72"/>
      <c r="AM284"/>
      <c r="AN284" s="76">
        <v>378.62239999999997</v>
      </c>
      <c r="AO284" s="22">
        <v>207.1</v>
      </c>
      <c r="AP284" s="111"/>
      <c r="AQ284" s="76">
        <v>202.74</v>
      </c>
      <c r="AR284" s="22">
        <v>70.45</v>
      </c>
      <c r="AS284" s="77"/>
      <c r="AT284" s="11"/>
      <c r="AU284" s="73">
        <v>218</v>
      </c>
      <c r="AV284" s="113">
        <v>218</v>
      </c>
      <c r="AW284" s="72"/>
      <c r="AX284" s="2"/>
      <c r="AY284"/>
    </row>
    <row r="285" spans="1:51" s="10" customFormat="1" x14ac:dyDescent="0.25">
      <c r="A285" s="96" t="s">
        <v>318</v>
      </c>
      <c r="B285" s="16" t="s">
        <v>319</v>
      </c>
      <c r="C285" s="16">
        <v>169010364</v>
      </c>
      <c r="D285" s="17" t="s">
        <v>451</v>
      </c>
      <c r="E285" s="19" t="s">
        <v>369</v>
      </c>
      <c r="F285" s="16">
        <v>73070</v>
      </c>
      <c r="G285" s="16" t="s">
        <v>361</v>
      </c>
      <c r="H285" s="16" t="str">
        <f t="shared" si="4"/>
        <v>73070RT</v>
      </c>
      <c r="I285" s="16">
        <v>320</v>
      </c>
      <c r="J285" s="74">
        <v>218</v>
      </c>
      <c r="K285"/>
      <c r="L285" s="82"/>
      <c r="M285" s="88">
        <v>63.849999999999994</v>
      </c>
      <c r="N285" s="101"/>
      <c r="O285" s="71"/>
      <c r="P285" s="90">
        <v>117.72000000000001</v>
      </c>
      <c r="Q285" s="105"/>
      <c r="R285" s="78">
        <v>207.1</v>
      </c>
      <c r="S285" s="89">
        <v>207.1</v>
      </c>
      <c r="T285" s="105"/>
      <c r="U285" s="78">
        <v>207.1</v>
      </c>
      <c r="V285" s="84">
        <v>207.1</v>
      </c>
      <c r="W285" s="79"/>
      <c r="X285" s="78">
        <v>207.1</v>
      </c>
      <c r="Y285" s="84">
        <v>207.1</v>
      </c>
      <c r="Z285" s="79"/>
      <c r="AA285" s="78">
        <v>378.62239999999997</v>
      </c>
      <c r="AB285" s="84">
        <v>111.22359999999999</v>
      </c>
      <c r="AC285" s="105"/>
      <c r="AD285" s="71">
        <v>202.74</v>
      </c>
      <c r="AE285" s="85">
        <v>202.74</v>
      </c>
      <c r="AF285" s="105"/>
      <c r="AG285" s="71"/>
      <c r="AH285" s="15">
        <v>115.54</v>
      </c>
      <c r="AI285" s="108"/>
      <c r="AJ285" s="71"/>
      <c r="AK285" s="85">
        <v>122.08000000000001</v>
      </c>
      <c r="AL285" s="72"/>
      <c r="AM285"/>
      <c r="AN285" s="76">
        <v>378.62239999999997</v>
      </c>
      <c r="AO285" s="22">
        <v>207.1</v>
      </c>
      <c r="AP285" s="111"/>
      <c r="AQ285" s="76">
        <v>202.74</v>
      </c>
      <c r="AR285" s="22">
        <v>63.849999999999994</v>
      </c>
      <c r="AS285" s="77"/>
      <c r="AT285" s="11"/>
      <c r="AU285" s="73">
        <v>218</v>
      </c>
      <c r="AV285" s="113">
        <v>218</v>
      </c>
      <c r="AW285" s="72"/>
      <c r="AX285" s="2"/>
      <c r="AY285"/>
    </row>
    <row r="286" spans="1:51" s="10" customFormat="1" x14ac:dyDescent="0.25">
      <c r="A286" s="96" t="s">
        <v>318</v>
      </c>
      <c r="B286" s="16" t="s">
        <v>319</v>
      </c>
      <c r="C286" s="16">
        <v>169010365</v>
      </c>
      <c r="D286" s="17" t="s">
        <v>452</v>
      </c>
      <c r="E286" s="19" t="s">
        <v>426</v>
      </c>
      <c r="F286" s="16">
        <v>73100</v>
      </c>
      <c r="G286" s="16" t="s">
        <v>361</v>
      </c>
      <c r="H286" s="16" t="str">
        <f t="shared" si="4"/>
        <v>73100RT</v>
      </c>
      <c r="I286" s="16">
        <v>320</v>
      </c>
      <c r="J286" s="74">
        <v>218</v>
      </c>
      <c r="K286"/>
      <c r="L286" s="82"/>
      <c r="M286" s="88">
        <v>73.75</v>
      </c>
      <c r="N286" s="101"/>
      <c r="O286" s="71"/>
      <c r="P286" s="90">
        <v>117.72000000000001</v>
      </c>
      <c r="Q286" s="105"/>
      <c r="R286" s="78">
        <v>207.1</v>
      </c>
      <c r="S286" s="89">
        <v>207.1</v>
      </c>
      <c r="T286" s="105"/>
      <c r="U286" s="78">
        <v>207.1</v>
      </c>
      <c r="V286" s="84">
        <v>207.1</v>
      </c>
      <c r="W286" s="79"/>
      <c r="X286" s="78">
        <v>207.1</v>
      </c>
      <c r="Y286" s="84">
        <v>207.1</v>
      </c>
      <c r="Z286" s="79"/>
      <c r="AA286" s="78">
        <v>378.62239999999997</v>
      </c>
      <c r="AB286" s="84">
        <v>111.22359999999999</v>
      </c>
      <c r="AC286" s="105"/>
      <c r="AD286" s="71">
        <v>202.74</v>
      </c>
      <c r="AE286" s="85">
        <v>202.74</v>
      </c>
      <c r="AF286" s="105"/>
      <c r="AG286" s="71"/>
      <c r="AH286" s="15">
        <v>115.54</v>
      </c>
      <c r="AI286" s="108"/>
      <c r="AJ286" s="71"/>
      <c r="AK286" s="85">
        <v>122.08000000000001</v>
      </c>
      <c r="AL286" s="72"/>
      <c r="AM286"/>
      <c r="AN286" s="76">
        <v>378.62239999999997</v>
      </c>
      <c r="AO286" s="22">
        <v>207.1</v>
      </c>
      <c r="AP286" s="111"/>
      <c r="AQ286" s="76">
        <v>202.74</v>
      </c>
      <c r="AR286" s="22">
        <v>73.75</v>
      </c>
      <c r="AS286" s="77"/>
      <c r="AT286" s="11"/>
      <c r="AU286" s="73">
        <v>218</v>
      </c>
      <c r="AV286" s="113">
        <v>218</v>
      </c>
      <c r="AW286" s="72"/>
      <c r="AX286" s="2"/>
      <c r="AY286"/>
    </row>
    <row r="287" spans="1:51" s="10" customFormat="1" x14ac:dyDescent="0.25">
      <c r="A287" s="96" t="s">
        <v>318</v>
      </c>
      <c r="B287" s="16" t="s">
        <v>319</v>
      </c>
      <c r="C287" s="16">
        <v>169010398</v>
      </c>
      <c r="D287" s="17" t="s">
        <v>453</v>
      </c>
      <c r="E287" s="19" t="s">
        <v>378</v>
      </c>
      <c r="F287" s="16">
        <v>73140</v>
      </c>
      <c r="G287" s="16" t="s">
        <v>359</v>
      </c>
      <c r="H287" s="16" t="str">
        <f t="shared" si="4"/>
        <v>73140LT</v>
      </c>
      <c r="I287" s="16">
        <v>320</v>
      </c>
      <c r="J287" s="74">
        <v>240</v>
      </c>
      <c r="K287"/>
      <c r="L287" s="82"/>
      <c r="M287" s="88">
        <v>80.72</v>
      </c>
      <c r="N287" s="101"/>
      <c r="O287" s="71"/>
      <c r="P287" s="90">
        <v>129.60000000000002</v>
      </c>
      <c r="Q287" s="105"/>
      <c r="R287" s="78">
        <v>228</v>
      </c>
      <c r="S287" s="89">
        <v>228</v>
      </c>
      <c r="T287" s="105"/>
      <c r="U287" s="78">
        <v>228</v>
      </c>
      <c r="V287" s="84">
        <v>228</v>
      </c>
      <c r="W287" s="79"/>
      <c r="X287" s="78">
        <v>228</v>
      </c>
      <c r="Y287" s="84">
        <v>228</v>
      </c>
      <c r="Z287" s="79"/>
      <c r="AA287" s="78">
        <v>416.83199999999999</v>
      </c>
      <c r="AB287" s="84">
        <v>122.44799999999999</v>
      </c>
      <c r="AC287" s="105"/>
      <c r="AD287" s="71">
        <v>223.20000000000002</v>
      </c>
      <c r="AE287" s="85">
        <v>223.20000000000002</v>
      </c>
      <c r="AF287" s="105"/>
      <c r="AG287" s="71"/>
      <c r="AH287" s="15">
        <v>127.2</v>
      </c>
      <c r="AI287" s="108"/>
      <c r="AJ287" s="71"/>
      <c r="AK287" s="85">
        <v>134.4</v>
      </c>
      <c r="AL287" s="72"/>
      <c r="AM287"/>
      <c r="AN287" s="76">
        <v>416.83199999999999</v>
      </c>
      <c r="AO287" s="22">
        <v>228</v>
      </c>
      <c r="AP287" s="111"/>
      <c r="AQ287" s="76">
        <v>223.20000000000002</v>
      </c>
      <c r="AR287" s="22">
        <v>80.72</v>
      </c>
      <c r="AS287" s="77"/>
      <c r="AT287" s="11"/>
      <c r="AU287" s="73">
        <v>240</v>
      </c>
      <c r="AV287" s="113">
        <v>240</v>
      </c>
      <c r="AW287" s="72"/>
      <c r="AX287" s="2"/>
      <c r="AY287"/>
    </row>
    <row r="288" spans="1:51" s="10" customFormat="1" x14ac:dyDescent="0.25">
      <c r="A288" s="96" t="s">
        <v>318</v>
      </c>
      <c r="B288" s="16" t="s">
        <v>319</v>
      </c>
      <c r="C288" s="16">
        <v>169010399</v>
      </c>
      <c r="D288" s="17" t="s">
        <v>454</v>
      </c>
      <c r="E288" s="19" t="s">
        <v>378</v>
      </c>
      <c r="F288" s="16">
        <v>73140</v>
      </c>
      <c r="G288" s="16" t="s">
        <v>361</v>
      </c>
      <c r="H288" s="16" t="str">
        <f t="shared" si="4"/>
        <v>73140RT</v>
      </c>
      <c r="I288" s="16">
        <v>320</v>
      </c>
      <c r="J288" s="74">
        <v>240</v>
      </c>
      <c r="K288"/>
      <c r="L288" s="82"/>
      <c r="M288" s="88">
        <v>80.72</v>
      </c>
      <c r="N288" s="101"/>
      <c r="O288" s="71"/>
      <c r="P288" s="90">
        <v>129.60000000000002</v>
      </c>
      <c r="Q288" s="105"/>
      <c r="R288" s="78">
        <v>228</v>
      </c>
      <c r="S288" s="89">
        <v>228</v>
      </c>
      <c r="T288" s="105"/>
      <c r="U288" s="78">
        <v>228</v>
      </c>
      <c r="V288" s="84">
        <v>228</v>
      </c>
      <c r="W288" s="79"/>
      <c r="X288" s="78">
        <v>228</v>
      </c>
      <c r="Y288" s="84">
        <v>228</v>
      </c>
      <c r="Z288" s="79"/>
      <c r="AA288" s="78">
        <v>416.83199999999999</v>
      </c>
      <c r="AB288" s="84">
        <v>122.44799999999999</v>
      </c>
      <c r="AC288" s="105"/>
      <c r="AD288" s="71">
        <v>223.20000000000002</v>
      </c>
      <c r="AE288" s="85">
        <v>223.20000000000002</v>
      </c>
      <c r="AF288" s="105"/>
      <c r="AG288" s="71"/>
      <c r="AH288" s="15">
        <v>127.2</v>
      </c>
      <c r="AI288" s="108"/>
      <c r="AJ288" s="71"/>
      <c r="AK288" s="85">
        <v>134.4</v>
      </c>
      <c r="AL288" s="72"/>
      <c r="AM288"/>
      <c r="AN288" s="76">
        <v>416.83199999999999</v>
      </c>
      <c r="AO288" s="22">
        <v>228</v>
      </c>
      <c r="AP288" s="111"/>
      <c r="AQ288" s="76">
        <v>223.20000000000002</v>
      </c>
      <c r="AR288" s="22">
        <v>80.72</v>
      </c>
      <c r="AS288" s="77"/>
      <c r="AT288" s="11"/>
      <c r="AU288" s="73">
        <v>240</v>
      </c>
      <c r="AV288" s="113">
        <v>240</v>
      </c>
      <c r="AW288" s="72"/>
      <c r="AX288" s="2"/>
      <c r="AY288"/>
    </row>
    <row r="289" spans="1:51" s="10" customFormat="1" x14ac:dyDescent="0.25">
      <c r="A289" s="96" t="s">
        <v>318</v>
      </c>
      <c r="B289" s="16" t="s">
        <v>319</v>
      </c>
      <c r="C289" s="16">
        <v>169010401</v>
      </c>
      <c r="D289" s="17" t="s">
        <v>455</v>
      </c>
      <c r="E289" s="19" t="s">
        <v>378</v>
      </c>
      <c r="F289" s="16">
        <v>73140</v>
      </c>
      <c r="G289" s="16" t="s">
        <v>361</v>
      </c>
      <c r="H289" s="16" t="str">
        <f t="shared" si="4"/>
        <v>73140RT</v>
      </c>
      <c r="I289" s="16">
        <v>320</v>
      </c>
      <c r="J289" s="74">
        <v>240</v>
      </c>
      <c r="K289"/>
      <c r="L289" s="82"/>
      <c r="M289" s="88">
        <v>80.72</v>
      </c>
      <c r="N289" s="101"/>
      <c r="O289" s="71"/>
      <c r="P289" s="90">
        <v>129.60000000000002</v>
      </c>
      <c r="Q289" s="105"/>
      <c r="R289" s="78">
        <v>228</v>
      </c>
      <c r="S289" s="89">
        <v>228</v>
      </c>
      <c r="T289" s="105"/>
      <c r="U289" s="78">
        <v>228</v>
      </c>
      <c r="V289" s="84">
        <v>228</v>
      </c>
      <c r="W289" s="79"/>
      <c r="X289" s="78">
        <v>228</v>
      </c>
      <c r="Y289" s="84">
        <v>228</v>
      </c>
      <c r="Z289" s="79"/>
      <c r="AA289" s="78">
        <v>416.83199999999999</v>
      </c>
      <c r="AB289" s="84">
        <v>122.44799999999999</v>
      </c>
      <c r="AC289" s="105"/>
      <c r="AD289" s="71">
        <v>223.20000000000002</v>
      </c>
      <c r="AE289" s="85">
        <v>223.20000000000002</v>
      </c>
      <c r="AF289" s="105"/>
      <c r="AG289" s="71"/>
      <c r="AH289" s="15">
        <v>127.2</v>
      </c>
      <c r="AI289" s="108"/>
      <c r="AJ289" s="71"/>
      <c r="AK289" s="85">
        <v>134.4</v>
      </c>
      <c r="AL289" s="72"/>
      <c r="AM289"/>
      <c r="AN289" s="76">
        <v>416.83199999999999</v>
      </c>
      <c r="AO289" s="22">
        <v>228</v>
      </c>
      <c r="AP289" s="111"/>
      <c r="AQ289" s="76">
        <v>223.20000000000002</v>
      </c>
      <c r="AR289" s="22">
        <v>80.72</v>
      </c>
      <c r="AS289" s="77"/>
      <c r="AT289" s="11"/>
      <c r="AU289" s="73">
        <v>240</v>
      </c>
      <c r="AV289" s="113">
        <v>240</v>
      </c>
      <c r="AW289" s="72"/>
      <c r="AX289" s="2"/>
      <c r="AY289"/>
    </row>
    <row r="290" spans="1:51" s="10" customFormat="1" x14ac:dyDescent="0.25">
      <c r="A290" s="96" t="s">
        <v>318</v>
      </c>
      <c r="B290" s="16" t="s">
        <v>319</v>
      </c>
      <c r="C290" s="16">
        <v>169010402</v>
      </c>
      <c r="D290" s="17" t="s">
        <v>456</v>
      </c>
      <c r="E290" s="19" t="s">
        <v>378</v>
      </c>
      <c r="F290" s="16">
        <v>73140</v>
      </c>
      <c r="G290" s="16" t="s">
        <v>359</v>
      </c>
      <c r="H290" s="16" t="str">
        <f t="shared" si="4"/>
        <v>73140LT</v>
      </c>
      <c r="I290" s="16">
        <v>320</v>
      </c>
      <c r="J290" s="74">
        <v>240</v>
      </c>
      <c r="K290"/>
      <c r="L290" s="82"/>
      <c r="M290" s="88">
        <v>80.72</v>
      </c>
      <c r="N290" s="101"/>
      <c r="O290" s="71"/>
      <c r="P290" s="90">
        <v>129.60000000000002</v>
      </c>
      <c r="Q290" s="105"/>
      <c r="R290" s="78">
        <v>228</v>
      </c>
      <c r="S290" s="89">
        <v>228</v>
      </c>
      <c r="T290" s="105"/>
      <c r="U290" s="78">
        <v>228</v>
      </c>
      <c r="V290" s="84">
        <v>228</v>
      </c>
      <c r="W290" s="79"/>
      <c r="X290" s="78">
        <v>228</v>
      </c>
      <c r="Y290" s="84">
        <v>228</v>
      </c>
      <c r="Z290" s="79"/>
      <c r="AA290" s="78">
        <v>416.83199999999999</v>
      </c>
      <c r="AB290" s="84">
        <v>122.44799999999999</v>
      </c>
      <c r="AC290" s="105"/>
      <c r="AD290" s="71">
        <v>223.20000000000002</v>
      </c>
      <c r="AE290" s="85">
        <v>223.20000000000002</v>
      </c>
      <c r="AF290" s="105"/>
      <c r="AG290" s="71"/>
      <c r="AH290" s="15">
        <v>127.2</v>
      </c>
      <c r="AI290" s="108"/>
      <c r="AJ290" s="71"/>
      <c r="AK290" s="85">
        <v>134.4</v>
      </c>
      <c r="AL290" s="72"/>
      <c r="AM290"/>
      <c r="AN290" s="76">
        <v>416.83199999999999</v>
      </c>
      <c r="AO290" s="22">
        <v>228</v>
      </c>
      <c r="AP290" s="111"/>
      <c r="AQ290" s="76">
        <v>223.20000000000002</v>
      </c>
      <c r="AR290" s="22">
        <v>80.72</v>
      </c>
      <c r="AS290" s="77"/>
      <c r="AT290" s="11"/>
      <c r="AU290" s="73">
        <v>240</v>
      </c>
      <c r="AV290" s="113">
        <v>240</v>
      </c>
      <c r="AW290" s="72"/>
      <c r="AX290" s="2"/>
    </row>
    <row r="291" spans="1:51" s="10" customFormat="1" x14ac:dyDescent="0.25">
      <c r="A291" s="96" t="s">
        <v>318</v>
      </c>
      <c r="B291" s="16" t="s">
        <v>319</v>
      </c>
      <c r="C291" s="16">
        <v>169010403</v>
      </c>
      <c r="D291" s="17" t="s">
        <v>457</v>
      </c>
      <c r="E291" s="19" t="s">
        <v>378</v>
      </c>
      <c r="F291" s="16">
        <v>73140</v>
      </c>
      <c r="G291" s="16" t="s">
        <v>361</v>
      </c>
      <c r="H291" s="16" t="str">
        <f t="shared" si="4"/>
        <v>73140RT</v>
      </c>
      <c r="I291" s="16">
        <v>320</v>
      </c>
      <c r="J291" s="74">
        <v>240</v>
      </c>
      <c r="K291"/>
      <c r="L291" s="82"/>
      <c r="M291" s="88">
        <v>80.72</v>
      </c>
      <c r="N291" s="101"/>
      <c r="O291" s="71"/>
      <c r="P291" s="90">
        <v>129.60000000000002</v>
      </c>
      <c r="Q291" s="105"/>
      <c r="R291" s="78">
        <v>228</v>
      </c>
      <c r="S291" s="89">
        <v>228</v>
      </c>
      <c r="T291" s="105"/>
      <c r="U291" s="78">
        <v>228</v>
      </c>
      <c r="V291" s="84">
        <v>228</v>
      </c>
      <c r="W291" s="79"/>
      <c r="X291" s="78">
        <v>228</v>
      </c>
      <c r="Y291" s="84">
        <v>228</v>
      </c>
      <c r="Z291" s="79"/>
      <c r="AA291" s="78">
        <v>416.83199999999999</v>
      </c>
      <c r="AB291" s="84">
        <v>122.44799999999999</v>
      </c>
      <c r="AC291" s="105"/>
      <c r="AD291" s="71">
        <v>223.20000000000002</v>
      </c>
      <c r="AE291" s="85">
        <v>223.20000000000002</v>
      </c>
      <c r="AF291" s="105"/>
      <c r="AG291" s="71"/>
      <c r="AH291" s="15">
        <v>127.2</v>
      </c>
      <c r="AI291" s="108"/>
      <c r="AJ291" s="71"/>
      <c r="AK291" s="85">
        <v>134.4</v>
      </c>
      <c r="AL291" s="72"/>
      <c r="AM291"/>
      <c r="AN291" s="76">
        <v>416.83199999999999</v>
      </c>
      <c r="AO291" s="22">
        <v>228</v>
      </c>
      <c r="AP291" s="111"/>
      <c r="AQ291" s="76">
        <v>223.20000000000002</v>
      </c>
      <c r="AR291" s="22">
        <v>80.72</v>
      </c>
      <c r="AS291" s="77"/>
      <c r="AT291" s="11"/>
      <c r="AU291" s="73">
        <v>240</v>
      </c>
      <c r="AV291" s="113">
        <v>240</v>
      </c>
      <c r="AW291" s="72"/>
      <c r="AX291" s="2"/>
      <c r="AY291"/>
    </row>
    <row r="292" spans="1:51" s="10" customFormat="1" x14ac:dyDescent="0.25">
      <c r="A292" s="96" t="s">
        <v>318</v>
      </c>
      <c r="B292" s="16" t="s">
        <v>319</v>
      </c>
      <c r="C292" s="16">
        <v>169010404</v>
      </c>
      <c r="D292" s="17" t="s">
        <v>458</v>
      </c>
      <c r="E292" s="19" t="s">
        <v>378</v>
      </c>
      <c r="F292" s="16">
        <v>73140</v>
      </c>
      <c r="G292" s="16" t="s">
        <v>359</v>
      </c>
      <c r="H292" s="16" t="str">
        <f t="shared" si="4"/>
        <v>73140LT</v>
      </c>
      <c r="I292" s="16">
        <v>320</v>
      </c>
      <c r="J292" s="74">
        <v>240</v>
      </c>
      <c r="K292"/>
      <c r="L292" s="82"/>
      <c r="M292" s="88">
        <v>80.72</v>
      </c>
      <c r="N292" s="101"/>
      <c r="O292" s="71"/>
      <c r="P292" s="90">
        <v>129.60000000000002</v>
      </c>
      <c r="Q292" s="105"/>
      <c r="R292" s="78">
        <v>228</v>
      </c>
      <c r="S292" s="89">
        <v>228</v>
      </c>
      <c r="T292" s="105"/>
      <c r="U292" s="78">
        <v>228</v>
      </c>
      <c r="V292" s="84">
        <v>228</v>
      </c>
      <c r="W292" s="79"/>
      <c r="X292" s="78">
        <v>228</v>
      </c>
      <c r="Y292" s="84">
        <v>228</v>
      </c>
      <c r="Z292" s="79"/>
      <c r="AA292" s="78">
        <v>416.83199999999999</v>
      </c>
      <c r="AB292" s="84">
        <v>122.44799999999999</v>
      </c>
      <c r="AC292" s="105"/>
      <c r="AD292" s="71">
        <v>223.20000000000002</v>
      </c>
      <c r="AE292" s="85">
        <v>223.20000000000002</v>
      </c>
      <c r="AF292" s="105"/>
      <c r="AG292" s="71"/>
      <c r="AH292" s="15">
        <v>127.2</v>
      </c>
      <c r="AI292" s="108"/>
      <c r="AJ292" s="71"/>
      <c r="AK292" s="85">
        <v>134.4</v>
      </c>
      <c r="AL292" s="72"/>
      <c r="AM292"/>
      <c r="AN292" s="76">
        <v>416.83199999999999</v>
      </c>
      <c r="AO292" s="22">
        <v>228</v>
      </c>
      <c r="AP292" s="111"/>
      <c r="AQ292" s="76">
        <v>223.20000000000002</v>
      </c>
      <c r="AR292" s="22">
        <v>80.72</v>
      </c>
      <c r="AS292" s="77"/>
      <c r="AT292" s="11"/>
      <c r="AU292" s="73">
        <v>240</v>
      </c>
      <c r="AV292" s="113">
        <v>240</v>
      </c>
      <c r="AW292" s="72"/>
      <c r="AX292" s="2"/>
      <c r="AY292"/>
    </row>
    <row r="293" spans="1:51" s="10" customFormat="1" x14ac:dyDescent="0.25">
      <c r="A293" s="96" t="s">
        <v>318</v>
      </c>
      <c r="B293" s="16" t="s">
        <v>319</v>
      </c>
      <c r="C293" s="16">
        <v>169010405</v>
      </c>
      <c r="D293" s="17" t="s">
        <v>459</v>
      </c>
      <c r="E293" s="19" t="s">
        <v>378</v>
      </c>
      <c r="F293" s="16">
        <v>73140</v>
      </c>
      <c r="G293" s="16" t="s">
        <v>361</v>
      </c>
      <c r="H293" s="16" t="str">
        <f t="shared" si="4"/>
        <v>73140RT</v>
      </c>
      <c r="I293" s="16">
        <v>320</v>
      </c>
      <c r="J293" s="74">
        <v>240</v>
      </c>
      <c r="K293"/>
      <c r="L293" s="82"/>
      <c r="M293" s="88">
        <v>80.72</v>
      </c>
      <c r="N293" s="101"/>
      <c r="O293" s="71"/>
      <c r="P293" s="90">
        <v>129.60000000000002</v>
      </c>
      <c r="Q293" s="105"/>
      <c r="R293" s="78">
        <v>228</v>
      </c>
      <c r="S293" s="89">
        <v>228</v>
      </c>
      <c r="T293" s="105"/>
      <c r="U293" s="78">
        <v>228</v>
      </c>
      <c r="V293" s="84">
        <v>228</v>
      </c>
      <c r="W293" s="79"/>
      <c r="X293" s="78">
        <v>228</v>
      </c>
      <c r="Y293" s="84">
        <v>228</v>
      </c>
      <c r="Z293" s="79"/>
      <c r="AA293" s="78">
        <v>416.83199999999999</v>
      </c>
      <c r="AB293" s="84">
        <v>122.44799999999999</v>
      </c>
      <c r="AC293" s="105"/>
      <c r="AD293" s="71">
        <v>223.20000000000002</v>
      </c>
      <c r="AE293" s="85">
        <v>223.20000000000002</v>
      </c>
      <c r="AF293" s="105"/>
      <c r="AG293" s="71"/>
      <c r="AH293" s="15">
        <v>127.2</v>
      </c>
      <c r="AI293" s="108"/>
      <c r="AJ293" s="71"/>
      <c r="AK293" s="85">
        <v>134.4</v>
      </c>
      <c r="AL293" s="72"/>
      <c r="AM293"/>
      <c r="AN293" s="76">
        <v>416.83199999999999</v>
      </c>
      <c r="AO293" s="22">
        <v>228</v>
      </c>
      <c r="AP293" s="111"/>
      <c r="AQ293" s="76">
        <v>223.20000000000002</v>
      </c>
      <c r="AR293" s="22">
        <v>80.72</v>
      </c>
      <c r="AS293" s="77"/>
      <c r="AT293" s="11"/>
      <c r="AU293" s="73">
        <v>240</v>
      </c>
      <c r="AV293" s="113">
        <v>240</v>
      </c>
      <c r="AW293" s="72"/>
      <c r="AX293" s="2"/>
      <c r="AY293"/>
    </row>
    <row r="294" spans="1:51" s="10" customFormat="1" x14ac:dyDescent="0.25">
      <c r="A294" s="96" t="s">
        <v>318</v>
      </c>
      <c r="B294" s="16" t="s">
        <v>319</v>
      </c>
      <c r="C294" s="16">
        <v>169010416</v>
      </c>
      <c r="D294" s="17" t="s">
        <v>460</v>
      </c>
      <c r="E294" s="19" t="s">
        <v>424</v>
      </c>
      <c r="F294" s="16">
        <v>73660</v>
      </c>
      <c r="G294" s="16" t="s">
        <v>359</v>
      </c>
      <c r="H294" s="16" t="str">
        <f t="shared" si="4"/>
        <v>73660LT</v>
      </c>
      <c r="I294" s="16">
        <v>320</v>
      </c>
      <c r="J294" s="74">
        <v>240</v>
      </c>
      <c r="K294"/>
      <c r="L294" s="82"/>
      <c r="M294" s="88">
        <v>63.480000000000004</v>
      </c>
      <c r="N294" s="101"/>
      <c r="O294" s="71"/>
      <c r="P294" s="90">
        <v>129.60000000000002</v>
      </c>
      <c r="Q294" s="105"/>
      <c r="R294" s="78">
        <v>228</v>
      </c>
      <c r="S294" s="89">
        <v>228</v>
      </c>
      <c r="T294" s="105"/>
      <c r="U294" s="78">
        <v>228</v>
      </c>
      <c r="V294" s="84">
        <v>228</v>
      </c>
      <c r="W294" s="79"/>
      <c r="X294" s="78">
        <v>228</v>
      </c>
      <c r="Y294" s="84">
        <v>228</v>
      </c>
      <c r="Z294" s="79"/>
      <c r="AA294" s="78">
        <v>416.83199999999999</v>
      </c>
      <c r="AB294" s="84">
        <v>122.44799999999999</v>
      </c>
      <c r="AC294" s="105"/>
      <c r="AD294" s="71">
        <v>223.20000000000002</v>
      </c>
      <c r="AE294" s="85">
        <v>223.20000000000002</v>
      </c>
      <c r="AF294" s="105"/>
      <c r="AG294" s="71"/>
      <c r="AH294" s="15">
        <v>127.2</v>
      </c>
      <c r="AI294" s="108"/>
      <c r="AJ294" s="71"/>
      <c r="AK294" s="85">
        <v>134.4</v>
      </c>
      <c r="AL294" s="72"/>
      <c r="AM294"/>
      <c r="AN294" s="76">
        <v>416.83199999999999</v>
      </c>
      <c r="AO294" s="22">
        <v>228</v>
      </c>
      <c r="AP294" s="111"/>
      <c r="AQ294" s="76">
        <v>223.20000000000002</v>
      </c>
      <c r="AR294" s="22">
        <v>63.480000000000004</v>
      </c>
      <c r="AS294" s="77"/>
      <c r="AT294" s="11"/>
      <c r="AU294" s="73">
        <v>240</v>
      </c>
      <c r="AV294" s="113">
        <v>240</v>
      </c>
      <c r="AW294" s="72"/>
      <c r="AX294" s="2"/>
      <c r="AY294"/>
    </row>
    <row r="295" spans="1:51" s="10" customFormat="1" x14ac:dyDescent="0.25">
      <c r="A295" s="96" t="s">
        <v>318</v>
      </c>
      <c r="B295" s="16" t="s">
        <v>319</v>
      </c>
      <c r="C295" s="16">
        <v>169010420</v>
      </c>
      <c r="D295" s="17" t="s">
        <v>461</v>
      </c>
      <c r="E295" s="19" t="s">
        <v>424</v>
      </c>
      <c r="F295" s="16">
        <v>73660</v>
      </c>
      <c r="G295" s="16" t="s">
        <v>359</v>
      </c>
      <c r="H295" s="16" t="str">
        <f t="shared" si="4"/>
        <v>73660LT</v>
      </c>
      <c r="I295" s="16">
        <v>320</v>
      </c>
      <c r="J295" s="74">
        <v>240</v>
      </c>
      <c r="K295"/>
      <c r="L295" s="82"/>
      <c r="M295" s="88">
        <v>63.480000000000004</v>
      </c>
      <c r="N295" s="101"/>
      <c r="O295" s="71"/>
      <c r="P295" s="90">
        <v>129.60000000000002</v>
      </c>
      <c r="Q295" s="105"/>
      <c r="R295" s="78">
        <v>228</v>
      </c>
      <c r="S295" s="89">
        <v>228</v>
      </c>
      <c r="T295" s="105"/>
      <c r="U295" s="78">
        <v>228</v>
      </c>
      <c r="V295" s="84">
        <v>228</v>
      </c>
      <c r="W295" s="79"/>
      <c r="X295" s="78">
        <v>228</v>
      </c>
      <c r="Y295" s="84">
        <v>228</v>
      </c>
      <c r="Z295" s="79"/>
      <c r="AA295" s="78">
        <v>416.83199999999999</v>
      </c>
      <c r="AB295" s="84">
        <v>122.44799999999999</v>
      </c>
      <c r="AC295" s="105"/>
      <c r="AD295" s="71">
        <v>223.20000000000002</v>
      </c>
      <c r="AE295" s="85">
        <v>223.20000000000002</v>
      </c>
      <c r="AF295" s="105"/>
      <c r="AG295" s="71"/>
      <c r="AH295" s="15">
        <v>127.2</v>
      </c>
      <c r="AI295" s="108"/>
      <c r="AJ295" s="71"/>
      <c r="AK295" s="85">
        <v>134.4</v>
      </c>
      <c r="AL295" s="72"/>
      <c r="AM295"/>
      <c r="AN295" s="76">
        <v>416.83199999999999</v>
      </c>
      <c r="AO295" s="22">
        <v>228</v>
      </c>
      <c r="AP295" s="111"/>
      <c r="AQ295" s="76">
        <v>223.20000000000002</v>
      </c>
      <c r="AR295" s="22">
        <v>63.480000000000004</v>
      </c>
      <c r="AS295" s="77"/>
      <c r="AT295" s="11"/>
      <c r="AU295" s="73">
        <v>240</v>
      </c>
      <c r="AV295" s="113">
        <v>240</v>
      </c>
      <c r="AW295" s="72"/>
      <c r="AX295" s="2"/>
      <c r="AY295"/>
    </row>
    <row r="296" spans="1:51" s="10" customFormat="1" x14ac:dyDescent="0.25">
      <c r="A296" s="96" t="s">
        <v>318</v>
      </c>
      <c r="B296" s="16" t="s">
        <v>319</v>
      </c>
      <c r="C296" s="16">
        <v>169010421</v>
      </c>
      <c r="D296" s="17" t="s">
        <v>462</v>
      </c>
      <c r="E296" s="19" t="s">
        <v>424</v>
      </c>
      <c r="F296" s="16">
        <v>73660</v>
      </c>
      <c r="G296" s="16" t="s">
        <v>361</v>
      </c>
      <c r="H296" s="16" t="str">
        <f t="shared" si="4"/>
        <v>73660RT</v>
      </c>
      <c r="I296" s="16">
        <v>320</v>
      </c>
      <c r="J296" s="74">
        <v>240</v>
      </c>
      <c r="K296"/>
      <c r="L296" s="82"/>
      <c r="M296" s="88">
        <v>63.480000000000004</v>
      </c>
      <c r="N296" s="101"/>
      <c r="O296" s="71"/>
      <c r="P296" s="90">
        <v>129.60000000000002</v>
      </c>
      <c r="Q296" s="105"/>
      <c r="R296" s="78">
        <v>228</v>
      </c>
      <c r="S296" s="89">
        <v>228</v>
      </c>
      <c r="T296" s="105"/>
      <c r="U296" s="78">
        <v>228</v>
      </c>
      <c r="V296" s="84">
        <v>228</v>
      </c>
      <c r="W296" s="79"/>
      <c r="X296" s="78">
        <v>228</v>
      </c>
      <c r="Y296" s="84">
        <v>228</v>
      </c>
      <c r="Z296" s="79"/>
      <c r="AA296" s="78">
        <v>416.83199999999999</v>
      </c>
      <c r="AB296" s="84">
        <v>122.44799999999999</v>
      </c>
      <c r="AC296" s="105"/>
      <c r="AD296" s="71">
        <v>223.20000000000002</v>
      </c>
      <c r="AE296" s="85">
        <v>223.20000000000002</v>
      </c>
      <c r="AF296" s="105"/>
      <c r="AG296" s="71"/>
      <c r="AH296" s="15">
        <v>127.2</v>
      </c>
      <c r="AI296" s="108"/>
      <c r="AJ296" s="71"/>
      <c r="AK296" s="85">
        <v>134.4</v>
      </c>
      <c r="AL296" s="72"/>
      <c r="AM296"/>
      <c r="AN296" s="76">
        <v>416.83199999999999</v>
      </c>
      <c r="AO296" s="22">
        <v>228</v>
      </c>
      <c r="AP296" s="111"/>
      <c r="AQ296" s="76">
        <v>223.20000000000002</v>
      </c>
      <c r="AR296" s="22">
        <v>63.480000000000004</v>
      </c>
      <c r="AS296" s="77"/>
      <c r="AT296" s="11"/>
      <c r="AU296" s="73">
        <v>240</v>
      </c>
      <c r="AV296" s="113">
        <v>240</v>
      </c>
      <c r="AW296" s="72"/>
      <c r="AX296" s="2"/>
      <c r="AY296"/>
    </row>
    <row r="297" spans="1:51" s="10" customFormat="1" x14ac:dyDescent="0.25">
      <c r="A297" s="96" t="s">
        <v>318</v>
      </c>
      <c r="B297" s="16" t="s">
        <v>319</v>
      </c>
      <c r="C297" s="16">
        <v>169010422</v>
      </c>
      <c r="D297" s="17" t="s">
        <v>463</v>
      </c>
      <c r="E297" s="19" t="s">
        <v>378</v>
      </c>
      <c r="F297" s="16">
        <v>73140</v>
      </c>
      <c r="G297" s="16" t="s">
        <v>359</v>
      </c>
      <c r="H297" s="16" t="str">
        <f t="shared" si="4"/>
        <v>73140LT</v>
      </c>
      <c r="I297" s="16">
        <v>320</v>
      </c>
      <c r="J297" s="74">
        <v>240</v>
      </c>
      <c r="K297"/>
      <c r="L297" s="82"/>
      <c r="M297" s="88">
        <v>80.72</v>
      </c>
      <c r="N297" s="101"/>
      <c r="O297" s="71"/>
      <c r="P297" s="90">
        <v>129.60000000000002</v>
      </c>
      <c r="Q297" s="105"/>
      <c r="R297" s="78">
        <v>228</v>
      </c>
      <c r="S297" s="89">
        <v>228</v>
      </c>
      <c r="T297" s="105"/>
      <c r="U297" s="78">
        <v>228</v>
      </c>
      <c r="V297" s="84">
        <v>228</v>
      </c>
      <c r="W297" s="79"/>
      <c r="X297" s="78">
        <v>228</v>
      </c>
      <c r="Y297" s="84">
        <v>228</v>
      </c>
      <c r="Z297" s="79"/>
      <c r="AA297" s="78">
        <v>416.83199999999999</v>
      </c>
      <c r="AB297" s="84">
        <v>122.44799999999999</v>
      </c>
      <c r="AC297" s="105"/>
      <c r="AD297" s="71">
        <v>223.20000000000002</v>
      </c>
      <c r="AE297" s="85">
        <v>223.20000000000002</v>
      </c>
      <c r="AF297" s="105"/>
      <c r="AG297" s="71"/>
      <c r="AH297" s="15">
        <v>127.2</v>
      </c>
      <c r="AI297" s="108"/>
      <c r="AJ297" s="71"/>
      <c r="AK297" s="85">
        <v>134.4</v>
      </c>
      <c r="AL297" s="72"/>
      <c r="AM297"/>
      <c r="AN297" s="76">
        <v>416.83199999999999</v>
      </c>
      <c r="AO297" s="22">
        <v>228</v>
      </c>
      <c r="AP297" s="111"/>
      <c r="AQ297" s="76">
        <v>223.20000000000002</v>
      </c>
      <c r="AR297" s="22">
        <v>80.72</v>
      </c>
      <c r="AS297" s="77"/>
      <c r="AT297" s="11"/>
      <c r="AU297" s="73">
        <v>240</v>
      </c>
      <c r="AV297" s="113">
        <v>240</v>
      </c>
      <c r="AW297" s="72"/>
      <c r="AX297" s="2"/>
      <c r="AY297"/>
    </row>
    <row r="298" spans="1:51" s="10" customFormat="1" x14ac:dyDescent="0.25">
      <c r="A298" s="96" t="s">
        <v>318</v>
      </c>
      <c r="B298" s="16" t="s">
        <v>319</v>
      </c>
      <c r="C298" s="16">
        <v>169010488</v>
      </c>
      <c r="D298" s="17" t="s">
        <v>464</v>
      </c>
      <c r="E298" s="19" t="s">
        <v>350</v>
      </c>
      <c r="F298" s="16">
        <v>73521</v>
      </c>
      <c r="G298" s="16"/>
      <c r="H298" s="16" t="str">
        <f t="shared" si="4"/>
        <v>73521</v>
      </c>
      <c r="I298" s="16">
        <v>320</v>
      </c>
      <c r="J298" s="74">
        <v>480</v>
      </c>
      <c r="K298"/>
      <c r="L298" s="82"/>
      <c r="M298" s="88">
        <v>89.53</v>
      </c>
      <c r="N298" s="101"/>
      <c r="O298" s="71"/>
      <c r="P298" s="90">
        <v>259.20000000000005</v>
      </c>
      <c r="Q298" s="105"/>
      <c r="R298" s="78">
        <v>456</v>
      </c>
      <c r="S298" s="89">
        <v>456</v>
      </c>
      <c r="T298" s="105"/>
      <c r="U298" s="78">
        <v>456</v>
      </c>
      <c r="V298" s="84">
        <v>456</v>
      </c>
      <c r="W298" s="79"/>
      <c r="X298" s="78">
        <v>456</v>
      </c>
      <c r="Y298" s="84">
        <v>456</v>
      </c>
      <c r="Z298" s="79"/>
      <c r="AA298" s="78">
        <v>833.66399999999999</v>
      </c>
      <c r="AB298" s="84">
        <v>244.89599999999999</v>
      </c>
      <c r="AC298" s="105"/>
      <c r="AD298" s="71">
        <v>446.40000000000003</v>
      </c>
      <c r="AE298" s="85">
        <v>446.40000000000003</v>
      </c>
      <c r="AF298" s="105"/>
      <c r="AG298" s="71"/>
      <c r="AH298" s="15">
        <v>254.4</v>
      </c>
      <c r="AI298" s="108"/>
      <c r="AJ298" s="71"/>
      <c r="AK298" s="85">
        <v>268.8</v>
      </c>
      <c r="AL298" s="72"/>
      <c r="AM298"/>
      <c r="AN298" s="76">
        <v>833.66399999999999</v>
      </c>
      <c r="AO298" s="22">
        <v>456</v>
      </c>
      <c r="AP298" s="111"/>
      <c r="AQ298" s="76">
        <v>446.40000000000003</v>
      </c>
      <c r="AR298" s="22">
        <v>89.53</v>
      </c>
      <c r="AS298" s="77"/>
      <c r="AT298" s="11"/>
      <c r="AU298" s="73">
        <v>480</v>
      </c>
      <c r="AV298" s="113">
        <v>480</v>
      </c>
      <c r="AW298" s="72"/>
      <c r="AX298" s="2"/>
      <c r="AY298"/>
    </row>
    <row r="299" spans="1:51" s="10" customFormat="1" x14ac:dyDescent="0.25">
      <c r="A299" s="96" t="s">
        <v>318</v>
      </c>
      <c r="B299" s="16" t="s">
        <v>319</v>
      </c>
      <c r="C299" s="16">
        <v>169010492</v>
      </c>
      <c r="D299" s="17" t="s">
        <v>465</v>
      </c>
      <c r="E299" s="19" t="s">
        <v>466</v>
      </c>
      <c r="F299" s="16">
        <v>72082</v>
      </c>
      <c r="G299" s="16"/>
      <c r="H299" s="16" t="str">
        <f t="shared" si="4"/>
        <v>72082</v>
      </c>
      <c r="I299" s="16">
        <v>320</v>
      </c>
      <c r="J299" s="74">
        <v>225</v>
      </c>
      <c r="K299"/>
      <c r="L299" s="82"/>
      <c r="M299" s="88">
        <v>152.64000000000001</v>
      </c>
      <c r="N299" s="101"/>
      <c r="O299" s="71"/>
      <c r="P299" s="90">
        <v>121.50000000000001</v>
      </c>
      <c r="Q299" s="105"/>
      <c r="R299" s="78">
        <v>213.75</v>
      </c>
      <c r="S299" s="89">
        <v>213.75</v>
      </c>
      <c r="T299" s="105"/>
      <c r="U299" s="78">
        <v>213.75</v>
      </c>
      <c r="V299" s="84">
        <v>213.75</v>
      </c>
      <c r="W299" s="79"/>
      <c r="X299" s="78">
        <v>213.75</v>
      </c>
      <c r="Y299" s="84">
        <v>213.75</v>
      </c>
      <c r="Z299" s="79"/>
      <c r="AA299" s="78">
        <v>390.78</v>
      </c>
      <c r="AB299" s="84">
        <v>114.795</v>
      </c>
      <c r="AC299" s="105"/>
      <c r="AD299" s="71">
        <v>209.25</v>
      </c>
      <c r="AE299" s="85">
        <v>209.25</v>
      </c>
      <c r="AF299" s="105"/>
      <c r="AG299" s="71"/>
      <c r="AH299" s="15">
        <v>119.25</v>
      </c>
      <c r="AI299" s="108"/>
      <c r="AJ299" s="71"/>
      <c r="AK299" s="85">
        <v>126.00000000000001</v>
      </c>
      <c r="AL299" s="72"/>
      <c r="AM299"/>
      <c r="AN299" s="76">
        <v>390.78</v>
      </c>
      <c r="AO299" s="22">
        <v>213.75</v>
      </c>
      <c r="AP299" s="111"/>
      <c r="AQ299" s="76">
        <v>209.25</v>
      </c>
      <c r="AR299" s="22">
        <v>114.795</v>
      </c>
      <c r="AS299" s="77"/>
      <c r="AT299" s="11"/>
      <c r="AU299" s="73">
        <v>225</v>
      </c>
      <c r="AV299" s="113">
        <v>225</v>
      </c>
      <c r="AW299" s="72"/>
      <c r="AX299" s="2"/>
      <c r="AY299"/>
    </row>
    <row r="300" spans="1:51" s="10" customFormat="1" x14ac:dyDescent="0.25">
      <c r="A300" s="96" t="s">
        <v>318</v>
      </c>
      <c r="B300" s="16" t="s">
        <v>319</v>
      </c>
      <c r="C300" s="16">
        <v>169010651</v>
      </c>
      <c r="D300" s="17" t="s">
        <v>467</v>
      </c>
      <c r="E300" s="19" t="s">
        <v>468</v>
      </c>
      <c r="F300" s="16">
        <v>74022</v>
      </c>
      <c r="G300" s="16"/>
      <c r="H300" s="16" t="str">
        <f t="shared" si="4"/>
        <v>74022</v>
      </c>
      <c r="I300" s="16">
        <v>320</v>
      </c>
      <c r="J300" s="74">
        <v>273</v>
      </c>
      <c r="K300"/>
      <c r="L300" s="82"/>
      <c r="M300" s="88">
        <v>108.15</v>
      </c>
      <c r="N300" s="101"/>
      <c r="O300" s="71"/>
      <c r="P300" s="90">
        <v>147.42000000000002</v>
      </c>
      <c r="Q300" s="105"/>
      <c r="R300" s="78">
        <v>259.34999999999997</v>
      </c>
      <c r="S300" s="89">
        <v>259.34999999999997</v>
      </c>
      <c r="T300" s="105"/>
      <c r="U300" s="78">
        <v>259.34999999999997</v>
      </c>
      <c r="V300" s="84">
        <v>259.34999999999997</v>
      </c>
      <c r="W300" s="79"/>
      <c r="X300" s="78">
        <v>259.34999999999997</v>
      </c>
      <c r="Y300" s="84">
        <v>259.34999999999997</v>
      </c>
      <c r="Z300" s="79"/>
      <c r="AA300" s="78">
        <v>474.14639999999997</v>
      </c>
      <c r="AB300" s="84">
        <v>139.28459999999998</v>
      </c>
      <c r="AC300" s="105"/>
      <c r="AD300" s="71">
        <v>253.89000000000001</v>
      </c>
      <c r="AE300" s="85">
        <v>253.89000000000001</v>
      </c>
      <c r="AF300" s="105"/>
      <c r="AG300" s="71"/>
      <c r="AH300" s="15">
        <v>144.69</v>
      </c>
      <c r="AI300" s="108"/>
      <c r="AJ300" s="71"/>
      <c r="AK300" s="85">
        <v>152.88000000000002</v>
      </c>
      <c r="AL300" s="72"/>
      <c r="AM300"/>
      <c r="AN300" s="76">
        <v>474.14639999999997</v>
      </c>
      <c r="AO300" s="22">
        <v>259.34999999999997</v>
      </c>
      <c r="AP300" s="111"/>
      <c r="AQ300" s="76">
        <v>253.89000000000001</v>
      </c>
      <c r="AR300" s="22">
        <v>108.15</v>
      </c>
      <c r="AS300" s="77"/>
      <c r="AT300" s="11"/>
      <c r="AU300" s="73">
        <v>273</v>
      </c>
      <c r="AV300" s="113">
        <v>273</v>
      </c>
      <c r="AW300" s="72"/>
      <c r="AX300" s="9"/>
    </row>
    <row r="301" spans="1:51" s="10" customFormat="1" x14ac:dyDescent="0.25">
      <c r="A301" s="96" t="s">
        <v>318</v>
      </c>
      <c r="B301" s="16" t="s">
        <v>319</v>
      </c>
      <c r="C301" s="16">
        <v>169010660</v>
      </c>
      <c r="D301" s="17" t="s">
        <v>469</v>
      </c>
      <c r="E301" s="19" t="s">
        <v>363</v>
      </c>
      <c r="F301" s="16">
        <v>73610</v>
      </c>
      <c r="G301" s="16">
        <v>50</v>
      </c>
      <c r="H301" s="16" t="str">
        <f t="shared" si="4"/>
        <v>7361050</v>
      </c>
      <c r="I301" s="16">
        <v>320</v>
      </c>
      <c r="J301" s="74">
        <v>501</v>
      </c>
      <c r="K301"/>
      <c r="L301" s="82"/>
      <c r="M301" s="88">
        <v>78.61</v>
      </c>
      <c r="N301" s="101"/>
      <c r="O301" s="71"/>
      <c r="P301" s="90">
        <v>270.54000000000002</v>
      </c>
      <c r="Q301" s="105"/>
      <c r="R301" s="78">
        <v>475.95</v>
      </c>
      <c r="S301" s="89">
        <v>475.95</v>
      </c>
      <c r="T301" s="105"/>
      <c r="U301" s="78">
        <v>475.95</v>
      </c>
      <c r="V301" s="84">
        <v>475.95</v>
      </c>
      <c r="W301" s="79"/>
      <c r="X301" s="78">
        <v>475.95</v>
      </c>
      <c r="Y301" s="84">
        <v>475.95</v>
      </c>
      <c r="Z301" s="79"/>
      <c r="AA301" s="78">
        <v>870.13679999999999</v>
      </c>
      <c r="AB301" s="84">
        <v>255.61019999999999</v>
      </c>
      <c r="AC301" s="105"/>
      <c r="AD301" s="71">
        <v>465.93</v>
      </c>
      <c r="AE301" s="85">
        <v>465.93</v>
      </c>
      <c r="AF301" s="105"/>
      <c r="AG301" s="71"/>
      <c r="AH301" s="15">
        <v>265.53000000000003</v>
      </c>
      <c r="AI301" s="108"/>
      <c r="AJ301" s="71"/>
      <c r="AK301" s="85">
        <v>280.56</v>
      </c>
      <c r="AL301" s="72"/>
      <c r="AM301"/>
      <c r="AN301" s="76">
        <v>870.13679999999999</v>
      </c>
      <c r="AO301" s="22">
        <v>475.95</v>
      </c>
      <c r="AP301" s="111"/>
      <c r="AQ301" s="76">
        <v>465.93</v>
      </c>
      <c r="AR301" s="22">
        <v>78.61</v>
      </c>
      <c r="AS301" s="77"/>
      <c r="AT301" s="11"/>
      <c r="AU301" s="73">
        <v>501</v>
      </c>
      <c r="AV301" s="113">
        <v>501</v>
      </c>
      <c r="AW301" s="72"/>
      <c r="AX301" s="9"/>
    </row>
    <row r="302" spans="1:51" s="10" customFormat="1" x14ac:dyDescent="0.25">
      <c r="A302" s="96" t="s">
        <v>318</v>
      </c>
      <c r="B302" s="16" t="s">
        <v>319</v>
      </c>
      <c r="C302" s="16">
        <v>169010665</v>
      </c>
      <c r="D302" s="17" t="s">
        <v>470</v>
      </c>
      <c r="E302" s="19" t="s">
        <v>366</v>
      </c>
      <c r="F302" s="16">
        <v>73000</v>
      </c>
      <c r="G302" s="16">
        <v>50</v>
      </c>
      <c r="H302" s="16" t="str">
        <f t="shared" si="4"/>
        <v>7300050</v>
      </c>
      <c r="I302" s="16">
        <v>320</v>
      </c>
      <c r="J302" s="74">
        <v>480</v>
      </c>
      <c r="K302"/>
      <c r="L302" s="82"/>
      <c r="M302" s="88">
        <v>70.45</v>
      </c>
      <c r="N302" s="101"/>
      <c r="O302" s="71"/>
      <c r="P302" s="90">
        <v>259.20000000000005</v>
      </c>
      <c r="Q302" s="105"/>
      <c r="R302" s="78">
        <v>456</v>
      </c>
      <c r="S302" s="89">
        <v>456</v>
      </c>
      <c r="T302" s="105"/>
      <c r="U302" s="78">
        <v>456</v>
      </c>
      <c r="V302" s="84">
        <v>456</v>
      </c>
      <c r="W302" s="79"/>
      <c r="X302" s="78">
        <v>456</v>
      </c>
      <c r="Y302" s="84">
        <v>456</v>
      </c>
      <c r="Z302" s="79"/>
      <c r="AA302" s="78">
        <v>833.66399999999999</v>
      </c>
      <c r="AB302" s="84">
        <v>244.89599999999999</v>
      </c>
      <c r="AC302" s="105"/>
      <c r="AD302" s="71">
        <v>446.40000000000003</v>
      </c>
      <c r="AE302" s="85">
        <v>446.40000000000003</v>
      </c>
      <c r="AF302" s="105"/>
      <c r="AG302" s="71"/>
      <c r="AH302" s="15">
        <v>254.4</v>
      </c>
      <c r="AI302" s="108"/>
      <c r="AJ302" s="71"/>
      <c r="AK302" s="85">
        <v>268.8</v>
      </c>
      <c r="AL302" s="72"/>
      <c r="AM302"/>
      <c r="AN302" s="76">
        <v>833.66399999999999</v>
      </c>
      <c r="AO302" s="22">
        <v>456</v>
      </c>
      <c r="AP302" s="111"/>
      <c r="AQ302" s="76">
        <v>446.40000000000003</v>
      </c>
      <c r="AR302" s="22">
        <v>70.45</v>
      </c>
      <c r="AS302" s="77"/>
      <c r="AT302" s="11"/>
      <c r="AU302" s="73">
        <v>480</v>
      </c>
      <c r="AV302" s="113">
        <v>480</v>
      </c>
      <c r="AW302" s="72"/>
      <c r="AX302" s="2"/>
      <c r="AY302"/>
    </row>
    <row r="303" spans="1:51" s="10" customFormat="1" x14ac:dyDescent="0.25">
      <c r="A303" s="96" t="s">
        <v>318</v>
      </c>
      <c r="B303" s="16" t="s">
        <v>319</v>
      </c>
      <c r="C303" s="16">
        <v>169010668</v>
      </c>
      <c r="D303" s="17" t="s">
        <v>471</v>
      </c>
      <c r="E303" s="19" t="s">
        <v>372</v>
      </c>
      <c r="F303" s="16">
        <v>73080</v>
      </c>
      <c r="G303" s="16">
        <v>50</v>
      </c>
      <c r="H303" s="16" t="str">
        <f t="shared" si="4"/>
        <v>7308050</v>
      </c>
      <c r="I303" s="16">
        <v>320</v>
      </c>
      <c r="J303" s="74">
        <v>501</v>
      </c>
      <c r="K303"/>
      <c r="L303" s="82"/>
      <c r="M303" s="88">
        <v>69.53</v>
      </c>
      <c r="N303" s="101"/>
      <c r="O303" s="71"/>
      <c r="P303" s="90">
        <v>270.54000000000002</v>
      </c>
      <c r="Q303" s="105"/>
      <c r="R303" s="78">
        <v>475.95</v>
      </c>
      <c r="S303" s="89">
        <v>475.95</v>
      </c>
      <c r="T303" s="105"/>
      <c r="U303" s="78">
        <v>475.95</v>
      </c>
      <c r="V303" s="84">
        <v>475.95</v>
      </c>
      <c r="W303" s="79"/>
      <c r="X303" s="78">
        <v>475.95</v>
      </c>
      <c r="Y303" s="84">
        <v>475.95</v>
      </c>
      <c r="Z303" s="79"/>
      <c r="AA303" s="78">
        <v>870.13679999999999</v>
      </c>
      <c r="AB303" s="84">
        <v>255.61019999999999</v>
      </c>
      <c r="AC303" s="105"/>
      <c r="AD303" s="71">
        <v>465.93</v>
      </c>
      <c r="AE303" s="85">
        <v>465.93</v>
      </c>
      <c r="AF303" s="105"/>
      <c r="AG303" s="71"/>
      <c r="AH303" s="15">
        <v>265.53000000000003</v>
      </c>
      <c r="AI303" s="108"/>
      <c r="AJ303" s="71"/>
      <c r="AK303" s="85">
        <v>280.56</v>
      </c>
      <c r="AL303" s="72"/>
      <c r="AM303"/>
      <c r="AN303" s="76">
        <v>870.13679999999999</v>
      </c>
      <c r="AO303" s="22">
        <v>475.95</v>
      </c>
      <c r="AP303" s="111"/>
      <c r="AQ303" s="76">
        <v>465.93</v>
      </c>
      <c r="AR303" s="22">
        <v>69.53</v>
      </c>
      <c r="AS303" s="77"/>
      <c r="AT303" s="11"/>
      <c r="AU303" s="73">
        <v>501</v>
      </c>
      <c r="AV303" s="113">
        <v>501</v>
      </c>
      <c r="AW303" s="72"/>
      <c r="AX303" s="2"/>
      <c r="AY303"/>
    </row>
    <row r="304" spans="1:51" s="10" customFormat="1" x14ac:dyDescent="0.25">
      <c r="A304" s="96" t="s">
        <v>318</v>
      </c>
      <c r="B304" s="16" t="s">
        <v>319</v>
      </c>
      <c r="C304" s="16">
        <v>169010675</v>
      </c>
      <c r="D304" s="17" t="s">
        <v>472</v>
      </c>
      <c r="E304" s="19" t="s">
        <v>381</v>
      </c>
      <c r="F304" s="16">
        <v>73620</v>
      </c>
      <c r="G304" s="16">
        <v>50</v>
      </c>
      <c r="H304" s="16" t="str">
        <f t="shared" si="4"/>
        <v>7362050</v>
      </c>
      <c r="I304" s="16">
        <v>320</v>
      </c>
      <c r="J304" s="74">
        <v>480</v>
      </c>
      <c r="K304"/>
      <c r="L304" s="82"/>
      <c r="M304" s="88">
        <v>62.379999999999995</v>
      </c>
      <c r="N304" s="101"/>
      <c r="O304" s="71"/>
      <c r="P304" s="90">
        <v>259.20000000000005</v>
      </c>
      <c r="Q304" s="105"/>
      <c r="R304" s="78">
        <v>456</v>
      </c>
      <c r="S304" s="89">
        <v>456</v>
      </c>
      <c r="T304" s="105"/>
      <c r="U304" s="78">
        <v>456</v>
      </c>
      <c r="V304" s="84">
        <v>456</v>
      </c>
      <c r="W304" s="79"/>
      <c r="X304" s="78">
        <v>456</v>
      </c>
      <c r="Y304" s="84">
        <v>456</v>
      </c>
      <c r="Z304" s="79"/>
      <c r="AA304" s="78">
        <v>833.66399999999999</v>
      </c>
      <c r="AB304" s="84">
        <v>244.89599999999999</v>
      </c>
      <c r="AC304" s="105"/>
      <c r="AD304" s="71">
        <v>446.40000000000003</v>
      </c>
      <c r="AE304" s="85">
        <v>446.40000000000003</v>
      </c>
      <c r="AF304" s="105"/>
      <c r="AG304" s="71"/>
      <c r="AH304" s="15">
        <v>254.4</v>
      </c>
      <c r="AI304" s="108"/>
      <c r="AJ304" s="71"/>
      <c r="AK304" s="85">
        <v>268.8</v>
      </c>
      <c r="AL304" s="72"/>
      <c r="AM304"/>
      <c r="AN304" s="76">
        <v>833.66399999999999</v>
      </c>
      <c r="AO304" s="22">
        <v>456</v>
      </c>
      <c r="AP304" s="111"/>
      <c r="AQ304" s="76">
        <v>446.40000000000003</v>
      </c>
      <c r="AR304" s="22">
        <v>62.379999999999995</v>
      </c>
      <c r="AS304" s="77"/>
      <c r="AT304" s="11"/>
      <c r="AU304" s="73">
        <v>480</v>
      </c>
      <c r="AV304" s="113">
        <v>480</v>
      </c>
      <c r="AW304" s="72"/>
      <c r="AX304" s="2"/>
      <c r="AY304"/>
    </row>
    <row r="305" spans="1:51" s="10" customFormat="1" x14ac:dyDescent="0.25">
      <c r="A305" s="96" t="s">
        <v>318</v>
      </c>
      <c r="B305" s="16" t="s">
        <v>319</v>
      </c>
      <c r="C305" s="16">
        <v>169010678</v>
      </c>
      <c r="D305" s="17" t="s">
        <v>473</v>
      </c>
      <c r="E305" s="19" t="s">
        <v>384</v>
      </c>
      <c r="F305" s="16">
        <v>73630</v>
      </c>
      <c r="G305" s="16">
        <v>50</v>
      </c>
      <c r="H305" s="16" t="str">
        <f t="shared" si="4"/>
        <v>7363050</v>
      </c>
      <c r="I305" s="16">
        <v>320</v>
      </c>
      <c r="J305" s="74">
        <v>501</v>
      </c>
      <c r="K305"/>
      <c r="L305" s="82"/>
      <c r="M305" s="88">
        <v>73.75</v>
      </c>
      <c r="N305" s="101"/>
      <c r="O305" s="71"/>
      <c r="P305" s="90">
        <v>270.54000000000002</v>
      </c>
      <c r="Q305" s="105"/>
      <c r="R305" s="78">
        <v>475.95</v>
      </c>
      <c r="S305" s="89">
        <v>475.95</v>
      </c>
      <c r="T305" s="105"/>
      <c r="U305" s="78">
        <v>475.95</v>
      </c>
      <c r="V305" s="84">
        <v>475.95</v>
      </c>
      <c r="W305" s="79"/>
      <c r="X305" s="78">
        <v>475.95</v>
      </c>
      <c r="Y305" s="84">
        <v>475.95</v>
      </c>
      <c r="Z305" s="79"/>
      <c r="AA305" s="78">
        <v>870.13679999999999</v>
      </c>
      <c r="AB305" s="84">
        <v>255.61019999999999</v>
      </c>
      <c r="AC305" s="105"/>
      <c r="AD305" s="71">
        <v>465.93</v>
      </c>
      <c r="AE305" s="85">
        <v>465.93</v>
      </c>
      <c r="AF305" s="105"/>
      <c r="AG305" s="71"/>
      <c r="AH305" s="15">
        <v>265.53000000000003</v>
      </c>
      <c r="AI305" s="108"/>
      <c r="AJ305" s="71"/>
      <c r="AK305" s="85">
        <v>280.56</v>
      </c>
      <c r="AL305" s="72"/>
      <c r="AM305"/>
      <c r="AN305" s="76">
        <v>870.13679999999999</v>
      </c>
      <c r="AO305" s="22">
        <v>475.95</v>
      </c>
      <c r="AP305" s="111"/>
      <c r="AQ305" s="76">
        <v>465.93</v>
      </c>
      <c r="AR305" s="22">
        <v>73.75</v>
      </c>
      <c r="AS305" s="77"/>
      <c r="AT305" s="11"/>
      <c r="AU305" s="73">
        <v>501</v>
      </c>
      <c r="AV305" s="113">
        <v>501</v>
      </c>
      <c r="AW305" s="72"/>
      <c r="AX305" s="2"/>
      <c r="AY305"/>
    </row>
    <row r="306" spans="1:51" s="10" customFormat="1" x14ac:dyDescent="0.25">
      <c r="A306" s="96" t="s">
        <v>318</v>
      </c>
      <c r="B306" s="16" t="s">
        <v>319</v>
      </c>
      <c r="C306" s="16">
        <v>169010679</v>
      </c>
      <c r="D306" s="17" t="s">
        <v>474</v>
      </c>
      <c r="E306" s="19" t="s">
        <v>387</v>
      </c>
      <c r="F306" s="16">
        <v>73090</v>
      </c>
      <c r="G306" s="16">
        <v>50</v>
      </c>
      <c r="H306" s="16" t="str">
        <f t="shared" si="4"/>
        <v>7309050</v>
      </c>
      <c r="I306" s="16">
        <v>320</v>
      </c>
      <c r="J306" s="74">
        <v>480</v>
      </c>
      <c r="K306"/>
      <c r="L306" s="82"/>
      <c r="M306" s="88">
        <v>64.67</v>
      </c>
      <c r="N306" s="101"/>
      <c r="O306" s="71"/>
      <c r="P306" s="90">
        <v>259.20000000000005</v>
      </c>
      <c r="Q306" s="105"/>
      <c r="R306" s="78">
        <v>456</v>
      </c>
      <c r="S306" s="89">
        <v>456</v>
      </c>
      <c r="T306" s="105"/>
      <c r="U306" s="78">
        <v>456</v>
      </c>
      <c r="V306" s="84">
        <v>456</v>
      </c>
      <c r="W306" s="79"/>
      <c r="X306" s="78">
        <v>456</v>
      </c>
      <c r="Y306" s="84">
        <v>456</v>
      </c>
      <c r="Z306" s="79"/>
      <c r="AA306" s="78">
        <v>833.66399999999999</v>
      </c>
      <c r="AB306" s="84">
        <v>244.89599999999999</v>
      </c>
      <c r="AC306" s="105"/>
      <c r="AD306" s="71">
        <v>446.40000000000003</v>
      </c>
      <c r="AE306" s="85">
        <v>446.40000000000003</v>
      </c>
      <c r="AF306" s="105"/>
      <c r="AG306" s="71"/>
      <c r="AH306" s="15">
        <v>254.4</v>
      </c>
      <c r="AI306" s="108"/>
      <c r="AJ306" s="71"/>
      <c r="AK306" s="85">
        <v>268.8</v>
      </c>
      <c r="AL306" s="72"/>
      <c r="AM306"/>
      <c r="AN306" s="76">
        <v>833.66399999999999</v>
      </c>
      <c r="AO306" s="22">
        <v>456</v>
      </c>
      <c r="AP306" s="111"/>
      <c r="AQ306" s="76">
        <v>446.40000000000003</v>
      </c>
      <c r="AR306" s="22">
        <v>64.67</v>
      </c>
      <c r="AS306" s="77"/>
      <c r="AT306" s="11"/>
      <c r="AU306" s="73">
        <v>480</v>
      </c>
      <c r="AV306" s="113">
        <v>480</v>
      </c>
      <c r="AW306" s="72"/>
      <c r="AX306" s="2"/>
      <c r="AY306"/>
    </row>
    <row r="307" spans="1:51" s="10" customFormat="1" x14ac:dyDescent="0.25">
      <c r="A307" s="96" t="s">
        <v>318</v>
      </c>
      <c r="B307" s="16" t="s">
        <v>319</v>
      </c>
      <c r="C307" s="16">
        <v>169010684</v>
      </c>
      <c r="D307" s="17" t="s">
        <v>475</v>
      </c>
      <c r="E307" s="19" t="s">
        <v>390</v>
      </c>
      <c r="F307" s="16">
        <v>73130</v>
      </c>
      <c r="G307" s="16">
        <v>50</v>
      </c>
      <c r="H307" s="16" t="str">
        <f t="shared" si="4"/>
        <v>7313050</v>
      </c>
      <c r="I307" s="16">
        <v>320</v>
      </c>
      <c r="J307" s="74">
        <v>480</v>
      </c>
      <c r="K307"/>
      <c r="L307" s="82"/>
      <c r="M307" s="88">
        <v>78.61</v>
      </c>
      <c r="N307" s="101"/>
      <c r="O307" s="71"/>
      <c r="P307" s="90">
        <v>259.20000000000005</v>
      </c>
      <c r="Q307" s="105"/>
      <c r="R307" s="78">
        <v>456</v>
      </c>
      <c r="S307" s="89">
        <v>456</v>
      </c>
      <c r="T307" s="105"/>
      <c r="U307" s="78">
        <v>456</v>
      </c>
      <c r="V307" s="84">
        <v>456</v>
      </c>
      <c r="W307" s="79"/>
      <c r="X307" s="78">
        <v>456</v>
      </c>
      <c r="Y307" s="84">
        <v>456</v>
      </c>
      <c r="Z307" s="79"/>
      <c r="AA307" s="78">
        <v>833.66399999999999</v>
      </c>
      <c r="AB307" s="84">
        <v>244.89599999999999</v>
      </c>
      <c r="AC307" s="105"/>
      <c r="AD307" s="71">
        <v>446.40000000000003</v>
      </c>
      <c r="AE307" s="85">
        <v>446.40000000000003</v>
      </c>
      <c r="AF307" s="105"/>
      <c r="AG307" s="71"/>
      <c r="AH307" s="15">
        <v>254.4</v>
      </c>
      <c r="AI307" s="108"/>
      <c r="AJ307" s="71"/>
      <c r="AK307" s="85">
        <v>268.8</v>
      </c>
      <c r="AL307" s="72"/>
      <c r="AM307"/>
      <c r="AN307" s="76">
        <v>833.66399999999999</v>
      </c>
      <c r="AO307" s="22">
        <v>456</v>
      </c>
      <c r="AP307" s="111"/>
      <c r="AQ307" s="76">
        <v>446.40000000000003</v>
      </c>
      <c r="AR307" s="22">
        <v>78.61</v>
      </c>
      <c r="AS307" s="77"/>
      <c r="AT307" s="11"/>
      <c r="AU307" s="73">
        <v>480</v>
      </c>
      <c r="AV307" s="113">
        <v>480</v>
      </c>
      <c r="AW307" s="72"/>
      <c r="AX307" s="2"/>
      <c r="AY307"/>
    </row>
    <row r="308" spans="1:51" s="10" customFormat="1" x14ac:dyDescent="0.25">
      <c r="A308" s="96" t="s">
        <v>318</v>
      </c>
      <c r="B308" s="16" t="s">
        <v>319</v>
      </c>
      <c r="C308" s="16">
        <v>169010688</v>
      </c>
      <c r="D308" s="17" t="s">
        <v>476</v>
      </c>
      <c r="E308" s="19" t="s">
        <v>398</v>
      </c>
      <c r="F308" s="16">
        <v>73060</v>
      </c>
      <c r="G308" s="16">
        <v>50</v>
      </c>
      <c r="H308" s="16" t="str">
        <f t="shared" si="4"/>
        <v>7306050</v>
      </c>
      <c r="I308" s="16">
        <v>320</v>
      </c>
      <c r="J308" s="74">
        <v>480</v>
      </c>
      <c r="K308"/>
      <c r="L308" s="82"/>
      <c r="M308" s="88">
        <v>70.45</v>
      </c>
      <c r="N308" s="101"/>
      <c r="O308" s="71"/>
      <c r="P308" s="90">
        <v>259.20000000000005</v>
      </c>
      <c r="Q308" s="105"/>
      <c r="R308" s="78">
        <v>456</v>
      </c>
      <c r="S308" s="89">
        <v>456</v>
      </c>
      <c r="T308" s="105"/>
      <c r="U308" s="78">
        <v>456</v>
      </c>
      <c r="V308" s="84">
        <v>456</v>
      </c>
      <c r="W308" s="79"/>
      <c r="X308" s="78">
        <v>456</v>
      </c>
      <c r="Y308" s="84">
        <v>456</v>
      </c>
      <c r="Z308" s="79"/>
      <c r="AA308" s="78">
        <v>833.66399999999999</v>
      </c>
      <c r="AB308" s="84">
        <v>244.89599999999999</v>
      </c>
      <c r="AC308" s="105"/>
      <c r="AD308" s="71">
        <v>446.40000000000003</v>
      </c>
      <c r="AE308" s="85">
        <v>446.40000000000003</v>
      </c>
      <c r="AF308" s="105"/>
      <c r="AG308" s="71"/>
      <c r="AH308" s="15">
        <v>254.4</v>
      </c>
      <c r="AI308" s="108"/>
      <c r="AJ308" s="71"/>
      <c r="AK308" s="85">
        <v>268.8</v>
      </c>
      <c r="AL308" s="72"/>
      <c r="AM308"/>
      <c r="AN308" s="76">
        <v>833.66399999999999</v>
      </c>
      <c r="AO308" s="22">
        <v>456</v>
      </c>
      <c r="AP308" s="111"/>
      <c r="AQ308" s="76">
        <v>446.40000000000003</v>
      </c>
      <c r="AR308" s="22">
        <v>70.45</v>
      </c>
      <c r="AS308" s="77"/>
      <c r="AT308" s="11"/>
      <c r="AU308" s="73">
        <v>480</v>
      </c>
      <c r="AV308" s="113">
        <v>480</v>
      </c>
      <c r="AW308" s="72"/>
      <c r="AX308" s="2"/>
      <c r="AY308"/>
    </row>
    <row r="309" spans="1:51" s="10" customFormat="1" x14ac:dyDescent="0.25">
      <c r="A309" s="96" t="s">
        <v>318</v>
      </c>
      <c r="B309" s="16" t="s">
        <v>319</v>
      </c>
      <c r="C309" s="16">
        <v>169010691</v>
      </c>
      <c r="D309" s="17" t="s">
        <v>477</v>
      </c>
      <c r="E309" s="19" t="s">
        <v>401</v>
      </c>
      <c r="F309" s="16">
        <v>73560</v>
      </c>
      <c r="G309" s="16">
        <v>50</v>
      </c>
      <c r="H309" s="16" t="str">
        <f t="shared" si="4"/>
        <v>7356050</v>
      </c>
      <c r="I309" s="16">
        <v>320</v>
      </c>
      <c r="J309" s="74">
        <v>480</v>
      </c>
      <c r="K309"/>
      <c r="L309" s="82"/>
      <c r="M309" s="88">
        <v>75.41</v>
      </c>
      <c r="N309" s="101"/>
      <c r="O309" s="71"/>
      <c r="P309" s="90">
        <v>259.20000000000005</v>
      </c>
      <c r="Q309" s="105"/>
      <c r="R309" s="78">
        <v>456</v>
      </c>
      <c r="S309" s="89">
        <v>456</v>
      </c>
      <c r="T309" s="105"/>
      <c r="U309" s="78">
        <v>456</v>
      </c>
      <c r="V309" s="84">
        <v>456</v>
      </c>
      <c r="W309" s="79"/>
      <c r="X309" s="78">
        <v>456</v>
      </c>
      <c r="Y309" s="84">
        <v>456</v>
      </c>
      <c r="Z309" s="79"/>
      <c r="AA309" s="78">
        <v>833.66399999999999</v>
      </c>
      <c r="AB309" s="84">
        <v>244.89599999999999</v>
      </c>
      <c r="AC309" s="105"/>
      <c r="AD309" s="71">
        <v>446.40000000000003</v>
      </c>
      <c r="AE309" s="85">
        <v>446.40000000000003</v>
      </c>
      <c r="AF309" s="105"/>
      <c r="AG309" s="71"/>
      <c r="AH309" s="15">
        <v>254.4</v>
      </c>
      <c r="AI309" s="108"/>
      <c r="AJ309" s="71"/>
      <c r="AK309" s="85">
        <v>268.8</v>
      </c>
      <c r="AL309" s="72"/>
      <c r="AM309"/>
      <c r="AN309" s="76">
        <v>833.66399999999999</v>
      </c>
      <c r="AO309" s="22">
        <v>456</v>
      </c>
      <c r="AP309" s="111"/>
      <c r="AQ309" s="76">
        <v>446.40000000000003</v>
      </c>
      <c r="AR309" s="22">
        <v>75.41</v>
      </c>
      <c r="AS309" s="77"/>
      <c r="AT309" s="11"/>
      <c r="AU309" s="73">
        <v>480</v>
      </c>
      <c r="AV309" s="113">
        <v>480</v>
      </c>
      <c r="AW309" s="72"/>
      <c r="AX309" s="2"/>
      <c r="AY309"/>
    </row>
    <row r="310" spans="1:51" s="10" customFormat="1" x14ac:dyDescent="0.25">
      <c r="A310" s="96" t="s">
        <v>318</v>
      </c>
      <c r="B310" s="16" t="s">
        <v>319</v>
      </c>
      <c r="C310" s="16">
        <v>169010694</v>
      </c>
      <c r="D310" s="17" t="s">
        <v>478</v>
      </c>
      <c r="E310" s="19" t="s">
        <v>408</v>
      </c>
      <c r="F310" s="16">
        <v>73650</v>
      </c>
      <c r="G310" s="16">
        <v>50</v>
      </c>
      <c r="H310" s="16" t="str">
        <f t="shared" si="4"/>
        <v>7365050</v>
      </c>
      <c r="I310" s="16">
        <v>320</v>
      </c>
      <c r="J310" s="74">
        <v>480</v>
      </c>
      <c r="K310"/>
      <c r="L310" s="82"/>
      <c r="M310" s="88">
        <v>63.11</v>
      </c>
      <c r="N310" s="101"/>
      <c r="O310" s="71"/>
      <c r="P310" s="90">
        <v>259.20000000000005</v>
      </c>
      <c r="Q310" s="105"/>
      <c r="R310" s="78">
        <v>456</v>
      </c>
      <c r="S310" s="89">
        <v>456</v>
      </c>
      <c r="T310" s="105"/>
      <c r="U310" s="78">
        <v>456</v>
      </c>
      <c r="V310" s="84">
        <v>456</v>
      </c>
      <c r="W310" s="79"/>
      <c r="X310" s="78">
        <v>456</v>
      </c>
      <c r="Y310" s="84">
        <v>456</v>
      </c>
      <c r="Z310" s="79"/>
      <c r="AA310" s="78">
        <v>833.66399999999999</v>
      </c>
      <c r="AB310" s="84">
        <v>244.89599999999999</v>
      </c>
      <c r="AC310" s="105"/>
      <c r="AD310" s="71">
        <v>446.40000000000003</v>
      </c>
      <c r="AE310" s="85">
        <v>446.40000000000003</v>
      </c>
      <c r="AF310" s="105"/>
      <c r="AG310" s="71"/>
      <c r="AH310" s="15">
        <v>254.4</v>
      </c>
      <c r="AI310" s="108"/>
      <c r="AJ310" s="71"/>
      <c r="AK310" s="85">
        <v>268.8</v>
      </c>
      <c r="AL310" s="72"/>
      <c r="AM310"/>
      <c r="AN310" s="76">
        <v>833.66399999999999</v>
      </c>
      <c r="AO310" s="22">
        <v>456</v>
      </c>
      <c r="AP310" s="111"/>
      <c r="AQ310" s="76">
        <v>446.40000000000003</v>
      </c>
      <c r="AR310" s="22">
        <v>63.11</v>
      </c>
      <c r="AS310" s="77"/>
      <c r="AT310" s="11"/>
      <c r="AU310" s="73">
        <v>480</v>
      </c>
      <c r="AV310" s="113">
        <v>480</v>
      </c>
      <c r="AW310" s="72"/>
      <c r="AX310" s="2"/>
      <c r="AY310"/>
    </row>
    <row r="311" spans="1:51" s="10" customFormat="1" x14ac:dyDescent="0.25">
      <c r="A311" s="96" t="s">
        <v>318</v>
      </c>
      <c r="B311" s="16" t="s">
        <v>319</v>
      </c>
      <c r="C311" s="16">
        <v>169010701</v>
      </c>
      <c r="D311" s="17" t="s">
        <v>479</v>
      </c>
      <c r="E311" s="19" t="s">
        <v>418</v>
      </c>
      <c r="F311" s="16">
        <v>73030</v>
      </c>
      <c r="G311" s="16">
        <v>50</v>
      </c>
      <c r="H311" s="16" t="str">
        <f t="shared" si="4"/>
        <v>7303050</v>
      </c>
      <c r="I311" s="16">
        <v>320</v>
      </c>
      <c r="J311" s="74">
        <v>480</v>
      </c>
      <c r="K311"/>
      <c r="L311" s="82"/>
      <c r="M311" s="88">
        <v>74.3</v>
      </c>
      <c r="N311" s="101"/>
      <c r="O311" s="71"/>
      <c r="P311" s="90">
        <v>259.20000000000005</v>
      </c>
      <c r="Q311" s="105"/>
      <c r="R311" s="78">
        <v>456</v>
      </c>
      <c r="S311" s="89">
        <v>456</v>
      </c>
      <c r="T311" s="105"/>
      <c r="U311" s="78">
        <v>456</v>
      </c>
      <c r="V311" s="84">
        <v>456</v>
      </c>
      <c r="W311" s="79"/>
      <c r="X311" s="78">
        <v>456</v>
      </c>
      <c r="Y311" s="84">
        <v>456</v>
      </c>
      <c r="Z311" s="79"/>
      <c r="AA311" s="78">
        <v>833.66399999999999</v>
      </c>
      <c r="AB311" s="84">
        <v>244.89599999999999</v>
      </c>
      <c r="AC311" s="105"/>
      <c r="AD311" s="71">
        <v>446.40000000000003</v>
      </c>
      <c r="AE311" s="85">
        <v>446.40000000000003</v>
      </c>
      <c r="AF311" s="105"/>
      <c r="AG311" s="71"/>
      <c r="AH311" s="15">
        <v>254.4</v>
      </c>
      <c r="AI311" s="108"/>
      <c r="AJ311" s="71"/>
      <c r="AK311" s="85">
        <v>268.8</v>
      </c>
      <c r="AL311" s="72"/>
      <c r="AM311"/>
      <c r="AN311" s="76">
        <v>833.66399999999999</v>
      </c>
      <c r="AO311" s="22">
        <v>456</v>
      </c>
      <c r="AP311" s="111"/>
      <c r="AQ311" s="76">
        <v>446.40000000000003</v>
      </c>
      <c r="AR311" s="22">
        <v>74.3</v>
      </c>
      <c r="AS311" s="77"/>
      <c r="AT311" s="11"/>
      <c r="AU311" s="73">
        <v>480</v>
      </c>
      <c r="AV311" s="113">
        <v>480</v>
      </c>
      <c r="AW311" s="72"/>
      <c r="AX311" s="2"/>
      <c r="AY311"/>
    </row>
    <row r="312" spans="1:51" s="10" customFormat="1" x14ac:dyDescent="0.25">
      <c r="A312" s="96" t="s">
        <v>318</v>
      </c>
      <c r="B312" s="16" t="s">
        <v>319</v>
      </c>
      <c r="C312" s="16">
        <v>169010704</v>
      </c>
      <c r="D312" s="17" t="s">
        <v>480</v>
      </c>
      <c r="E312" s="19" t="s">
        <v>421</v>
      </c>
      <c r="F312" s="16">
        <v>73590</v>
      </c>
      <c r="G312" s="16">
        <v>50</v>
      </c>
      <c r="H312" s="16" t="str">
        <f t="shared" si="4"/>
        <v>7359050</v>
      </c>
      <c r="I312" s="16">
        <v>320</v>
      </c>
      <c r="J312" s="74">
        <v>480</v>
      </c>
      <c r="K312"/>
      <c r="L312" s="82"/>
      <c r="M312" s="88">
        <v>68.89</v>
      </c>
      <c r="N312" s="101"/>
      <c r="O312" s="71"/>
      <c r="P312" s="90">
        <v>259.20000000000005</v>
      </c>
      <c r="Q312" s="105"/>
      <c r="R312" s="78">
        <v>456</v>
      </c>
      <c r="S312" s="89">
        <v>456</v>
      </c>
      <c r="T312" s="105"/>
      <c r="U312" s="78">
        <v>456</v>
      </c>
      <c r="V312" s="84">
        <v>456</v>
      </c>
      <c r="W312" s="79"/>
      <c r="X312" s="78">
        <v>456</v>
      </c>
      <c r="Y312" s="84">
        <v>456</v>
      </c>
      <c r="Z312" s="79"/>
      <c r="AA312" s="78">
        <v>833.66399999999999</v>
      </c>
      <c r="AB312" s="84">
        <v>244.89599999999999</v>
      </c>
      <c r="AC312" s="105"/>
      <c r="AD312" s="71">
        <v>446.40000000000003</v>
      </c>
      <c r="AE312" s="85">
        <v>446.40000000000003</v>
      </c>
      <c r="AF312" s="105"/>
      <c r="AG312" s="71"/>
      <c r="AH312" s="15">
        <v>254.4</v>
      </c>
      <c r="AI312" s="108"/>
      <c r="AJ312" s="71"/>
      <c r="AK312" s="85">
        <v>268.8</v>
      </c>
      <c r="AL312" s="72"/>
      <c r="AM312"/>
      <c r="AN312" s="76">
        <v>833.66399999999999</v>
      </c>
      <c r="AO312" s="22">
        <v>456</v>
      </c>
      <c r="AP312" s="111"/>
      <c r="AQ312" s="76">
        <v>446.40000000000003</v>
      </c>
      <c r="AR312" s="22">
        <v>68.89</v>
      </c>
      <c r="AS312" s="77"/>
      <c r="AT312" s="11"/>
      <c r="AU312" s="73">
        <v>480</v>
      </c>
      <c r="AV312" s="113">
        <v>480</v>
      </c>
      <c r="AW312" s="72"/>
      <c r="AX312" s="2"/>
      <c r="AY312"/>
    </row>
    <row r="313" spans="1:51" s="10" customFormat="1" x14ac:dyDescent="0.25">
      <c r="A313" s="96" t="s">
        <v>318</v>
      </c>
      <c r="B313" s="16" t="s">
        <v>319</v>
      </c>
      <c r="C313" s="16">
        <v>169010711</v>
      </c>
      <c r="D313" s="17" t="s">
        <v>481</v>
      </c>
      <c r="E313" s="19" t="s">
        <v>428</v>
      </c>
      <c r="F313" s="16">
        <v>73110</v>
      </c>
      <c r="G313" s="16">
        <v>50</v>
      </c>
      <c r="H313" s="16" t="str">
        <f t="shared" si="4"/>
        <v>7311050</v>
      </c>
      <c r="I313" s="16">
        <v>320</v>
      </c>
      <c r="J313" s="74">
        <v>501</v>
      </c>
      <c r="K313"/>
      <c r="L313" s="82"/>
      <c r="M313" s="88">
        <v>87.69</v>
      </c>
      <c r="N313" s="101"/>
      <c r="O313" s="71"/>
      <c r="P313" s="90">
        <v>270.54000000000002</v>
      </c>
      <c r="Q313" s="105"/>
      <c r="R313" s="78">
        <v>475.95</v>
      </c>
      <c r="S313" s="89">
        <v>475.95</v>
      </c>
      <c r="T313" s="105"/>
      <c r="U313" s="78">
        <v>475.95</v>
      </c>
      <c r="V313" s="84">
        <v>475.95</v>
      </c>
      <c r="W313" s="79"/>
      <c r="X313" s="78">
        <v>475.95</v>
      </c>
      <c r="Y313" s="84">
        <v>475.95</v>
      </c>
      <c r="Z313" s="79"/>
      <c r="AA313" s="78">
        <v>870.13679999999999</v>
      </c>
      <c r="AB313" s="84">
        <v>255.61019999999999</v>
      </c>
      <c r="AC313" s="105"/>
      <c r="AD313" s="71">
        <v>465.93</v>
      </c>
      <c r="AE313" s="85">
        <v>465.93</v>
      </c>
      <c r="AF313" s="105"/>
      <c r="AG313" s="71"/>
      <c r="AH313" s="15">
        <v>265.53000000000003</v>
      </c>
      <c r="AI313" s="108"/>
      <c r="AJ313" s="71"/>
      <c r="AK313" s="85">
        <v>280.56</v>
      </c>
      <c r="AL313" s="72"/>
      <c r="AM313"/>
      <c r="AN313" s="76">
        <v>870.13679999999999</v>
      </c>
      <c r="AO313" s="22">
        <v>475.95</v>
      </c>
      <c r="AP313" s="111"/>
      <c r="AQ313" s="76">
        <v>465.93</v>
      </c>
      <c r="AR313" s="22">
        <v>87.69</v>
      </c>
      <c r="AS313" s="77"/>
      <c r="AT313" s="11"/>
      <c r="AU313" s="73">
        <v>501</v>
      </c>
      <c r="AV313" s="113">
        <v>501</v>
      </c>
      <c r="AW313" s="72"/>
      <c r="AX313" s="2"/>
      <c r="AY313"/>
    </row>
    <row r="314" spans="1:51" s="10" customFormat="1" x14ac:dyDescent="0.25">
      <c r="A314" s="96" t="s">
        <v>318</v>
      </c>
      <c r="B314" s="16" t="s">
        <v>319</v>
      </c>
      <c r="C314" s="16">
        <v>170030130</v>
      </c>
      <c r="D314" s="17" t="s">
        <v>482</v>
      </c>
      <c r="E314" s="19" t="s">
        <v>483</v>
      </c>
      <c r="F314" s="16">
        <v>70470</v>
      </c>
      <c r="G314" s="16"/>
      <c r="H314" s="16" t="str">
        <f t="shared" si="4"/>
        <v>70470</v>
      </c>
      <c r="I314" s="16">
        <v>351</v>
      </c>
      <c r="J314" s="74">
        <v>1575</v>
      </c>
      <c r="K314"/>
      <c r="L314" s="82"/>
      <c r="M314" s="88">
        <v>492.32</v>
      </c>
      <c r="N314" s="101"/>
      <c r="O314" s="71"/>
      <c r="P314" s="90">
        <v>850.5</v>
      </c>
      <c r="Q314" s="105"/>
      <c r="R314" s="78">
        <v>1496.25</v>
      </c>
      <c r="S314" s="89">
        <v>1496.25</v>
      </c>
      <c r="T314" s="105"/>
      <c r="U314" s="78">
        <v>1496.25</v>
      </c>
      <c r="V314" s="84">
        <v>1496.25</v>
      </c>
      <c r="W314" s="79"/>
      <c r="X314" s="78">
        <v>1496.25</v>
      </c>
      <c r="Y314" s="84">
        <v>1496.25</v>
      </c>
      <c r="Z314" s="79"/>
      <c r="AA314" s="78">
        <v>2735.46</v>
      </c>
      <c r="AB314" s="84">
        <v>803.56499999999994</v>
      </c>
      <c r="AC314" s="105"/>
      <c r="AD314" s="71">
        <v>1464.75</v>
      </c>
      <c r="AE314" s="85">
        <v>1464.75</v>
      </c>
      <c r="AF314" s="105"/>
      <c r="AG314" s="71"/>
      <c r="AH314" s="15">
        <v>834.75</v>
      </c>
      <c r="AI314" s="108"/>
      <c r="AJ314" s="71"/>
      <c r="AK314" s="85">
        <v>882.00000000000011</v>
      </c>
      <c r="AL314" s="72"/>
      <c r="AM314"/>
      <c r="AN314" s="76">
        <v>2735.46</v>
      </c>
      <c r="AO314" s="22">
        <v>1496.25</v>
      </c>
      <c r="AP314" s="111"/>
      <c r="AQ314" s="76">
        <v>1464.75</v>
      </c>
      <c r="AR314" s="22">
        <v>492.32</v>
      </c>
      <c r="AS314" s="77"/>
      <c r="AT314" s="11"/>
      <c r="AU314" s="73">
        <v>1575</v>
      </c>
      <c r="AV314" s="113">
        <v>1575</v>
      </c>
      <c r="AW314" s="72"/>
      <c r="AX314" s="2"/>
      <c r="AY314"/>
    </row>
    <row r="315" spans="1:51" s="10" customFormat="1" x14ac:dyDescent="0.25">
      <c r="A315" s="96" t="s">
        <v>318</v>
      </c>
      <c r="B315" s="16" t="s">
        <v>319</v>
      </c>
      <c r="C315" s="16">
        <v>170030131</v>
      </c>
      <c r="D315" s="17" t="s">
        <v>484</v>
      </c>
      <c r="E315" s="19" t="s">
        <v>485</v>
      </c>
      <c r="F315" s="16">
        <v>70460</v>
      </c>
      <c r="G315" s="16"/>
      <c r="H315" s="16" t="str">
        <f t="shared" si="4"/>
        <v>70460</v>
      </c>
      <c r="I315" s="16">
        <v>351</v>
      </c>
      <c r="J315" s="74">
        <v>1542</v>
      </c>
      <c r="K315"/>
      <c r="L315" s="82"/>
      <c r="M315" s="88">
        <v>418.28</v>
      </c>
      <c r="N315" s="101"/>
      <c r="O315" s="71"/>
      <c r="P315" s="90">
        <v>832.68000000000006</v>
      </c>
      <c r="Q315" s="105"/>
      <c r="R315" s="78">
        <v>1464.8999999999999</v>
      </c>
      <c r="S315" s="89">
        <v>1464.8999999999999</v>
      </c>
      <c r="T315" s="105"/>
      <c r="U315" s="78">
        <v>1464.8999999999999</v>
      </c>
      <c r="V315" s="84">
        <v>1464.8999999999999</v>
      </c>
      <c r="W315" s="79"/>
      <c r="X315" s="78">
        <v>1464.8999999999999</v>
      </c>
      <c r="Y315" s="84">
        <v>1464.8999999999999</v>
      </c>
      <c r="Z315" s="79"/>
      <c r="AA315" s="78">
        <v>2678.1455999999998</v>
      </c>
      <c r="AB315" s="84">
        <v>786.72839999999997</v>
      </c>
      <c r="AC315" s="105"/>
      <c r="AD315" s="71">
        <v>1434.0600000000002</v>
      </c>
      <c r="AE315" s="85">
        <v>1434.0600000000002</v>
      </c>
      <c r="AF315" s="105"/>
      <c r="AG315" s="71"/>
      <c r="AH315" s="15">
        <v>817.26</v>
      </c>
      <c r="AI315" s="108"/>
      <c r="AJ315" s="71"/>
      <c r="AK315" s="85">
        <v>863.5200000000001</v>
      </c>
      <c r="AL315" s="72"/>
      <c r="AM315"/>
      <c r="AN315" s="76">
        <v>2678.1455999999998</v>
      </c>
      <c r="AO315" s="22">
        <v>1464.8999999999999</v>
      </c>
      <c r="AP315" s="111"/>
      <c r="AQ315" s="76">
        <v>1434.0600000000002</v>
      </c>
      <c r="AR315" s="22">
        <v>418.28</v>
      </c>
      <c r="AS315" s="77"/>
      <c r="AT315" s="11"/>
      <c r="AU315" s="73">
        <v>1542</v>
      </c>
      <c r="AV315" s="113">
        <v>1542</v>
      </c>
      <c r="AW315" s="72"/>
      <c r="AX315" s="2"/>
      <c r="AY315"/>
    </row>
    <row r="316" spans="1:51" s="10" customFormat="1" x14ac:dyDescent="0.25">
      <c r="A316" s="96" t="s">
        <v>318</v>
      </c>
      <c r="B316" s="16" t="s">
        <v>319</v>
      </c>
      <c r="C316" s="16">
        <v>170030202</v>
      </c>
      <c r="D316" s="17" t="s">
        <v>486</v>
      </c>
      <c r="E316" s="19" t="s">
        <v>487</v>
      </c>
      <c r="F316" s="16">
        <v>70450</v>
      </c>
      <c r="G316" s="16"/>
      <c r="H316" s="16" t="str">
        <f t="shared" si="4"/>
        <v>70450</v>
      </c>
      <c r="I316" s="16">
        <v>351</v>
      </c>
      <c r="J316" s="74">
        <v>1052</v>
      </c>
      <c r="K316"/>
      <c r="L316" s="82"/>
      <c r="M316" s="88">
        <v>294.07</v>
      </c>
      <c r="N316" s="101"/>
      <c r="O316" s="71"/>
      <c r="P316" s="90">
        <v>568.08000000000004</v>
      </c>
      <c r="Q316" s="105"/>
      <c r="R316" s="78">
        <v>999.4</v>
      </c>
      <c r="S316" s="89">
        <v>999.4</v>
      </c>
      <c r="T316" s="105"/>
      <c r="U316" s="78">
        <v>999.4</v>
      </c>
      <c r="V316" s="84">
        <v>999.4</v>
      </c>
      <c r="W316" s="79"/>
      <c r="X316" s="78">
        <v>999.4</v>
      </c>
      <c r="Y316" s="84">
        <v>999.4</v>
      </c>
      <c r="Z316" s="79"/>
      <c r="AA316" s="78">
        <v>1827.1135999999999</v>
      </c>
      <c r="AB316" s="84">
        <v>536.73040000000003</v>
      </c>
      <c r="AC316" s="105"/>
      <c r="AD316" s="71">
        <v>978.36</v>
      </c>
      <c r="AE316" s="85">
        <v>978.36</v>
      </c>
      <c r="AF316" s="105"/>
      <c r="AG316" s="71"/>
      <c r="AH316" s="15">
        <v>557.56000000000006</v>
      </c>
      <c r="AI316" s="108"/>
      <c r="AJ316" s="71"/>
      <c r="AK316" s="85">
        <v>589.12</v>
      </c>
      <c r="AL316" s="72"/>
      <c r="AM316"/>
      <c r="AN316" s="76">
        <v>1827.1135999999999</v>
      </c>
      <c r="AO316" s="22">
        <v>999.4</v>
      </c>
      <c r="AP316" s="111"/>
      <c r="AQ316" s="76">
        <v>978.36</v>
      </c>
      <c r="AR316" s="22">
        <v>294.07</v>
      </c>
      <c r="AS316" s="77"/>
      <c r="AT316" s="11"/>
      <c r="AU316" s="73">
        <v>1052</v>
      </c>
      <c r="AV316" s="113">
        <v>1052</v>
      </c>
      <c r="AW316" s="72"/>
      <c r="AX316" s="2"/>
      <c r="AY316"/>
    </row>
    <row r="317" spans="1:51" s="10" customFormat="1" x14ac:dyDescent="0.25">
      <c r="A317" s="96" t="s">
        <v>318</v>
      </c>
      <c r="B317" s="16" t="s">
        <v>319</v>
      </c>
      <c r="C317" s="16">
        <v>170030254</v>
      </c>
      <c r="D317" s="17" t="s">
        <v>488</v>
      </c>
      <c r="E317" s="19" t="s">
        <v>489</v>
      </c>
      <c r="F317" s="16">
        <v>71260</v>
      </c>
      <c r="G317" s="16"/>
      <c r="H317" s="16" t="str">
        <f t="shared" si="4"/>
        <v>71260</v>
      </c>
      <c r="I317" s="16">
        <v>352</v>
      </c>
      <c r="J317" s="74">
        <v>1635</v>
      </c>
      <c r="K317"/>
      <c r="L317" s="82"/>
      <c r="M317" s="88">
        <v>507.23</v>
      </c>
      <c r="N317" s="101"/>
      <c r="O317" s="71"/>
      <c r="P317" s="90">
        <v>882.90000000000009</v>
      </c>
      <c r="Q317" s="105"/>
      <c r="R317" s="78">
        <v>1553.25</v>
      </c>
      <c r="S317" s="89">
        <v>1553.25</v>
      </c>
      <c r="T317" s="105"/>
      <c r="U317" s="78">
        <v>1553.25</v>
      </c>
      <c r="V317" s="84">
        <v>1553.25</v>
      </c>
      <c r="W317" s="79"/>
      <c r="X317" s="78">
        <v>1553.25</v>
      </c>
      <c r="Y317" s="84">
        <v>1553.25</v>
      </c>
      <c r="Z317" s="79"/>
      <c r="AA317" s="78">
        <v>2839.6679999999997</v>
      </c>
      <c r="AB317" s="84">
        <v>834.17700000000002</v>
      </c>
      <c r="AC317" s="105"/>
      <c r="AD317" s="71">
        <v>1520.5500000000002</v>
      </c>
      <c r="AE317" s="85">
        <v>1520.5500000000002</v>
      </c>
      <c r="AF317" s="105"/>
      <c r="AG317" s="71"/>
      <c r="AH317" s="15">
        <v>866.55000000000007</v>
      </c>
      <c r="AI317" s="108"/>
      <c r="AJ317" s="71"/>
      <c r="AK317" s="85">
        <v>915.60000000000014</v>
      </c>
      <c r="AL317" s="72"/>
      <c r="AM317"/>
      <c r="AN317" s="76">
        <v>2839.6679999999997</v>
      </c>
      <c r="AO317" s="22">
        <v>1553.25</v>
      </c>
      <c r="AP317" s="111"/>
      <c r="AQ317" s="76">
        <v>1520.5500000000002</v>
      </c>
      <c r="AR317" s="22">
        <v>507.23</v>
      </c>
      <c r="AS317" s="77"/>
      <c r="AT317" s="11"/>
      <c r="AU317" s="73">
        <v>1635</v>
      </c>
      <c r="AV317" s="113">
        <v>1635</v>
      </c>
      <c r="AW317" s="72"/>
      <c r="AX317" s="2"/>
      <c r="AY317"/>
    </row>
    <row r="318" spans="1:51" s="10" customFormat="1" x14ac:dyDescent="0.25">
      <c r="A318" s="96" t="s">
        <v>318</v>
      </c>
      <c r="B318" s="16" t="s">
        <v>319</v>
      </c>
      <c r="C318" s="16">
        <v>170030255</v>
      </c>
      <c r="D318" s="17" t="s">
        <v>490</v>
      </c>
      <c r="E318" s="19" t="s">
        <v>491</v>
      </c>
      <c r="F318" s="16">
        <v>71250</v>
      </c>
      <c r="G318" s="16"/>
      <c r="H318" s="16" t="str">
        <f t="shared" si="4"/>
        <v>71250</v>
      </c>
      <c r="I318" s="16">
        <v>352</v>
      </c>
      <c r="J318" s="74">
        <v>1308</v>
      </c>
      <c r="K318"/>
      <c r="L318" s="82"/>
      <c r="M318" s="88">
        <v>403.09999999999997</v>
      </c>
      <c r="N318" s="101"/>
      <c r="O318" s="71"/>
      <c r="P318" s="90">
        <v>706.32</v>
      </c>
      <c r="Q318" s="105"/>
      <c r="R318" s="78">
        <v>1242.5999999999999</v>
      </c>
      <c r="S318" s="89">
        <v>1242.5999999999999</v>
      </c>
      <c r="T318" s="105"/>
      <c r="U318" s="78">
        <v>1242.5999999999999</v>
      </c>
      <c r="V318" s="84">
        <v>1242.5999999999999</v>
      </c>
      <c r="W318" s="79"/>
      <c r="X318" s="78">
        <v>1242.5999999999999</v>
      </c>
      <c r="Y318" s="84">
        <v>1242.5999999999999</v>
      </c>
      <c r="Z318" s="79"/>
      <c r="AA318" s="78">
        <v>2271.7343999999998</v>
      </c>
      <c r="AB318" s="84">
        <v>667.34159999999997</v>
      </c>
      <c r="AC318" s="105"/>
      <c r="AD318" s="71">
        <v>1216.44</v>
      </c>
      <c r="AE318" s="85">
        <v>1216.44</v>
      </c>
      <c r="AF318" s="105"/>
      <c r="AG318" s="71"/>
      <c r="AH318" s="15">
        <v>693.24</v>
      </c>
      <c r="AI318" s="108"/>
      <c r="AJ318" s="71"/>
      <c r="AK318" s="85">
        <v>732.48</v>
      </c>
      <c r="AL318" s="72"/>
      <c r="AM318"/>
      <c r="AN318" s="76">
        <v>2271.7343999999998</v>
      </c>
      <c r="AO318" s="22">
        <v>1242.5999999999999</v>
      </c>
      <c r="AP318" s="111"/>
      <c r="AQ318" s="76">
        <v>1216.44</v>
      </c>
      <c r="AR318" s="22">
        <v>403.09999999999997</v>
      </c>
      <c r="AS318" s="77"/>
      <c r="AT318" s="11"/>
      <c r="AU318" s="73">
        <v>1308</v>
      </c>
      <c r="AV318" s="113">
        <v>1308</v>
      </c>
      <c r="AW318" s="72"/>
      <c r="AX318" s="2"/>
      <c r="AY318"/>
    </row>
    <row r="319" spans="1:51" s="10" customFormat="1" x14ac:dyDescent="0.25">
      <c r="A319" s="96" t="s">
        <v>318</v>
      </c>
      <c r="B319" s="16" t="s">
        <v>319</v>
      </c>
      <c r="C319" s="16">
        <v>170030261</v>
      </c>
      <c r="D319" s="17" t="s">
        <v>492</v>
      </c>
      <c r="E319" s="19" t="s">
        <v>493</v>
      </c>
      <c r="F319" s="16">
        <v>72192</v>
      </c>
      <c r="G319" s="16"/>
      <c r="H319" s="16" t="str">
        <f t="shared" si="4"/>
        <v>72192</v>
      </c>
      <c r="I319" s="16">
        <v>352</v>
      </c>
      <c r="J319" s="74">
        <v>1090</v>
      </c>
      <c r="K319"/>
      <c r="L319" s="82"/>
      <c r="M319" s="88">
        <v>369.61</v>
      </c>
      <c r="N319" s="101"/>
      <c r="O319" s="71"/>
      <c r="P319" s="90">
        <v>588.6</v>
      </c>
      <c r="Q319" s="105"/>
      <c r="R319" s="78">
        <v>1035.5</v>
      </c>
      <c r="S319" s="89">
        <v>1035.5</v>
      </c>
      <c r="T319" s="105"/>
      <c r="U319" s="78">
        <v>1035.5</v>
      </c>
      <c r="V319" s="84">
        <v>1035.5</v>
      </c>
      <c r="W319" s="79"/>
      <c r="X319" s="78">
        <v>1035.5</v>
      </c>
      <c r="Y319" s="84">
        <v>1035.5</v>
      </c>
      <c r="Z319" s="79"/>
      <c r="AA319" s="78">
        <v>1893.1119999999999</v>
      </c>
      <c r="AB319" s="84">
        <v>556.11799999999994</v>
      </c>
      <c r="AC319" s="105"/>
      <c r="AD319" s="71">
        <v>1013.7</v>
      </c>
      <c r="AE319" s="85">
        <v>1013.7</v>
      </c>
      <c r="AF319" s="105"/>
      <c r="AG319" s="71"/>
      <c r="AH319" s="15">
        <v>577.70000000000005</v>
      </c>
      <c r="AI319" s="108"/>
      <c r="AJ319" s="71"/>
      <c r="AK319" s="85">
        <v>610.40000000000009</v>
      </c>
      <c r="AL319" s="72"/>
      <c r="AM319"/>
      <c r="AN319" s="76">
        <v>1893.1119999999999</v>
      </c>
      <c r="AO319" s="22">
        <v>1035.5</v>
      </c>
      <c r="AP319" s="111"/>
      <c r="AQ319" s="76">
        <v>1013.7</v>
      </c>
      <c r="AR319" s="22">
        <v>369.61</v>
      </c>
      <c r="AS319" s="77"/>
      <c r="AT319" s="11"/>
      <c r="AU319" s="73">
        <v>1090</v>
      </c>
      <c r="AV319" s="113">
        <v>1090</v>
      </c>
      <c r="AW319" s="72"/>
      <c r="AX319" s="2"/>
      <c r="AY319"/>
    </row>
    <row r="320" spans="1:51" s="10" customFormat="1" x14ac:dyDescent="0.25">
      <c r="A320" s="96" t="s">
        <v>318</v>
      </c>
      <c r="B320" s="16" t="s">
        <v>319</v>
      </c>
      <c r="C320" s="16">
        <v>170030264</v>
      </c>
      <c r="D320" s="17" t="s">
        <v>494</v>
      </c>
      <c r="E320" s="19" t="s">
        <v>495</v>
      </c>
      <c r="F320" s="16">
        <v>73700</v>
      </c>
      <c r="G320" s="16" t="s">
        <v>359</v>
      </c>
      <c r="H320" s="16" t="str">
        <f t="shared" si="4"/>
        <v>73700LT</v>
      </c>
      <c r="I320" s="16">
        <v>352</v>
      </c>
      <c r="J320" s="74">
        <v>1090</v>
      </c>
      <c r="K320"/>
      <c r="L320" s="82"/>
      <c r="M320" s="88">
        <v>400.03000000000003</v>
      </c>
      <c r="N320" s="101"/>
      <c r="O320" s="71"/>
      <c r="P320" s="90">
        <v>588.6</v>
      </c>
      <c r="Q320" s="105"/>
      <c r="R320" s="78">
        <v>1035.5</v>
      </c>
      <c r="S320" s="89">
        <v>1035.5</v>
      </c>
      <c r="T320" s="105"/>
      <c r="U320" s="78">
        <v>1035.5</v>
      </c>
      <c r="V320" s="84">
        <v>1035.5</v>
      </c>
      <c r="W320" s="79"/>
      <c r="X320" s="78">
        <v>1035.5</v>
      </c>
      <c r="Y320" s="84">
        <v>1035.5</v>
      </c>
      <c r="Z320" s="79"/>
      <c r="AA320" s="78">
        <v>1893.1119999999999</v>
      </c>
      <c r="AB320" s="84">
        <v>556.11799999999994</v>
      </c>
      <c r="AC320" s="105"/>
      <c r="AD320" s="71">
        <v>1013.7</v>
      </c>
      <c r="AE320" s="85">
        <v>1013.7</v>
      </c>
      <c r="AF320" s="105"/>
      <c r="AG320" s="71"/>
      <c r="AH320" s="15">
        <v>577.70000000000005</v>
      </c>
      <c r="AI320" s="108"/>
      <c r="AJ320" s="71"/>
      <c r="AK320" s="85">
        <v>610.40000000000009</v>
      </c>
      <c r="AL320" s="72"/>
      <c r="AM320"/>
      <c r="AN320" s="76">
        <v>1893.1119999999999</v>
      </c>
      <c r="AO320" s="22">
        <v>1035.5</v>
      </c>
      <c r="AP320" s="111"/>
      <c r="AQ320" s="76">
        <v>1013.7</v>
      </c>
      <c r="AR320" s="22">
        <v>400.03000000000003</v>
      </c>
      <c r="AS320" s="77"/>
      <c r="AT320" s="11"/>
      <c r="AU320" s="73">
        <v>1090</v>
      </c>
      <c r="AV320" s="113">
        <v>1090</v>
      </c>
      <c r="AW320" s="72"/>
      <c r="AX320" s="2"/>
      <c r="AY320"/>
    </row>
    <row r="321" spans="1:51" s="10" customFormat="1" x14ac:dyDescent="0.25">
      <c r="A321" s="96" t="s">
        <v>318</v>
      </c>
      <c r="B321" s="16" t="s">
        <v>319</v>
      </c>
      <c r="C321" s="16">
        <v>170030271</v>
      </c>
      <c r="D321" s="17" t="s">
        <v>496</v>
      </c>
      <c r="E321" s="19" t="s">
        <v>497</v>
      </c>
      <c r="F321" s="16">
        <v>70491</v>
      </c>
      <c r="G321" s="16"/>
      <c r="H321" s="16" t="str">
        <f t="shared" si="4"/>
        <v>70491</v>
      </c>
      <c r="I321" s="16">
        <v>352</v>
      </c>
      <c r="J321" s="74">
        <v>1499</v>
      </c>
      <c r="K321"/>
      <c r="L321" s="82"/>
      <c r="M321" s="88">
        <v>520.16</v>
      </c>
      <c r="N321" s="101"/>
      <c r="O321" s="71"/>
      <c r="P321" s="90">
        <v>809.46</v>
      </c>
      <c r="Q321" s="105"/>
      <c r="R321" s="78">
        <v>1424.05</v>
      </c>
      <c r="S321" s="89">
        <v>1424.05</v>
      </c>
      <c r="T321" s="105"/>
      <c r="U321" s="78">
        <v>1424.05</v>
      </c>
      <c r="V321" s="84">
        <v>1424.05</v>
      </c>
      <c r="W321" s="79"/>
      <c r="X321" s="78">
        <v>1424.05</v>
      </c>
      <c r="Y321" s="84">
        <v>1424.05</v>
      </c>
      <c r="Z321" s="79"/>
      <c r="AA321" s="78">
        <v>2603.4631999999997</v>
      </c>
      <c r="AB321" s="84">
        <v>764.78980000000001</v>
      </c>
      <c r="AC321" s="105"/>
      <c r="AD321" s="71">
        <v>1394.0700000000002</v>
      </c>
      <c r="AE321" s="85">
        <v>1394.0700000000002</v>
      </c>
      <c r="AF321" s="105"/>
      <c r="AG321" s="71"/>
      <c r="AH321" s="15">
        <v>794.47</v>
      </c>
      <c r="AI321" s="108"/>
      <c r="AJ321" s="71"/>
      <c r="AK321" s="85">
        <v>839.44</v>
      </c>
      <c r="AL321" s="72"/>
      <c r="AM321"/>
      <c r="AN321" s="76">
        <v>2603.4631999999997</v>
      </c>
      <c r="AO321" s="22">
        <v>1424.05</v>
      </c>
      <c r="AP321" s="111"/>
      <c r="AQ321" s="76">
        <v>1394.0700000000002</v>
      </c>
      <c r="AR321" s="22">
        <v>520.16</v>
      </c>
      <c r="AS321" s="77"/>
      <c r="AT321" s="11"/>
      <c r="AU321" s="73">
        <v>1499</v>
      </c>
      <c r="AV321" s="113">
        <v>1499</v>
      </c>
      <c r="AW321" s="72"/>
      <c r="AX321" s="2"/>
      <c r="AY321"/>
    </row>
    <row r="322" spans="1:51" s="10" customFormat="1" x14ac:dyDescent="0.25">
      <c r="A322" s="96" t="s">
        <v>318</v>
      </c>
      <c r="B322" s="16" t="s">
        <v>319</v>
      </c>
      <c r="C322" s="16">
        <v>170030272</v>
      </c>
      <c r="D322" s="17" t="s">
        <v>498</v>
      </c>
      <c r="E322" s="19" t="s">
        <v>499</v>
      </c>
      <c r="F322" s="16">
        <v>70492</v>
      </c>
      <c r="G322" s="16"/>
      <c r="H322" s="16" t="str">
        <f t="shared" si="4"/>
        <v>70492</v>
      </c>
      <c r="I322" s="16">
        <v>352</v>
      </c>
      <c r="J322" s="74">
        <v>1542</v>
      </c>
      <c r="K322"/>
      <c r="L322" s="82"/>
      <c r="M322" s="88">
        <v>630.37</v>
      </c>
      <c r="N322" s="101"/>
      <c r="O322" s="71"/>
      <c r="P322" s="90">
        <v>832.68000000000006</v>
      </c>
      <c r="Q322" s="105"/>
      <c r="R322" s="78">
        <v>1464.8999999999999</v>
      </c>
      <c r="S322" s="89">
        <v>1464.8999999999999</v>
      </c>
      <c r="T322" s="105"/>
      <c r="U322" s="78">
        <v>1464.8999999999999</v>
      </c>
      <c r="V322" s="84">
        <v>1464.8999999999999</v>
      </c>
      <c r="W322" s="79"/>
      <c r="X322" s="78">
        <v>1464.8999999999999</v>
      </c>
      <c r="Y322" s="84">
        <v>1464.8999999999999</v>
      </c>
      <c r="Z322" s="79"/>
      <c r="AA322" s="78">
        <v>2678.1455999999998</v>
      </c>
      <c r="AB322" s="84">
        <v>786.72839999999997</v>
      </c>
      <c r="AC322" s="105"/>
      <c r="AD322" s="71">
        <v>1434.0600000000002</v>
      </c>
      <c r="AE322" s="85">
        <v>1434.0600000000002</v>
      </c>
      <c r="AF322" s="105"/>
      <c r="AG322" s="71"/>
      <c r="AH322" s="15">
        <v>817.26</v>
      </c>
      <c r="AI322" s="108"/>
      <c r="AJ322" s="71"/>
      <c r="AK322" s="85">
        <v>863.5200000000001</v>
      </c>
      <c r="AL322" s="72"/>
      <c r="AM322"/>
      <c r="AN322" s="76">
        <v>2678.1455999999998</v>
      </c>
      <c r="AO322" s="22">
        <v>1464.8999999999999</v>
      </c>
      <c r="AP322" s="111"/>
      <c r="AQ322" s="76">
        <v>1434.0600000000002</v>
      </c>
      <c r="AR322" s="22">
        <v>630.37</v>
      </c>
      <c r="AS322" s="77"/>
      <c r="AT322" s="11"/>
      <c r="AU322" s="73">
        <v>1542</v>
      </c>
      <c r="AV322" s="113">
        <v>1542</v>
      </c>
      <c r="AW322" s="72"/>
      <c r="AX322" s="2"/>
      <c r="AY322"/>
    </row>
    <row r="323" spans="1:51" s="10" customFormat="1" x14ac:dyDescent="0.25">
      <c r="A323" s="96" t="s">
        <v>318</v>
      </c>
      <c r="B323" s="16" t="s">
        <v>319</v>
      </c>
      <c r="C323" s="16">
        <v>170030273</v>
      </c>
      <c r="D323" s="17" t="s">
        <v>500</v>
      </c>
      <c r="E323" s="19" t="s">
        <v>501</v>
      </c>
      <c r="F323" s="16">
        <v>70490</v>
      </c>
      <c r="G323" s="16"/>
      <c r="H323" s="16" t="str">
        <f t="shared" si="4"/>
        <v>70490</v>
      </c>
      <c r="I323" s="16">
        <v>352</v>
      </c>
      <c r="J323" s="74">
        <v>1047</v>
      </c>
      <c r="K323"/>
      <c r="L323" s="82"/>
      <c r="M323" s="88">
        <v>416.32</v>
      </c>
      <c r="N323" s="101"/>
      <c r="O323" s="71"/>
      <c r="P323" s="90">
        <v>565.38</v>
      </c>
      <c r="Q323" s="105"/>
      <c r="R323" s="78">
        <v>994.65</v>
      </c>
      <c r="S323" s="89">
        <v>994.65</v>
      </c>
      <c r="T323" s="105"/>
      <c r="U323" s="78">
        <v>994.65</v>
      </c>
      <c r="V323" s="84">
        <v>994.65</v>
      </c>
      <c r="W323" s="79"/>
      <c r="X323" s="78">
        <v>994.65</v>
      </c>
      <c r="Y323" s="84">
        <v>994.65</v>
      </c>
      <c r="Z323" s="79"/>
      <c r="AA323" s="78">
        <v>1818.4295999999999</v>
      </c>
      <c r="AB323" s="84">
        <v>534.17939999999999</v>
      </c>
      <c r="AC323" s="105"/>
      <c r="AD323" s="71">
        <v>973.71</v>
      </c>
      <c r="AE323" s="85">
        <v>973.71</v>
      </c>
      <c r="AF323" s="105"/>
      <c r="AG323" s="71"/>
      <c r="AH323" s="15">
        <v>554.91000000000008</v>
      </c>
      <c r="AI323" s="108"/>
      <c r="AJ323" s="71"/>
      <c r="AK323" s="85">
        <v>586.32000000000005</v>
      </c>
      <c r="AL323" s="72"/>
      <c r="AM323"/>
      <c r="AN323" s="76">
        <v>1818.4295999999999</v>
      </c>
      <c r="AO323" s="22">
        <v>994.65</v>
      </c>
      <c r="AP323" s="111"/>
      <c r="AQ323" s="76">
        <v>973.71</v>
      </c>
      <c r="AR323" s="22">
        <v>416.32</v>
      </c>
      <c r="AS323" s="77"/>
      <c r="AT323" s="11"/>
      <c r="AU323" s="73">
        <v>1047</v>
      </c>
      <c r="AV323" s="113">
        <v>1047</v>
      </c>
      <c r="AW323" s="72"/>
      <c r="AX323" s="2"/>
      <c r="AY323"/>
    </row>
    <row r="324" spans="1:51" s="10" customFormat="1" x14ac:dyDescent="0.25">
      <c r="A324" s="96" t="s">
        <v>318</v>
      </c>
      <c r="B324" s="16" t="s">
        <v>319</v>
      </c>
      <c r="C324" s="16">
        <v>170030300</v>
      </c>
      <c r="D324" s="17" t="s">
        <v>502</v>
      </c>
      <c r="E324" s="19" t="s">
        <v>503</v>
      </c>
      <c r="F324" s="16">
        <v>70480</v>
      </c>
      <c r="G324" s="16"/>
      <c r="H324" s="16" t="str">
        <f t="shared" si="4"/>
        <v>70480</v>
      </c>
      <c r="I324" s="16">
        <v>351</v>
      </c>
      <c r="J324" s="74">
        <v>1149</v>
      </c>
      <c r="K324"/>
      <c r="L324" s="82"/>
      <c r="M324" s="88">
        <v>518.21</v>
      </c>
      <c r="N324" s="101"/>
      <c r="O324" s="71"/>
      <c r="P324" s="90">
        <v>620.46</v>
      </c>
      <c r="Q324" s="105"/>
      <c r="R324" s="78">
        <v>1091.55</v>
      </c>
      <c r="S324" s="89">
        <v>1091.55</v>
      </c>
      <c r="T324" s="105"/>
      <c r="U324" s="78">
        <v>1091.55</v>
      </c>
      <c r="V324" s="84">
        <v>1091.55</v>
      </c>
      <c r="W324" s="79"/>
      <c r="X324" s="78">
        <v>1091.55</v>
      </c>
      <c r="Y324" s="84">
        <v>1091.55</v>
      </c>
      <c r="Z324" s="79"/>
      <c r="AA324" s="78">
        <v>1995.5831999999998</v>
      </c>
      <c r="AB324" s="84">
        <v>586.21979999999996</v>
      </c>
      <c r="AC324" s="105"/>
      <c r="AD324" s="71">
        <v>1068.5700000000002</v>
      </c>
      <c r="AE324" s="85">
        <v>1068.5700000000002</v>
      </c>
      <c r="AF324" s="105"/>
      <c r="AG324" s="71"/>
      <c r="AH324" s="15">
        <v>608.97</v>
      </c>
      <c r="AI324" s="108"/>
      <c r="AJ324" s="71"/>
      <c r="AK324" s="85">
        <v>643.44000000000005</v>
      </c>
      <c r="AL324" s="72"/>
      <c r="AM324"/>
      <c r="AN324" s="76">
        <v>1995.5831999999998</v>
      </c>
      <c r="AO324" s="22">
        <v>1091.55</v>
      </c>
      <c r="AP324" s="111"/>
      <c r="AQ324" s="76">
        <v>1068.5700000000002</v>
      </c>
      <c r="AR324" s="22">
        <v>518.21</v>
      </c>
      <c r="AS324" s="77"/>
      <c r="AT324" s="11"/>
      <c r="AU324" s="73">
        <v>1149</v>
      </c>
      <c r="AV324" s="113">
        <v>1149</v>
      </c>
      <c r="AW324" s="72"/>
      <c r="AX324" s="2"/>
      <c r="AY324"/>
    </row>
    <row r="325" spans="1:51" s="10" customFormat="1" x14ac:dyDescent="0.25">
      <c r="A325" s="96" t="s">
        <v>318</v>
      </c>
      <c r="B325" s="16" t="s">
        <v>319</v>
      </c>
      <c r="C325" s="16">
        <v>170030303</v>
      </c>
      <c r="D325" s="17" t="s">
        <v>504</v>
      </c>
      <c r="E325" s="19" t="s">
        <v>505</v>
      </c>
      <c r="F325" s="16">
        <v>70486</v>
      </c>
      <c r="G325" s="16"/>
      <c r="H325" s="16" t="str">
        <f t="shared" si="4"/>
        <v>70486</v>
      </c>
      <c r="I325" s="16">
        <v>351</v>
      </c>
      <c r="J325" s="74">
        <v>1047</v>
      </c>
      <c r="K325"/>
      <c r="L325" s="82"/>
      <c r="M325" s="88">
        <v>361.21</v>
      </c>
      <c r="N325" s="101"/>
      <c r="O325" s="71"/>
      <c r="P325" s="90">
        <v>565.38</v>
      </c>
      <c r="Q325" s="105"/>
      <c r="R325" s="78">
        <v>994.65</v>
      </c>
      <c r="S325" s="89">
        <v>994.65</v>
      </c>
      <c r="T325" s="105"/>
      <c r="U325" s="78">
        <v>994.65</v>
      </c>
      <c r="V325" s="84">
        <v>994.65</v>
      </c>
      <c r="W325" s="79"/>
      <c r="X325" s="78">
        <v>994.65</v>
      </c>
      <c r="Y325" s="84">
        <v>994.65</v>
      </c>
      <c r="Z325" s="79"/>
      <c r="AA325" s="78">
        <v>1818.4295999999999</v>
      </c>
      <c r="AB325" s="84">
        <v>534.17939999999999</v>
      </c>
      <c r="AC325" s="105"/>
      <c r="AD325" s="71">
        <v>973.71</v>
      </c>
      <c r="AE325" s="85">
        <v>973.71</v>
      </c>
      <c r="AF325" s="105"/>
      <c r="AG325" s="71"/>
      <c r="AH325" s="15">
        <v>554.91000000000008</v>
      </c>
      <c r="AI325" s="108"/>
      <c r="AJ325" s="71"/>
      <c r="AK325" s="85">
        <v>586.32000000000005</v>
      </c>
      <c r="AL325" s="72"/>
      <c r="AM325"/>
      <c r="AN325" s="76">
        <v>1818.4295999999999</v>
      </c>
      <c r="AO325" s="22">
        <v>994.65</v>
      </c>
      <c r="AP325" s="111"/>
      <c r="AQ325" s="76">
        <v>973.71</v>
      </c>
      <c r="AR325" s="22">
        <v>361.21</v>
      </c>
      <c r="AS325" s="77"/>
      <c r="AT325" s="11"/>
      <c r="AU325" s="73">
        <v>1047</v>
      </c>
      <c r="AV325" s="113">
        <v>1047</v>
      </c>
      <c r="AW325" s="72"/>
      <c r="AX325" s="2"/>
      <c r="AY325"/>
    </row>
    <row r="326" spans="1:51" s="10" customFormat="1" x14ac:dyDescent="0.25">
      <c r="A326" s="96" t="s">
        <v>318</v>
      </c>
      <c r="B326" s="16" t="s">
        <v>319</v>
      </c>
      <c r="C326" s="16">
        <v>170030362</v>
      </c>
      <c r="D326" s="17" t="s">
        <v>506</v>
      </c>
      <c r="E326" s="19" t="s">
        <v>505</v>
      </c>
      <c r="F326" s="16">
        <v>70486</v>
      </c>
      <c r="G326" s="16"/>
      <c r="H326" s="16" t="str">
        <f t="shared" ref="H326:H389" si="5">F326&amp;G326</f>
        <v>70486</v>
      </c>
      <c r="I326" s="16">
        <v>351</v>
      </c>
      <c r="J326" s="74">
        <v>1047</v>
      </c>
      <c r="K326"/>
      <c r="L326" s="82"/>
      <c r="M326" s="88">
        <v>361.21</v>
      </c>
      <c r="N326" s="101"/>
      <c r="O326" s="71"/>
      <c r="P326" s="90">
        <v>565.38</v>
      </c>
      <c r="Q326" s="105"/>
      <c r="R326" s="78">
        <v>994.65</v>
      </c>
      <c r="S326" s="89">
        <v>994.65</v>
      </c>
      <c r="T326" s="105"/>
      <c r="U326" s="78">
        <v>994.65</v>
      </c>
      <c r="V326" s="84">
        <v>994.65</v>
      </c>
      <c r="W326" s="79"/>
      <c r="X326" s="78">
        <v>994.65</v>
      </c>
      <c r="Y326" s="84">
        <v>994.65</v>
      </c>
      <c r="Z326" s="79"/>
      <c r="AA326" s="78">
        <v>1818.4295999999999</v>
      </c>
      <c r="AB326" s="84">
        <v>534.17939999999999</v>
      </c>
      <c r="AC326" s="105"/>
      <c r="AD326" s="71">
        <v>973.71</v>
      </c>
      <c r="AE326" s="85">
        <v>973.71</v>
      </c>
      <c r="AF326" s="105"/>
      <c r="AG326" s="71"/>
      <c r="AH326" s="15">
        <v>554.91000000000008</v>
      </c>
      <c r="AI326" s="108"/>
      <c r="AJ326" s="71"/>
      <c r="AK326" s="85">
        <v>586.32000000000005</v>
      </c>
      <c r="AL326" s="72"/>
      <c r="AM326"/>
      <c r="AN326" s="76">
        <v>1818.4295999999999</v>
      </c>
      <c r="AO326" s="22">
        <v>994.65</v>
      </c>
      <c r="AP326" s="111"/>
      <c r="AQ326" s="76">
        <v>973.71</v>
      </c>
      <c r="AR326" s="22">
        <v>361.21</v>
      </c>
      <c r="AS326" s="77"/>
      <c r="AT326" s="11"/>
      <c r="AU326" s="73">
        <v>1047</v>
      </c>
      <c r="AV326" s="113">
        <v>1047</v>
      </c>
      <c r="AW326" s="72"/>
      <c r="AX326" s="2"/>
      <c r="AY326"/>
    </row>
    <row r="327" spans="1:51" s="10" customFormat="1" x14ac:dyDescent="0.25">
      <c r="A327" s="96" t="s">
        <v>318</v>
      </c>
      <c r="B327" s="16" t="s">
        <v>319</v>
      </c>
      <c r="C327" s="16">
        <v>170031266</v>
      </c>
      <c r="D327" s="17" t="s">
        <v>507</v>
      </c>
      <c r="E327" s="19" t="s">
        <v>508</v>
      </c>
      <c r="F327" s="16">
        <v>72126</v>
      </c>
      <c r="G327" s="16"/>
      <c r="H327" s="16" t="str">
        <f t="shared" si="5"/>
        <v>72126</v>
      </c>
      <c r="I327" s="16">
        <v>352</v>
      </c>
      <c r="J327" s="74">
        <v>1635</v>
      </c>
      <c r="K327"/>
      <c r="L327" s="82"/>
      <c r="M327" s="88">
        <v>506.3</v>
      </c>
      <c r="N327" s="101"/>
      <c r="O327" s="71"/>
      <c r="P327" s="90">
        <v>882.90000000000009</v>
      </c>
      <c r="Q327" s="105"/>
      <c r="R327" s="78">
        <v>1553.25</v>
      </c>
      <c r="S327" s="89">
        <v>1553.25</v>
      </c>
      <c r="T327" s="105"/>
      <c r="U327" s="78">
        <v>1553.25</v>
      </c>
      <c r="V327" s="84">
        <v>1553.25</v>
      </c>
      <c r="W327" s="79"/>
      <c r="X327" s="78">
        <v>1553.25</v>
      </c>
      <c r="Y327" s="84">
        <v>1553.25</v>
      </c>
      <c r="Z327" s="79"/>
      <c r="AA327" s="78">
        <v>2839.6679999999997</v>
      </c>
      <c r="AB327" s="84">
        <v>834.17700000000002</v>
      </c>
      <c r="AC327" s="105"/>
      <c r="AD327" s="71">
        <v>1520.5500000000002</v>
      </c>
      <c r="AE327" s="85">
        <v>1520.5500000000002</v>
      </c>
      <c r="AF327" s="105"/>
      <c r="AG327" s="71"/>
      <c r="AH327" s="15">
        <v>866.55000000000007</v>
      </c>
      <c r="AI327" s="108"/>
      <c r="AJ327" s="71"/>
      <c r="AK327" s="85">
        <v>915.60000000000014</v>
      </c>
      <c r="AL327" s="72"/>
      <c r="AM327"/>
      <c r="AN327" s="76">
        <v>2839.6679999999997</v>
      </c>
      <c r="AO327" s="22">
        <v>1553.25</v>
      </c>
      <c r="AP327" s="111"/>
      <c r="AQ327" s="76">
        <v>1520.5500000000002</v>
      </c>
      <c r="AR327" s="22">
        <v>506.3</v>
      </c>
      <c r="AS327" s="77"/>
      <c r="AT327" s="11"/>
      <c r="AU327" s="73">
        <v>1635</v>
      </c>
      <c r="AV327" s="113">
        <v>1635</v>
      </c>
      <c r="AW327" s="72"/>
      <c r="AX327" s="2"/>
      <c r="AY327"/>
    </row>
    <row r="328" spans="1:51" s="10" customFormat="1" x14ac:dyDescent="0.25">
      <c r="A328" s="96" t="s">
        <v>318</v>
      </c>
      <c r="B328" s="16" t="s">
        <v>319</v>
      </c>
      <c r="C328" s="16">
        <v>170031268</v>
      </c>
      <c r="D328" s="17" t="s">
        <v>509</v>
      </c>
      <c r="E328" s="19" t="s">
        <v>510</v>
      </c>
      <c r="F328" s="16">
        <v>72125</v>
      </c>
      <c r="G328" s="16"/>
      <c r="H328" s="16" t="str">
        <f t="shared" si="5"/>
        <v>72125</v>
      </c>
      <c r="I328" s="16">
        <v>352</v>
      </c>
      <c r="J328" s="74">
        <v>1063</v>
      </c>
      <c r="K328"/>
      <c r="L328" s="82"/>
      <c r="M328" s="88">
        <v>402.05</v>
      </c>
      <c r="N328" s="101"/>
      <c r="O328" s="71"/>
      <c r="P328" s="90">
        <v>574.02</v>
      </c>
      <c r="Q328" s="105"/>
      <c r="R328" s="78">
        <v>1009.8499999999999</v>
      </c>
      <c r="S328" s="89">
        <v>1009.8499999999999</v>
      </c>
      <c r="T328" s="105"/>
      <c r="U328" s="78">
        <v>1009.8499999999999</v>
      </c>
      <c r="V328" s="84">
        <v>1009.8499999999999</v>
      </c>
      <c r="W328" s="79"/>
      <c r="X328" s="78">
        <v>1009.8499999999999</v>
      </c>
      <c r="Y328" s="84">
        <v>1009.8499999999999</v>
      </c>
      <c r="Z328" s="79"/>
      <c r="AA328" s="78">
        <v>1846.2184</v>
      </c>
      <c r="AB328" s="84">
        <v>542.34259999999995</v>
      </c>
      <c r="AC328" s="105"/>
      <c r="AD328" s="71">
        <v>988.59</v>
      </c>
      <c r="AE328" s="85">
        <v>988.59</v>
      </c>
      <c r="AF328" s="105"/>
      <c r="AG328" s="71"/>
      <c r="AH328" s="15">
        <v>563.39</v>
      </c>
      <c r="AI328" s="108"/>
      <c r="AJ328" s="71"/>
      <c r="AK328" s="85">
        <v>595.28000000000009</v>
      </c>
      <c r="AL328" s="72"/>
      <c r="AM328"/>
      <c r="AN328" s="76">
        <v>1846.2184</v>
      </c>
      <c r="AO328" s="22">
        <v>1009.8499999999999</v>
      </c>
      <c r="AP328" s="111"/>
      <c r="AQ328" s="76">
        <v>988.59</v>
      </c>
      <c r="AR328" s="22">
        <v>402.05</v>
      </c>
      <c r="AS328" s="77"/>
      <c r="AT328" s="11"/>
      <c r="AU328" s="73">
        <v>1063</v>
      </c>
      <c r="AV328" s="113">
        <v>1063</v>
      </c>
      <c r="AW328" s="72"/>
      <c r="AX328" s="2"/>
      <c r="AY328"/>
    </row>
    <row r="329" spans="1:51" s="10" customFormat="1" x14ac:dyDescent="0.25">
      <c r="A329" s="96" t="s">
        <v>318</v>
      </c>
      <c r="B329" s="16" t="s">
        <v>319</v>
      </c>
      <c r="C329" s="16">
        <v>170031269</v>
      </c>
      <c r="D329" s="17" t="s">
        <v>511</v>
      </c>
      <c r="E329" s="19" t="s">
        <v>512</v>
      </c>
      <c r="F329" s="16">
        <v>72128</v>
      </c>
      <c r="G329" s="16"/>
      <c r="H329" s="16" t="str">
        <f t="shared" si="5"/>
        <v>72128</v>
      </c>
      <c r="I329" s="16">
        <v>352</v>
      </c>
      <c r="J329" s="74">
        <v>1090</v>
      </c>
      <c r="K329"/>
      <c r="L329" s="82"/>
      <c r="M329" s="88">
        <v>402.05</v>
      </c>
      <c r="N329" s="101"/>
      <c r="O329" s="71"/>
      <c r="P329" s="90">
        <v>588.6</v>
      </c>
      <c r="Q329" s="105"/>
      <c r="R329" s="78">
        <v>1035.5</v>
      </c>
      <c r="S329" s="89">
        <v>1035.5</v>
      </c>
      <c r="T329" s="105"/>
      <c r="U329" s="78">
        <v>1035.5</v>
      </c>
      <c r="V329" s="84">
        <v>1035.5</v>
      </c>
      <c r="W329" s="79"/>
      <c r="X329" s="78">
        <v>1035.5</v>
      </c>
      <c r="Y329" s="84">
        <v>1035.5</v>
      </c>
      <c r="Z329" s="79"/>
      <c r="AA329" s="78">
        <v>1893.1119999999999</v>
      </c>
      <c r="AB329" s="84">
        <v>556.11799999999994</v>
      </c>
      <c r="AC329" s="105"/>
      <c r="AD329" s="71">
        <v>1013.7</v>
      </c>
      <c r="AE329" s="85">
        <v>1013.7</v>
      </c>
      <c r="AF329" s="105"/>
      <c r="AG329" s="71"/>
      <c r="AH329" s="15">
        <v>577.70000000000005</v>
      </c>
      <c r="AI329" s="108"/>
      <c r="AJ329" s="71"/>
      <c r="AK329" s="85">
        <v>610.40000000000009</v>
      </c>
      <c r="AL329" s="72"/>
      <c r="AM329"/>
      <c r="AN329" s="76">
        <v>1893.1119999999999</v>
      </c>
      <c r="AO329" s="22">
        <v>1035.5</v>
      </c>
      <c r="AP329" s="111"/>
      <c r="AQ329" s="76">
        <v>1013.7</v>
      </c>
      <c r="AR329" s="22">
        <v>402.05</v>
      </c>
      <c r="AS329" s="77"/>
      <c r="AT329" s="11"/>
      <c r="AU329" s="73">
        <v>1090</v>
      </c>
      <c r="AV329" s="113">
        <v>1090</v>
      </c>
      <c r="AW329" s="72"/>
      <c r="AX329" s="2"/>
      <c r="AY329"/>
    </row>
    <row r="330" spans="1:51" s="10" customFormat="1" x14ac:dyDescent="0.25">
      <c r="A330" s="96" t="s">
        <v>318</v>
      </c>
      <c r="B330" s="16" t="s">
        <v>319</v>
      </c>
      <c r="C330" s="16">
        <v>170031270</v>
      </c>
      <c r="D330" s="17" t="s">
        <v>513</v>
      </c>
      <c r="E330" s="19" t="s">
        <v>514</v>
      </c>
      <c r="F330" s="16">
        <v>72131</v>
      </c>
      <c r="G330" s="16"/>
      <c r="H330" s="16" t="str">
        <f t="shared" si="5"/>
        <v>72131</v>
      </c>
      <c r="I330" s="16">
        <v>352</v>
      </c>
      <c r="J330" s="74">
        <v>1090</v>
      </c>
      <c r="K330"/>
      <c r="L330" s="82"/>
      <c r="M330" s="88">
        <v>400.03000000000003</v>
      </c>
      <c r="N330" s="101"/>
      <c r="O330" s="71"/>
      <c r="P330" s="90">
        <v>588.6</v>
      </c>
      <c r="Q330" s="105"/>
      <c r="R330" s="78">
        <v>1035.5</v>
      </c>
      <c r="S330" s="89">
        <v>1035.5</v>
      </c>
      <c r="T330" s="105"/>
      <c r="U330" s="78">
        <v>1035.5</v>
      </c>
      <c r="V330" s="84">
        <v>1035.5</v>
      </c>
      <c r="W330" s="79"/>
      <c r="X330" s="78">
        <v>1035.5</v>
      </c>
      <c r="Y330" s="84">
        <v>1035.5</v>
      </c>
      <c r="Z330" s="79"/>
      <c r="AA330" s="78">
        <v>1893.1119999999999</v>
      </c>
      <c r="AB330" s="84">
        <v>556.11799999999994</v>
      </c>
      <c r="AC330" s="105"/>
      <c r="AD330" s="71">
        <v>1013.7</v>
      </c>
      <c r="AE330" s="85">
        <v>1013.7</v>
      </c>
      <c r="AF330" s="105"/>
      <c r="AG330" s="71"/>
      <c r="AH330" s="15">
        <v>577.70000000000005</v>
      </c>
      <c r="AI330" s="108"/>
      <c r="AJ330" s="71"/>
      <c r="AK330" s="85">
        <v>610.40000000000009</v>
      </c>
      <c r="AL330" s="72"/>
      <c r="AM330"/>
      <c r="AN330" s="76">
        <v>1893.1119999999999</v>
      </c>
      <c r="AO330" s="22">
        <v>1035.5</v>
      </c>
      <c r="AP330" s="111"/>
      <c r="AQ330" s="76">
        <v>1013.7</v>
      </c>
      <c r="AR330" s="22">
        <v>400.03000000000003</v>
      </c>
      <c r="AS330" s="77"/>
      <c r="AT330" s="11"/>
      <c r="AU330" s="73">
        <v>1090</v>
      </c>
      <c r="AV330" s="113">
        <v>1090</v>
      </c>
      <c r="AW330" s="72"/>
      <c r="AX330" s="2"/>
      <c r="AY330"/>
    </row>
    <row r="331" spans="1:51" s="10" customFormat="1" x14ac:dyDescent="0.25">
      <c r="A331" s="96" t="s">
        <v>318</v>
      </c>
      <c r="B331" s="16" t="s">
        <v>319</v>
      </c>
      <c r="C331" s="16">
        <v>170031272</v>
      </c>
      <c r="D331" s="17" t="s">
        <v>515</v>
      </c>
      <c r="E331" s="19" t="s">
        <v>516</v>
      </c>
      <c r="F331" s="16">
        <v>71275</v>
      </c>
      <c r="G331" s="16"/>
      <c r="H331" s="16" t="str">
        <f t="shared" si="5"/>
        <v>71275</v>
      </c>
      <c r="I331" s="16">
        <v>350</v>
      </c>
      <c r="J331" s="74">
        <v>1662</v>
      </c>
      <c r="K331"/>
      <c r="L331" s="82"/>
      <c r="M331" s="88">
        <v>788.03</v>
      </c>
      <c r="N331" s="101"/>
      <c r="O331" s="71"/>
      <c r="P331" s="90">
        <v>897.48</v>
      </c>
      <c r="Q331" s="105"/>
      <c r="R331" s="78">
        <v>1578.8999999999999</v>
      </c>
      <c r="S331" s="89">
        <v>1578.8999999999999</v>
      </c>
      <c r="T331" s="105"/>
      <c r="U331" s="78">
        <v>1578.8999999999999</v>
      </c>
      <c r="V331" s="84">
        <v>1578.8999999999999</v>
      </c>
      <c r="W331" s="79"/>
      <c r="X331" s="78">
        <v>1578.8999999999999</v>
      </c>
      <c r="Y331" s="84">
        <v>1578.8999999999999</v>
      </c>
      <c r="Z331" s="79"/>
      <c r="AA331" s="78">
        <v>2886.5616</v>
      </c>
      <c r="AB331" s="84">
        <v>847.95240000000001</v>
      </c>
      <c r="AC331" s="105"/>
      <c r="AD331" s="71">
        <v>1545.66</v>
      </c>
      <c r="AE331" s="85">
        <v>1545.66</v>
      </c>
      <c r="AF331" s="105"/>
      <c r="AG331" s="71"/>
      <c r="AH331" s="15">
        <v>880.86</v>
      </c>
      <c r="AI331" s="108"/>
      <c r="AJ331" s="71"/>
      <c r="AK331" s="85">
        <v>930.72000000000014</v>
      </c>
      <c r="AL331" s="72"/>
      <c r="AM331"/>
      <c r="AN331" s="76">
        <v>2886.5616</v>
      </c>
      <c r="AO331" s="22">
        <v>1578.8999999999999</v>
      </c>
      <c r="AP331" s="111"/>
      <c r="AQ331" s="76">
        <v>1545.66</v>
      </c>
      <c r="AR331" s="22">
        <v>788.03</v>
      </c>
      <c r="AS331" s="77"/>
      <c r="AT331" s="11"/>
      <c r="AU331" s="73">
        <v>1662</v>
      </c>
      <c r="AV331" s="113">
        <v>1662</v>
      </c>
      <c r="AW331" s="72"/>
      <c r="AX331" s="2"/>
      <c r="AY331"/>
    </row>
    <row r="332" spans="1:51" s="10" customFormat="1" x14ac:dyDescent="0.25">
      <c r="A332" s="96" t="s">
        <v>318</v>
      </c>
      <c r="B332" s="16" t="s">
        <v>319</v>
      </c>
      <c r="C332" s="16">
        <v>170031301</v>
      </c>
      <c r="D332" s="17" t="s">
        <v>517</v>
      </c>
      <c r="E332" s="19" t="s">
        <v>495</v>
      </c>
      <c r="F332" s="16">
        <v>73700</v>
      </c>
      <c r="G332" s="16" t="s">
        <v>361</v>
      </c>
      <c r="H332" s="16" t="str">
        <f t="shared" si="5"/>
        <v>73700RT</v>
      </c>
      <c r="I332" s="16">
        <v>352</v>
      </c>
      <c r="J332" s="74">
        <v>1090</v>
      </c>
      <c r="K332"/>
      <c r="L332" s="82"/>
      <c r="M332" s="88">
        <v>400.03000000000003</v>
      </c>
      <c r="N332" s="101"/>
      <c r="O332" s="71"/>
      <c r="P332" s="90">
        <v>588.6</v>
      </c>
      <c r="Q332" s="105"/>
      <c r="R332" s="78">
        <v>1035.5</v>
      </c>
      <c r="S332" s="89">
        <v>1035.5</v>
      </c>
      <c r="T332" s="105"/>
      <c r="U332" s="78">
        <v>1035.5</v>
      </c>
      <c r="V332" s="84">
        <v>1035.5</v>
      </c>
      <c r="W332" s="79"/>
      <c r="X332" s="78">
        <v>1035.5</v>
      </c>
      <c r="Y332" s="84">
        <v>1035.5</v>
      </c>
      <c r="Z332" s="79"/>
      <c r="AA332" s="78">
        <v>1893.1119999999999</v>
      </c>
      <c r="AB332" s="84">
        <v>556.11799999999994</v>
      </c>
      <c r="AC332" s="105"/>
      <c r="AD332" s="71">
        <v>1013.7</v>
      </c>
      <c r="AE332" s="85">
        <v>1013.7</v>
      </c>
      <c r="AF332" s="105"/>
      <c r="AG332" s="71"/>
      <c r="AH332" s="15">
        <v>577.70000000000005</v>
      </c>
      <c r="AI332" s="108"/>
      <c r="AJ332" s="71"/>
      <c r="AK332" s="85">
        <v>610.40000000000009</v>
      </c>
      <c r="AL332" s="72"/>
      <c r="AM332"/>
      <c r="AN332" s="76">
        <v>1893.1119999999999</v>
      </c>
      <c r="AO332" s="22">
        <v>1035.5</v>
      </c>
      <c r="AP332" s="111"/>
      <c r="AQ332" s="76">
        <v>1013.7</v>
      </c>
      <c r="AR332" s="22">
        <v>400.03000000000003</v>
      </c>
      <c r="AS332" s="77"/>
      <c r="AT332" s="11"/>
      <c r="AU332" s="73">
        <v>1090</v>
      </c>
      <c r="AV332" s="113">
        <v>1090</v>
      </c>
      <c r="AW332" s="72"/>
      <c r="AX332" s="2"/>
      <c r="AY332"/>
    </row>
    <row r="333" spans="1:51" s="10" customFormat="1" x14ac:dyDescent="0.25">
      <c r="A333" s="96" t="s">
        <v>318</v>
      </c>
      <c r="B333" s="16" t="s">
        <v>319</v>
      </c>
      <c r="C333" s="16">
        <v>170031317</v>
      </c>
      <c r="D333" s="17" t="s">
        <v>518</v>
      </c>
      <c r="E333" s="19" t="s">
        <v>519</v>
      </c>
      <c r="F333" s="16">
        <v>73200</v>
      </c>
      <c r="G333" s="16" t="s">
        <v>361</v>
      </c>
      <c r="H333" s="16" t="str">
        <f t="shared" si="5"/>
        <v>73200RT</v>
      </c>
      <c r="I333" s="16">
        <v>352</v>
      </c>
      <c r="J333" s="74">
        <v>1090</v>
      </c>
      <c r="K333"/>
      <c r="L333" s="82"/>
      <c r="M333" s="88">
        <v>467.44</v>
      </c>
      <c r="N333" s="101"/>
      <c r="O333" s="71"/>
      <c r="P333" s="90">
        <v>588.6</v>
      </c>
      <c r="Q333" s="105"/>
      <c r="R333" s="78">
        <v>1035.5</v>
      </c>
      <c r="S333" s="89">
        <v>1035.5</v>
      </c>
      <c r="T333" s="105"/>
      <c r="U333" s="78">
        <v>1035.5</v>
      </c>
      <c r="V333" s="84">
        <v>1035.5</v>
      </c>
      <c r="W333" s="79"/>
      <c r="X333" s="78">
        <v>1035.5</v>
      </c>
      <c r="Y333" s="84">
        <v>1035.5</v>
      </c>
      <c r="Z333" s="79"/>
      <c r="AA333" s="78">
        <v>1893.1119999999999</v>
      </c>
      <c r="AB333" s="84">
        <v>556.11799999999994</v>
      </c>
      <c r="AC333" s="105"/>
      <c r="AD333" s="71">
        <v>1013.7</v>
      </c>
      <c r="AE333" s="85">
        <v>1013.7</v>
      </c>
      <c r="AF333" s="105"/>
      <c r="AG333" s="71"/>
      <c r="AH333" s="15">
        <v>577.70000000000005</v>
      </c>
      <c r="AI333" s="108"/>
      <c r="AJ333" s="71"/>
      <c r="AK333" s="85">
        <v>610.40000000000009</v>
      </c>
      <c r="AL333" s="72"/>
      <c r="AM333"/>
      <c r="AN333" s="76">
        <v>1893.1119999999999</v>
      </c>
      <c r="AO333" s="22">
        <v>1035.5</v>
      </c>
      <c r="AP333" s="111"/>
      <c r="AQ333" s="76">
        <v>1013.7</v>
      </c>
      <c r="AR333" s="22">
        <v>467.44</v>
      </c>
      <c r="AS333" s="77"/>
      <c r="AT333" s="11"/>
      <c r="AU333" s="73">
        <v>1090</v>
      </c>
      <c r="AV333" s="113">
        <v>1090</v>
      </c>
      <c r="AW333" s="72"/>
      <c r="AX333" s="2"/>
      <c r="AY333"/>
    </row>
    <row r="334" spans="1:51" s="10" customFormat="1" x14ac:dyDescent="0.25">
      <c r="A334" s="96" t="s">
        <v>318</v>
      </c>
      <c r="B334" s="16" t="s">
        <v>319</v>
      </c>
      <c r="C334" s="16">
        <v>170031334</v>
      </c>
      <c r="D334" s="17" t="s">
        <v>520</v>
      </c>
      <c r="E334" s="19" t="s">
        <v>495</v>
      </c>
      <c r="F334" s="16">
        <v>73700</v>
      </c>
      <c r="G334" s="16" t="s">
        <v>359</v>
      </c>
      <c r="H334" s="16" t="str">
        <f t="shared" si="5"/>
        <v>73700LT</v>
      </c>
      <c r="I334" s="16">
        <v>352</v>
      </c>
      <c r="J334" s="74">
        <v>1090</v>
      </c>
      <c r="K334"/>
      <c r="L334" s="82"/>
      <c r="M334" s="88">
        <v>400.03000000000003</v>
      </c>
      <c r="N334" s="101"/>
      <c r="O334" s="71"/>
      <c r="P334" s="90">
        <v>588.6</v>
      </c>
      <c r="Q334" s="105"/>
      <c r="R334" s="78">
        <v>1035.5</v>
      </c>
      <c r="S334" s="89">
        <v>1035.5</v>
      </c>
      <c r="T334" s="105"/>
      <c r="U334" s="78">
        <v>1035.5</v>
      </c>
      <c r="V334" s="84">
        <v>1035.5</v>
      </c>
      <c r="W334" s="79"/>
      <c r="X334" s="78">
        <v>1035.5</v>
      </c>
      <c r="Y334" s="84">
        <v>1035.5</v>
      </c>
      <c r="Z334" s="79"/>
      <c r="AA334" s="78">
        <v>1893.1119999999999</v>
      </c>
      <c r="AB334" s="84">
        <v>556.11799999999994</v>
      </c>
      <c r="AC334" s="105"/>
      <c r="AD334" s="71">
        <v>1013.7</v>
      </c>
      <c r="AE334" s="85">
        <v>1013.7</v>
      </c>
      <c r="AF334" s="105"/>
      <c r="AG334" s="71"/>
      <c r="AH334" s="15">
        <v>577.70000000000005</v>
      </c>
      <c r="AI334" s="108"/>
      <c r="AJ334" s="71"/>
      <c r="AK334" s="85">
        <v>610.40000000000009</v>
      </c>
      <c r="AL334" s="72"/>
      <c r="AM334"/>
      <c r="AN334" s="76">
        <v>1893.1119999999999</v>
      </c>
      <c r="AO334" s="22">
        <v>1035.5</v>
      </c>
      <c r="AP334" s="111"/>
      <c r="AQ334" s="76">
        <v>1013.7</v>
      </c>
      <c r="AR334" s="22">
        <v>400.03000000000003</v>
      </c>
      <c r="AS334" s="77"/>
      <c r="AT334" s="11"/>
      <c r="AU334" s="73">
        <v>1090</v>
      </c>
      <c r="AV334" s="113">
        <v>1090</v>
      </c>
      <c r="AW334" s="72"/>
      <c r="AX334" s="2"/>
      <c r="AY334"/>
    </row>
    <row r="335" spans="1:51" s="10" customFormat="1" x14ac:dyDescent="0.25">
      <c r="A335" s="96" t="s">
        <v>318</v>
      </c>
      <c r="B335" s="16" t="s">
        <v>319</v>
      </c>
      <c r="C335" s="16">
        <v>170031335</v>
      </c>
      <c r="D335" s="17" t="s">
        <v>521</v>
      </c>
      <c r="E335" s="19" t="s">
        <v>495</v>
      </c>
      <c r="F335" s="16">
        <v>73700</v>
      </c>
      <c r="G335" s="16" t="s">
        <v>361</v>
      </c>
      <c r="H335" s="16" t="str">
        <f t="shared" si="5"/>
        <v>73700RT</v>
      </c>
      <c r="I335" s="16">
        <v>352</v>
      </c>
      <c r="J335" s="74">
        <v>1090</v>
      </c>
      <c r="K335"/>
      <c r="L335" s="82"/>
      <c r="M335" s="88">
        <v>400.03000000000003</v>
      </c>
      <c r="N335" s="101"/>
      <c r="O335" s="71"/>
      <c r="P335" s="90">
        <v>588.6</v>
      </c>
      <c r="Q335" s="105"/>
      <c r="R335" s="78">
        <v>1035.5</v>
      </c>
      <c r="S335" s="89">
        <v>1035.5</v>
      </c>
      <c r="T335" s="105"/>
      <c r="U335" s="78">
        <v>1035.5</v>
      </c>
      <c r="V335" s="84">
        <v>1035.5</v>
      </c>
      <c r="W335" s="79"/>
      <c r="X335" s="78">
        <v>1035.5</v>
      </c>
      <c r="Y335" s="84">
        <v>1035.5</v>
      </c>
      <c r="Z335" s="79"/>
      <c r="AA335" s="78">
        <v>1893.1119999999999</v>
      </c>
      <c r="AB335" s="84">
        <v>556.11799999999994</v>
      </c>
      <c r="AC335" s="105"/>
      <c r="AD335" s="71">
        <v>1013.7</v>
      </c>
      <c r="AE335" s="85">
        <v>1013.7</v>
      </c>
      <c r="AF335" s="105"/>
      <c r="AG335" s="71"/>
      <c r="AH335" s="15">
        <v>577.70000000000005</v>
      </c>
      <c r="AI335" s="108"/>
      <c r="AJ335" s="71"/>
      <c r="AK335" s="85">
        <v>610.40000000000009</v>
      </c>
      <c r="AL335" s="72"/>
      <c r="AM335"/>
      <c r="AN335" s="76">
        <v>1893.1119999999999</v>
      </c>
      <c r="AO335" s="22">
        <v>1035.5</v>
      </c>
      <c r="AP335" s="111"/>
      <c r="AQ335" s="76">
        <v>1013.7</v>
      </c>
      <c r="AR335" s="22">
        <v>400.03000000000003</v>
      </c>
      <c r="AS335" s="77"/>
      <c r="AT335" s="11"/>
      <c r="AU335" s="73">
        <v>1090</v>
      </c>
      <c r="AV335" s="113">
        <v>1090</v>
      </c>
      <c r="AW335" s="72"/>
      <c r="AX335" s="2"/>
      <c r="AY335"/>
    </row>
    <row r="336" spans="1:51" s="10" customFormat="1" x14ac:dyDescent="0.25">
      <c r="A336" s="96" t="s">
        <v>318</v>
      </c>
      <c r="B336" s="16" t="s">
        <v>319</v>
      </c>
      <c r="C336" s="16">
        <v>170031383</v>
      </c>
      <c r="D336" s="17" t="s">
        <v>522</v>
      </c>
      <c r="E336" s="19" t="s">
        <v>495</v>
      </c>
      <c r="F336" s="16">
        <v>73700</v>
      </c>
      <c r="G336" s="16" t="s">
        <v>361</v>
      </c>
      <c r="H336" s="16" t="str">
        <f t="shared" si="5"/>
        <v>73700RT</v>
      </c>
      <c r="I336" s="16">
        <v>352</v>
      </c>
      <c r="J336" s="74">
        <v>1090</v>
      </c>
      <c r="K336"/>
      <c r="L336" s="82"/>
      <c r="M336" s="88">
        <v>400.03000000000003</v>
      </c>
      <c r="N336" s="101"/>
      <c r="O336" s="71"/>
      <c r="P336" s="90">
        <v>588.6</v>
      </c>
      <c r="Q336" s="105"/>
      <c r="R336" s="78">
        <v>1035.5</v>
      </c>
      <c r="S336" s="89">
        <v>1035.5</v>
      </c>
      <c r="T336" s="105"/>
      <c r="U336" s="78">
        <v>1035.5</v>
      </c>
      <c r="V336" s="84">
        <v>1035.5</v>
      </c>
      <c r="W336" s="79"/>
      <c r="X336" s="78">
        <v>1035.5</v>
      </c>
      <c r="Y336" s="84">
        <v>1035.5</v>
      </c>
      <c r="Z336" s="79"/>
      <c r="AA336" s="78">
        <v>1893.1119999999999</v>
      </c>
      <c r="AB336" s="84">
        <v>556.11799999999994</v>
      </c>
      <c r="AC336" s="105"/>
      <c r="AD336" s="71">
        <v>1013.7</v>
      </c>
      <c r="AE336" s="85">
        <v>1013.7</v>
      </c>
      <c r="AF336" s="105"/>
      <c r="AG336" s="71"/>
      <c r="AH336" s="15">
        <v>577.70000000000005</v>
      </c>
      <c r="AI336" s="108"/>
      <c r="AJ336" s="71"/>
      <c r="AK336" s="85">
        <v>610.40000000000009</v>
      </c>
      <c r="AL336" s="72"/>
      <c r="AM336"/>
      <c r="AN336" s="76">
        <v>1893.1119999999999</v>
      </c>
      <c r="AO336" s="22">
        <v>1035.5</v>
      </c>
      <c r="AP336" s="111"/>
      <c r="AQ336" s="76">
        <v>1013.7</v>
      </c>
      <c r="AR336" s="22">
        <v>400.03000000000003</v>
      </c>
      <c r="AS336" s="77"/>
      <c r="AT336" s="11"/>
      <c r="AU336" s="73">
        <v>1090</v>
      </c>
      <c r="AV336" s="113">
        <v>1090</v>
      </c>
      <c r="AW336" s="72"/>
      <c r="AX336" s="2"/>
      <c r="AY336"/>
    </row>
    <row r="337" spans="1:51" s="10" customFormat="1" x14ac:dyDescent="0.25">
      <c r="A337" s="96" t="s">
        <v>318</v>
      </c>
      <c r="B337" s="16" t="s">
        <v>319</v>
      </c>
      <c r="C337" s="16">
        <v>170031404</v>
      </c>
      <c r="D337" s="17" t="s">
        <v>523</v>
      </c>
      <c r="E337" s="19" t="s">
        <v>519</v>
      </c>
      <c r="F337" s="16">
        <v>73200</v>
      </c>
      <c r="G337" s="16" t="s">
        <v>361</v>
      </c>
      <c r="H337" s="16" t="str">
        <f t="shared" si="5"/>
        <v>73200RT</v>
      </c>
      <c r="I337" s="16">
        <v>352</v>
      </c>
      <c r="J337" s="74">
        <v>1090</v>
      </c>
      <c r="K337"/>
      <c r="L337" s="82"/>
      <c r="M337" s="88">
        <v>467.44</v>
      </c>
      <c r="N337" s="101"/>
      <c r="O337" s="71"/>
      <c r="P337" s="90">
        <v>588.6</v>
      </c>
      <c r="Q337" s="105"/>
      <c r="R337" s="78">
        <v>1035.5</v>
      </c>
      <c r="S337" s="89">
        <v>1035.5</v>
      </c>
      <c r="T337" s="105"/>
      <c r="U337" s="78">
        <v>1035.5</v>
      </c>
      <c r="V337" s="84">
        <v>1035.5</v>
      </c>
      <c r="W337" s="79"/>
      <c r="X337" s="78">
        <v>1035.5</v>
      </c>
      <c r="Y337" s="84">
        <v>1035.5</v>
      </c>
      <c r="Z337" s="79"/>
      <c r="AA337" s="78">
        <v>1893.1119999999999</v>
      </c>
      <c r="AB337" s="84">
        <v>556.11799999999994</v>
      </c>
      <c r="AC337" s="105"/>
      <c r="AD337" s="71">
        <v>1013.7</v>
      </c>
      <c r="AE337" s="85">
        <v>1013.7</v>
      </c>
      <c r="AF337" s="105"/>
      <c r="AG337" s="71"/>
      <c r="AH337" s="15">
        <v>577.70000000000005</v>
      </c>
      <c r="AI337" s="108"/>
      <c r="AJ337" s="71"/>
      <c r="AK337" s="85">
        <v>610.40000000000009</v>
      </c>
      <c r="AL337" s="72"/>
      <c r="AM337"/>
      <c r="AN337" s="76">
        <v>1893.1119999999999</v>
      </c>
      <c r="AO337" s="22">
        <v>1035.5</v>
      </c>
      <c r="AP337" s="111"/>
      <c r="AQ337" s="76">
        <v>1013.7</v>
      </c>
      <c r="AR337" s="22">
        <v>467.44</v>
      </c>
      <c r="AS337" s="77"/>
      <c r="AT337" s="11"/>
      <c r="AU337" s="73">
        <v>1090</v>
      </c>
      <c r="AV337" s="113">
        <v>1090</v>
      </c>
      <c r="AW337" s="72"/>
      <c r="AX337" s="2"/>
      <c r="AY337"/>
    </row>
    <row r="338" spans="1:51" s="10" customFormat="1" x14ac:dyDescent="0.25">
      <c r="A338" s="96" t="s">
        <v>318</v>
      </c>
      <c r="B338" s="16" t="s">
        <v>319</v>
      </c>
      <c r="C338" s="16">
        <v>170031452</v>
      </c>
      <c r="D338" s="17" t="s">
        <v>524</v>
      </c>
      <c r="E338" s="19" t="s">
        <v>525</v>
      </c>
      <c r="F338" s="16">
        <v>74176</v>
      </c>
      <c r="G338" s="16"/>
      <c r="H338" s="16" t="str">
        <f t="shared" si="5"/>
        <v>74176</v>
      </c>
      <c r="I338" s="16">
        <v>352</v>
      </c>
      <c r="J338" s="74">
        <v>1853</v>
      </c>
      <c r="K338"/>
      <c r="L338" s="82"/>
      <c r="M338" s="88">
        <v>499.25</v>
      </c>
      <c r="N338" s="101"/>
      <c r="O338" s="71"/>
      <c r="P338" s="90">
        <v>1000.6200000000001</v>
      </c>
      <c r="Q338" s="105"/>
      <c r="R338" s="78">
        <v>1760.35</v>
      </c>
      <c r="S338" s="89">
        <v>1760.35</v>
      </c>
      <c r="T338" s="105"/>
      <c r="U338" s="78">
        <v>1760.35</v>
      </c>
      <c r="V338" s="84">
        <v>1760.35</v>
      </c>
      <c r="W338" s="79"/>
      <c r="X338" s="78">
        <v>1760.35</v>
      </c>
      <c r="Y338" s="84">
        <v>1760.35</v>
      </c>
      <c r="Z338" s="79"/>
      <c r="AA338" s="78">
        <v>3218.2903999999999</v>
      </c>
      <c r="AB338" s="84">
        <v>945.40059999999994</v>
      </c>
      <c r="AC338" s="105"/>
      <c r="AD338" s="71">
        <v>1723.2900000000002</v>
      </c>
      <c r="AE338" s="85">
        <v>1723.2900000000002</v>
      </c>
      <c r="AF338" s="105"/>
      <c r="AG338" s="71"/>
      <c r="AH338" s="15">
        <v>982.09</v>
      </c>
      <c r="AI338" s="108"/>
      <c r="AJ338" s="71"/>
      <c r="AK338" s="85">
        <v>1037.68</v>
      </c>
      <c r="AL338" s="72"/>
      <c r="AM338"/>
      <c r="AN338" s="76">
        <v>3218.2903999999999</v>
      </c>
      <c r="AO338" s="22">
        <v>1760.35</v>
      </c>
      <c r="AP338" s="111"/>
      <c r="AQ338" s="76">
        <v>1723.2900000000002</v>
      </c>
      <c r="AR338" s="22">
        <v>499.25</v>
      </c>
      <c r="AS338" s="77"/>
      <c r="AT338" s="11"/>
      <c r="AU338" s="73">
        <v>1853</v>
      </c>
      <c r="AV338" s="113">
        <v>1853</v>
      </c>
      <c r="AW338" s="72"/>
      <c r="AX338" s="2"/>
      <c r="AY338"/>
    </row>
    <row r="339" spans="1:51" s="10" customFormat="1" x14ac:dyDescent="0.25">
      <c r="A339" s="96" t="s">
        <v>318</v>
      </c>
      <c r="B339" s="16" t="s">
        <v>319</v>
      </c>
      <c r="C339" s="16">
        <v>170031453</v>
      </c>
      <c r="D339" s="17" t="s">
        <v>526</v>
      </c>
      <c r="E339" s="19" t="s">
        <v>527</v>
      </c>
      <c r="F339" s="16">
        <v>74177</v>
      </c>
      <c r="G339" s="16"/>
      <c r="H339" s="16" t="str">
        <f t="shared" si="5"/>
        <v>74177</v>
      </c>
      <c r="I339" s="16">
        <v>352</v>
      </c>
      <c r="J339" s="74">
        <v>1935</v>
      </c>
      <c r="K339"/>
      <c r="L339" s="82"/>
      <c r="M339" s="88">
        <v>856.17</v>
      </c>
      <c r="N339" s="101"/>
      <c r="O339" s="71"/>
      <c r="P339" s="90">
        <v>1044.9000000000001</v>
      </c>
      <c r="Q339" s="105"/>
      <c r="R339" s="78">
        <v>1838.25</v>
      </c>
      <c r="S339" s="89">
        <v>1838.25</v>
      </c>
      <c r="T339" s="105"/>
      <c r="U339" s="78">
        <v>1838.25</v>
      </c>
      <c r="V339" s="84">
        <v>1838.25</v>
      </c>
      <c r="W339" s="79"/>
      <c r="X339" s="78">
        <v>1838.25</v>
      </c>
      <c r="Y339" s="84">
        <v>1838.25</v>
      </c>
      <c r="Z339" s="79"/>
      <c r="AA339" s="78">
        <v>3360.7079999999996</v>
      </c>
      <c r="AB339" s="84">
        <v>987.23699999999997</v>
      </c>
      <c r="AC339" s="105"/>
      <c r="AD339" s="71">
        <v>1799.5500000000002</v>
      </c>
      <c r="AE339" s="85">
        <v>1799.5500000000002</v>
      </c>
      <c r="AF339" s="105"/>
      <c r="AG339" s="71"/>
      <c r="AH339" s="15">
        <v>1025.55</v>
      </c>
      <c r="AI339" s="108"/>
      <c r="AJ339" s="71"/>
      <c r="AK339" s="85">
        <v>1083.6000000000001</v>
      </c>
      <c r="AL339" s="72"/>
      <c r="AM339"/>
      <c r="AN339" s="76">
        <v>3360.7079999999996</v>
      </c>
      <c r="AO339" s="22">
        <v>1838.25</v>
      </c>
      <c r="AP339" s="111"/>
      <c r="AQ339" s="76">
        <v>1799.5500000000002</v>
      </c>
      <c r="AR339" s="22">
        <v>856.17</v>
      </c>
      <c r="AS339" s="77"/>
      <c r="AT339" s="11"/>
      <c r="AU339" s="73">
        <v>1935</v>
      </c>
      <c r="AV339" s="113">
        <v>1935</v>
      </c>
      <c r="AW339" s="72"/>
      <c r="AX339" s="2"/>
      <c r="AY339"/>
    </row>
    <row r="340" spans="1:51" s="10" customFormat="1" x14ac:dyDescent="0.25">
      <c r="A340" s="96" t="s">
        <v>318</v>
      </c>
      <c r="B340" s="16" t="s">
        <v>319</v>
      </c>
      <c r="C340" s="16">
        <v>170031454</v>
      </c>
      <c r="D340" s="17" t="s">
        <v>528</v>
      </c>
      <c r="E340" s="19" t="s">
        <v>529</v>
      </c>
      <c r="F340" s="16">
        <v>74178</v>
      </c>
      <c r="G340" s="16"/>
      <c r="H340" s="16" t="str">
        <f t="shared" si="5"/>
        <v>74178</v>
      </c>
      <c r="I340" s="16">
        <v>352</v>
      </c>
      <c r="J340" s="74">
        <v>2344</v>
      </c>
      <c r="K340"/>
      <c r="L340" s="82"/>
      <c r="M340" s="88">
        <v>964.06000000000006</v>
      </c>
      <c r="N340" s="101"/>
      <c r="O340" s="71"/>
      <c r="P340" s="90">
        <v>1265.76</v>
      </c>
      <c r="Q340" s="105"/>
      <c r="R340" s="78">
        <v>2226.7999999999997</v>
      </c>
      <c r="S340" s="89">
        <v>2226.7999999999997</v>
      </c>
      <c r="T340" s="105"/>
      <c r="U340" s="78">
        <v>2226.7999999999997</v>
      </c>
      <c r="V340" s="84">
        <v>2226.7999999999997</v>
      </c>
      <c r="W340" s="79"/>
      <c r="X340" s="78">
        <v>2226.7999999999997</v>
      </c>
      <c r="Y340" s="84">
        <v>2226.7999999999997</v>
      </c>
      <c r="Z340" s="79"/>
      <c r="AA340" s="78">
        <v>4071.0591999999997</v>
      </c>
      <c r="AB340" s="84">
        <v>1195.9087999999999</v>
      </c>
      <c r="AC340" s="105"/>
      <c r="AD340" s="71">
        <v>2179.92</v>
      </c>
      <c r="AE340" s="85">
        <v>2179.92</v>
      </c>
      <c r="AF340" s="105"/>
      <c r="AG340" s="71"/>
      <c r="AH340" s="15">
        <v>1242.3200000000002</v>
      </c>
      <c r="AI340" s="108"/>
      <c r="AJ340" s="71"/>
      <c r="AK340" s="85">
        <v>1312.64</v>
      </c>
      <c r="AL340" s="72"/>
      <c r="AM340"/>
      <c r="AN340" s="76">
        <v>4071.0591999999997</v>
      </c>
      <c r="AO340" s="22">
        <v>2226.7999999999997</v>
      </c>
      <c r="AP340" s="111"/>
      <c r="AQ340" s="76">
        <v>2179.92</v>
      </c>
      <c r="AR340" s="22">
        <v>964.06000000000006</v>
      </c>
      <c r="AS340" s="77"/>
      <c r="AT340" s="11"/>
      <c r="AU340" s="73">
        <v>2344</v>
      </c>
      <c r="AV340" s="113">
        <v>2344</v>
      </c>
      <c r="AW340" s="72"/>
      <c r="AX340" s="2"/>
      <c r="AY340"/>
    </row>
    <row r="341" spans="1:51" s="10" customFormat="1" x14ac:dyDescent="0.25">
      <c r="A341" s="96" t="s">
        <v>318</v>
      </c>
      <c r="B341" s="16" t="s">
        <v>319</v>
      </c>
      <c r="C341" s="16">
        <v>170031466</v>
      </c>
      <c r="D341" s="17" t="s">
        <v>530</v>
      </c>
      <c r="E341" s="19" t="s">
        <v>531</v>
      </c>
      <c r="F341" s="16">
        <v>74174</v>
      </c>
      <c r="G341" s="16"/>
      <c r="H341" s="16" t="str">
        <f t="shared" si="5"/>
        <v>74174</v>
      </c>
      <c r="I341" s="16">
        <v>352</v>
      </c>
      <c r="J341" s="74">
        <v>2180</v>
      </c>
      <c r="K341"/>
      <c r="L341" s="82"/>
      <c r="M341" s="88">
        <v>1062.6299999999999</v>
      </c>
      <c r="N341" s="101"/>
      <c r="O341" s="71"/>
      <c r="P341" s="90">
        <v>1177.2</v>
      </c>
      <c r="Q341" s="105"/>
      <c r="R341" s="78">
        <v>2071</v>
      </c>
      <c r="S341" s="89">
        <v>2071</v>
      </c>
      <c r="T341" s="105"/>
      <c r="U341" s="78">
        <v>2071</v>
      </c>
      <c r="V341" s="84">
        <v>2071</v>
      </c>
      <c r="W341" s="79"/>
      <c r="X341" s="78">
        <v>2071</v>
      </c>
      <c r="Y341" s="84">
        <v>2071</v>
      </c>
      <c r="Z341" s="79"/>
      <c r="AA341" s="78">
        <v>3786.2239999999997</v>
      </c>
      <c r="AB341" s="84">
        <v>1112.2359999999999</v>
      </c>
      <c r="AC341" s="105"/>
      <c r="AD341" s="71">
        <v>2027.4</v>
      </c>
      <c r="AE341" s="85">
        <v>2027.4</v>
      </c>
      <c r="AF341" s="105"/>
      <c r="AG341" s="71"/>
      <c r="AH341" s="15">
        <v>1155.4000000000001</v>
      </c>
      <c r="AI341" s="108"/>
      <c r="AJ341" s="71"/>
      <c r="AK341" s="85">
        <v>1220.8000000000002</v>
      </c>
      <c r="AL341" s="72"/>
      <c r="AM341"/>
      <c r="AN341" s="76">
        <v>3786.2239999999997</v>
      </c>
      <c r="AO341" s="22">
        <v>2071</v>
      </c>
      <c r="AP341" s="111"/>
      <c r="AQ341" s="76">
        <v>2027.4</v>
      </c>
      <c r="AR341" s="22">
        <v>1062.6299999999999</v>
      </c>
      <c r="AS341" s="77"/>
      <c r="AT341" s="11"/>
      <c r="AU341" s="73">
        <v>2180</v>
      </c>
      <c r="AV341" s="113">
        <v>2180</v>
      </c>
      <c r="AW341" s="72"/>
      <c r="AX341" s="2"/>
      <c r="AY341"/>
    </row>
    <row r="342" spans="1:51" s="10" customFormat="1" x14ac:dyDescent="0.25">
      <c r="A342" s="96" t="s">
        <v>318</v>
      </c>
      <c r="B342" s="16" t="s">
        <v>319</v>
      </c>
      <c r="C342" s="16">
        <v>170031476</v>
      </c>
      <c r="D342" s="17" t="s">
        <v>532</v>
      </c>
      <c r="E342" s="19" t="s">
        <v>487</v>
      </c>
      <c r="F342" s="16">
        <v>70450</v>
      </c>
      <c r="G342" s="16"/>
      <c r="H342" s="16" t="str">
        <f t="shared" si="5"/>
        <v>70450</v>
      </c>
      <c r="I342" s="16">
        <v>351</v>
      </c>
      <c r="J342" s="74">
        <v>1052</v>
      </c>
      <c r="K342"/>
      <c r="L342" s="82"/>
      <c r="M342" s="88">
        <v>294.07</v>
      </c>
      <c r="N342" s="101"/>
      <c r="O342" s="71"/>
      <c r="P342" s="90">
        <v>568.08000000000004</v>
      </c>
      <c r="Q342" s="105"/>
      <c r="R342" s="78">
        <v>999.4</v>
      </c>
      <c r="S342" s="89">
        <v>999.4</v>
      </c>
      <c r="T342" s="105"/>
      <c r="U342" s="78">
        <v>999.4</v>
      </c>
      <c r="V342" s="84">
        <v>999.4</v>
      </c>
      <c r="W342" s="79"/>
      <c r="X342" s="78">
        <v>999.4</v>
      </c>
      <c r="Y342" s="84">
        <v>999.4</v>
      </c>
      <c r="Z342" s="79"/>
      <c r="AA342" s="78">
        <v>1827.1135999999999</v>
      </c>
      <c r="AB342" s="84">
        <v>536.73040000000003</v>
      </c>
      <c r="AC342" s="105"/>
      <c r="AD342" s="71">
        <v>978.36</v>
      </c>
      <c r="AE342" s="85">
        <v>978.36</v>
      </c>
      <c r="AF342" s="105"/>
      <c r="AG342" s="71"/>
      <c r="AH342" s="15">
        <v>557.56000000000006</v>
      </c>
      <c r="AI342" s="108"/>
      <c r="AJ342" s="71"/>
      <c r="AK342" s="85">
        <v>589.12</v>
      </c>
      <c r="AL342" s="72"/>
      <c r="AM342"/>
      <c r="AN342" s="76">
        <v>1827.1135999999999</v>
      </c>
      <c r="AO342" s="22">
        <v>999.4</v>
      </c>
      <c r="AP342" s="111"/>
      <c r="AQ342" s="76">
        <v>978.36</v>
      </c>
      <c r="AR342" s="22">
        <v>294.07</v>
      </c>
      <c r="AS342" s="77"/>
      <c r="AT342" s="11"/>
      <c r="AU342" s="73">
        <v>1052</v>
      </c>
      <c r="AV342" s="113">
        <v>1052</v>
      </c>
      <c r="AW342" s="72"/>
      <c r="AX342" s="2"/>
      <c r="AY342"/>
    </row>
    <row r="343" spans="1:51" s="10" customFormat="1" x14ac:dyDescent="0.25">
      <c r="A343" s="96" t="s">
        <v>318</v>
      </c>
      <c r="B343" s="16" t="s">
        <v>319</v>
      </c>
      <c r="C343" s="16">
        <v>171570001</v>
      </c>
      <c r="D343" s="17" t="s">
        <v>533</v>
      </c>
      <c r="E343" s="19" t="s">
        <v>534</v>
      </c>
      <c r="F343" s="16">
        <v>76642</v>
      </c>
      <c r="G343" s="16" t="s">
        <v>359</v>
      </c>
      <c r="H343" s="16" t="str">
        <f t="shared" si="5"/>
        <v>76642LT</v>
      </c>
      <c r="I343" s="16">
        <v>402</v>
      </c>
      <c r="J343" s="74">
        <v>251</v>
      </c>
      <c r="K343"/>
      <c r="L343" s="82"/>
      <c r="M343" s="88">
        <v>195.12</v>
      </c>
      <c r="N343" s="101"/>
      <c r="O343" s="71"/>
      <c r="P343" s="90">
        <v>135.54000000000002</v>
      </c>
      <c r="Q343" s="105"/>
      <c r="R343" s="78">
        <v>238.45</v>
      </c>
      <c r="S343" s="89">
        <v>238.45</v>
      </c>
      <c r="T343" s="105"/>
      <c r="U343" s="78">
        <v>238.45</v>
      </c>
      <c r="V343" s="84">
        <v>238.45</v>
      </c>
      <c r="W343" s="79"/>
      <c r="X343" s="78">
        <v>238.45</v>
      </c>
      <c r="Y343" s="84">
        <v>238.45</v>
      </c>
      <c r="Z343" s="79"/>
      <c r="AA343" s="78">
        <v>435.93679999999995</v>
      </c>
      <c r="AB343" s="84">
        <v>128.06020000000001</v>
      </c>
      <c r="AC343" s="105"/>
      <c r="AD343" s="71">
        <v>233.43</v>
      </c>
      <c r="AE343" s="85">
        <v>233.43</v>
      </c>
      <c r="AF343" s="105"/>
      <c r="AG343" s="71"/>
      <c r="AH343" s="15">
        <v>133.03</v>
      </c>
      <c r="AI343" s="108"/>
      <c r="AJ343" s="71"/>
      <c r="AK343" s="85">
        <v>140.56</v>
      </c>
      <c r="AL343" s="72"/>
      <c r="AM343"/>
      <c r="AN343" s="76">
        <v>435.93679999999995</v>
      </c>
      <c r="AO343" s="22">
        <v>238.45</v>
      </c>
      <c r="AP343" s="111"/>
      <c r="AQ343" s="76">
        <v>233.43</v>
      </c>
      <c r="AR343" s="22">
        <v>128.06020000000001</v>
      </c>
      <c r="AS343" s="77"/>
      <c r="AT343" s="11"/>
      <c r="AU343" s="73">
        <v>251</v>
      </c>
      <c r="AV343" s="113">
        <v>251</v>
      </c>
      <c r="AW343" s="72"/>
      <c r="AX343" s="2"/>
      <c r="AY343"/>
    </row>
    <row r="344" spans="1:51" s="10" customFormat="1" x14ac:dyDescent="0.25">
      <c r="A344" s="96" t="s">
        <v>318</v>
      </c>
      <c r="B344" s="16" t="s">
        <v>319</v>
      </c>
      <c r="C344" s="16">
        <v>171570002</v>
      </c>
      <c r="D344" s="17" t="s">
        <v>535</v>
      </c>
      <c r="E344" s="19" t="s">
        <v>534</v>
      </c>
      <c r="F344" s="16">
        <v>76642</v>
      </c>
      <c r="G344" s="16" t="s">
        <v>361</v>
      </c>
      <c r="H344" s="16" t="str">
        <f t="shared" si="5"/>
        <v>76642RT</v>
      </c>
      <c r="I344" s="16">
        <v>402</v>
      </c>
      <c r="J344" s="74">
        <v>251</v>
      </c>
      <c r="K344"/>
      <c r="L344" s="82"/>
      <c r="M344" s="88">
        <v>195.12</v>
      </c>
      <c r="N344" s="101"/>
      <c r="O344" s="71"/>
      <c r="P344" s="90">
        <v>135.54000000000002</v>
      </c>
      <c r="Q344" s="105"/>
      <c r="R344" s="78">
        <v>238.45</v>
      </c>
      <c r="S344" s="89">
        <v>238.45</v>
      </c>
      <c r="T344" s="105"/>
      <c r="U344" s="78">
        <v>238.45</v>
      </c>
      <c r="V344" s="84">
        <v>238.45</v>
      </c>
      <c r="W344" s="79"/>
      <c r="X344" s="78">
        <v>238.45</v>
      </c>
      <c r="Y344" s="84">
        <v>238.45</v>
      </c>
      <c r="Z344" s="79"/>
      <c r="AA344" s="78">
        <v>435.93679999999995</v>
      </c>
      <c r="AB344" s="84">
        <v>128.06020000000001</v>
      </c>
      <c r="AC344" s="105"/>
      <c r="AD344" s="71">
        <v>233.43</v>
      </c>
      <c r="AE344" s="85">
        <v>233.43</v>
      </c>
      <c r="AF344" s="105"/>
      <c r="AG344" s="71"/>
      <c r="AH344" s="15">
        <v>133.03</v>
      </c>
      <c r="AI344" s="108"/>
      <c r="AJ344" s="71"/>
      <c r="AK344" s="85">
        <v>140.56</v>
      </c>
      <c r="AL344" s="72"/>
      <c r="AM344"/>
      <c r="AN344" s="76">
        <v>435.93679999999995</v>
      </c>
      <c r="AO344" s="22">
        <v>238.45</v>
      </c>
      <c r="AP344" s="111"/>
      <c r="AQ344" s="76">
        <v>233.43</v>
      </c>
      <c r="AR344" s="22">
        <v>128.06020000000001</v>
      </c>
      <c r="AS344" s="77"/>
      <c r="AT344" s="11"/>
      <c r="AU344" s="73">
        <v>251</v>
      </c>
      <c r="AV344" s="113">
        <v>251</v>
      </c>
      <c r="AW344" s="72"/>
      <c r="AX344" s="2"/>
      <c r="AY344"/>
    </row>
    <row r="345" spans="1:51" s="10" customFormat="1" x14ac:dyDescent="0.25">
      <c r="A345" s="96" t="s">
        <v>318</v>
      </c>
      <c r="B345" s="16" t="s">
        <v>319</v>
      </c>
      <c r="C345" s="16">
        <v>171570010</v>
      </c>
      <c r="D345" s="17" t="s">
        <v>536</v>
      </c>
      <c r="E345" s="19" t="s">
        <v>537</v>
      </c>
      <c r="F345" s="16">
        <v>76882</v>
      </c>
      <c r="G345" s="16"/>
      <c r="H345" s="16" t="str">
        <f t="shared" si="5"/>
        <v>76882</v>
      </c>
      <c r="I345" s="16">
        <v>402</v>
      </c>
      <c r="J345" s="74">
        <v>362</v>
      </c>
      <c r="K345"/>
      <c r="L345" s="82"/>
      <c r="M345" s="88">
        <v>126.6</v>
      </c>
      <c r="N345" s="101"/>
      <c r="O345" s="71"/>
      <c r="P345" s="90">
        <v>195.48000000000002</v>
      </c>
      <c r="Q345" s="105"/>
      <c r="R345" s="78">
        <v>343.9</v>
      </c>
      <c r="S345" s="89">
        <v>343.9</v>
      </c>
      <c r="T345" s="105"/>
      <c r="U345" s="78">
        <v>343.9</v>
      </c>
      <c r="V345" s="84">
        <v>343.9</v>
      </c>
      <c r="W345" s="79"/>
      <c r="X345" s="78">
        <v>343.9</v>
      </c>
      <c r="Y345" s="84">
        <v>343.9</v>
      </c>
      <c r="Z345" s="79"/>
      <c r="AA345" s="78">
        <v>628.72159999999997</v>
      </c>
      <c r="AB345" s="84">
        <v>184.69239999999999</v>
      </c>
      <c r="AC345" s="105"/>
      <c r="AD345" s="71">
        <v>336.66</v>
      </c>
      <c r="AE345" s="85">
        <v>336.66</v>
      </c>
      <c r="AF345" s="105"/>
      <c r="AG345" s="71"/>
      <c r="AH345" s="15">
        <v>191.86</v>
      </c>
      <c r="AI345" s="108"/>
      <c r="AJ345" s="71"/>
      <c r="AK345" s="85">
        <v>202.72000000000003</v>
      </c>
      <c r="AL345" s="72"/>
      <c r="AM345"/>
      <c r="AN345" s="76">
        <v>628.72159999999997</v>
      </c>
      <c r="AO345" s="22">
        <v>343.9</v>
      </c>
      <c r="AP345" s="111"/>
      <c r="AQ345" s="76">
        <v>336.66</v>
      </c>
      <c r="AR345" s="22">
        <v>126.6</v>
      </c>
      <c r="AS345" s="77"/>
      <c r="AT345" s="11"/>
      <c r="AU345" s="73">
        <v>362</v>
      </c>
      <c r="AV345" s="113">
        <v>362</v>
      </c>
      <c r="AW345" s="72"/>
      <c r="AX345" s="2"/>
      <c r="AY345"/>
    </row>
    <row r="346" spans="1:51" s="10" customFormat="1" x14ac:dyDescent="0.25">
      <c r="A346" s="96" t="s">
        <v>318</v>
      </c>
      <c r="B346" s="16" t="s">
        <v>319</v>
      </c>
      <c r="C346" s="16">
        <v>171570015</v>
      </c>
      <c r="D346" s="17" t="s">
        <v>538</v>
      </c>
      <c r="E346" s="19" t="s">
        <v>539</v>
      </c>
      <c r="F346" s="16">
        <v>76830</v>
      </c>
      <c r="G346" s="16"/>
      <c r="H346" s="16" t="str">
        <f t="shared" si="5"/>
        <v>76830</v>
      </c>
      <c r="I346" s="16">
        <v>402</v>
      </c>
      <c r="J346" s="74">
        <v>440</v>
      </c>
      <c r="K346"/>
      <c r="L346" s="82"/>
      <c r="M346" s="88">
        <v>277.49</v>
      </c>
      <c r="N346" s="101"/>
      <c r="O346" s="71"/>
      <c r="P346" s="90">
        <v>237.60000000000002</v>
      </c>
      <c r="Q346" s="105"/>
      <c r="R346" s="78">
        <v>418</v>
      </c>
      <c r="S346" s="89">
        <v>418</v>
      </c>
      <c r="T346" s="105"/>
      <c r="U346" s="78">
        <v>418</v>
      </c>
      <c r="V346" s="84">
        <v>418</v>
      </c>
      <c r="W346" s="79"/>
      <c r="X346" s="78">
        <v>418</v>
      </c>
      <c r="Y346" s="84">
        <v>418</v>
      </c>
      <c r="Z346" s="79"/>
      <c r="AA346" s="78">
        <v>764.19200000000001</v>
      </c>
      <c r="AB346" s="84">
        <v>224.488</v>
      </c>
      <c r="AC346" s="105"/>
      <c r="AD346" s="71">
        <v>409.20000000000005</v>
      </c>
      <c r="AE346" s="85">
        <v>409.20000000000005</v>
      </c>
      <c r="AF346" s="105"/>
      <c r="AG346" s="71"/>
      <c r="AH346" s="15">
        <v>233.20000000000002</v>
      </c>
      <c r="AI346" s="108"/>
      <c r="AJ346" s="71"/>
      <c r="AK346" s="85">
        <v>246.40000000000003</v>
      </c>
      <c r="AL346" s="72"/>
      <c r="AM346"/>
      <c r="AN346" s="76">
        <v>764.19200000000001</v>
      </c>
      <c r="AO346" s="22">
        <v>418</v>
      </c>
      <c r="AP346" s="111"/>
      <c r="AQ346" s="76">
        <v>409.20000000000005</v>
      </c>
      <c r="AR346" s="22">
        <v>224.488</v>
      </c>
      <c r="AS346" s="77"/>
      <c r="AT346" s="11"/>
      <c r="AU346" s="73">
        <v>440</v>
      </c>
      <c r="AV346" s="113">
        <v>440</v>
      </c>
      <c r="AW346" s="72"/>
      <c r="AX346" s="2"/>
      <c r="AY346"/>
    </row>
    <row r="347" spans="1:51" s="10" customFormat="1" x14ac:dyDescent="0.25">
      <c r="A347" s="96" t="s">
        <v>318</v>
      </c>
      <c r="B347" s="16" t="s">
        <v>319</v>
      </c>
      <c r="C347" s="16">
        <v>171570049</v>
      </c>
      <c r="D347" s="17" t="s">
        <v>540</v>
      </c>
      <c r="E347" s="19" t="s">
        <v>541</v>
      </c>
      <c r="F347" s="16">
        <v>76700</v>
      </c>
      <c r="G347" s="16"/>
      <c r="H347" s="16" t="str">
        <f t="shared" si="5"/>
        <v>76700</v>
      </c>
      <c r="I347" s="16">
        <v>402</v>
      </c>
      <c r="J347" s="74">
        <v>545</v>
      </c>
      <c r="K347"/>
      <c r="L347" s="82"/>
      <c r="M347" s="88">
        <v>275.85000000000002</v>
      </c>
      <c r="N347" s="101"/>
      <c r="O347" s="71"/>
      <c r="P347" s="90">
        <v>294.3</v>
      </c>
      <c r="Q347" s="105"/>
      <c r="R347" s="78">
        <v>517.75</v>
      </c>
      <c r="S347" s="89">
        <v>517.75</v>
      </c>
      <c r="T347" s="105"/>
      <c r="U347" s="78">
        <v>517.75</v>
      </c>
      <c r="V347" s="84">
        <v>517.75</v>
      </c>
      <c r="W347" s="79"/>
      <c r="X347" s="78">
        <v>517.75</v>
      </c>
      <c r="Y347" s="84">
        <v>517.75</v>
      </c>
      <c r="Z347" s="79"/>
      <c r="AA347" s="78">
        <v>946.55599999999993</v>
      </c>
      <c r="AB347" s="84">
        <v>278.05899999999997</v>
      </c>
      <c r="AC347" s="105"/>
      <c r="AD347" s="71">
        <v>506.85</v>
      </c>
      <c r="AE347" s="85">
        <v>506.85</v>
      </c>
      <c r="AF347" s="105"/>
      <c r="AG347" s="71"/>
      <c r="AH347" s="15">
        <v>288.85000000000002</v>
      </c>
      <c r="AI347" s="108"/>
      <c r="AJ347" s="71"/>
      <c r="AK347" s="85">
        <v>305.20000000000005</v>
      </c>
      <c r="AL347" s="72"/>
      <c r="AM347"/>
      <c r="AN347" s="76">
        <v>946.55599999999993</v>
      </c>
      <c r="AO347" s="22">
        <v>517.75</v>
      </c>
      <c r="AP347" s="111"/>
      <c r="AQ347" s="76">
        <v>506.85</v>
      </c>
      <c r="AR347" s="22">
        <v>275.85000000000002</v>
      </c>
      <c r="AS347" s="77"/>
      <c r="AT347" s="11"/>
      <c r="AU347" s="73">
        <v>545</v>
      </c>
      <c r="AV347" s="113">
        <v>545</v>
      </c>
      <c r="AW347" s="72"/>
      <c r="AX347" s="2"/>
      <c r="AY347"/>
    </row>
    <row r="348" spans="1:51" s="10" customFormat="1" x14ac:dyDescent="0.25">
      <c r="A348" s="96" t="s">
        <v>318</v>
      </c>
      <c r="B348" s="16" t="s">
        <v>319</v>
      </c>
      <c r="C348" s="16">
        <v>171570055</v>
      </c>
      <c r="D348" s="17" t="s">
        <v>542</v>
      </c>
      <c r="E348" s="19" t="s">
        <v>144</v>
      </c>
      <c r="F348" s="16">
        <v>76705</v>
      </c>
      <c r="G348" s="16"/>
      <c r="H348" s="16" t="str">
        <f t="shared" si="5"/>
        <v>76705</v>
      </c>
      <c r="I348" s="16">
        <v>402</v>
      </c>
      <c r="J348" s="74">
        <v>374</v>
      </c>
      <c r="K348"/>
      <c r="L348" s="82"/>
      <c r="M348" s="88">
        <v>204.57</v>
      </c>
      <c r="N348" s="101"/>
      <c r="O348" s="71"/>
      <c r="P348" s="90">
        <v>201.96</v>
      </c>
      <c r="Q348" s="105"/>
      <c r="R348" s="78">
        <v>355.3</v>
      </c>
      <c r="S348" s="89">
        <v>355.3</v>
      </c>
      <c r="T348" s="105"/>
      <c r="U348" s="78">
        <v>355.3</v>
      </c>
      <c r="V348" s="84">
        <v>355.3</v>
      </c>
      <c r="W348" s="79"/>
      <c r="X348" s="78">
        <v>355.3</v>
      </c>
      <c r="Y348" s="84">
        <v>355.3</v>
      </c>
      <c r="Z348" s="79"/>
      <c r="AA348" s="78">
        <v>649.56319999999994</v>
      </c>
      <c r="AB348" s="84">
        <v>190.81479999999999</v>
      </c>
      <c r="AC348" s="105"/>
      <c r="AD348" s="71">
        <v>347.82</v>
      </c>
      <c r="AE348" s="85">
        <v>347.82</v>
      </c>
      <c r="AF348" s="105"/>
      <c r="AG348" s="71"/>
      <c r="AH348" s="15">
        <v>198.22</v>
      </c>
      <c r="AI348" s="108"/>
      <c r="AJ348" s="71"/>
      <c r="AK348" s="85">
        <v>209.44000000000003</v>
      </c>
      <c r="AL348" s="72"/>
      <c r="AM348"/>
      <c r="AN348" s="76">
        <v>649.56319999999994</v>
      </c>
      <c r="AO348" s="22">
        <v>355.3</v>
      </c>
      <c r="AP348" s="111"/>
      <c r="AQ348" s="76">
        <v>347.82</v>
      </c>
      <c r="AR348" s="22">
        <v>190.81479999999999</v>
      </c>
      <c r="AS348" s="77"/>
      <c r="AT348" s="11"/>
      <c r="AU348" s="73">
        <v>374</v>
      </c>
      <c r="AV348" s="113">
        <v>374</v>
      </c>
      <c r="AW348" s="72"/>
      <c r="AX348" s="2"/>
      <c r="AY348"/>
    </row>
    <row r="349" spans="1:51" s="10" customFormat="1" x14ac:dyDescent="0.25">
      <c r="A349" s="96" t="s">
        <v>318</v>
      </c>
      <c r="B349" s="16" t="s">
        <v>319</v>
      </c>
      <c r="C349" s="16">
        <v>171570067</v>
      </c>
      <c r="D349" s="17" t="s">
        <v>543</v>
      </c>
      <c r="E349" s="19" t="s">
        <v>544</v>
      </c>
      <c r="F349" s="16">
        <v>76770</v>
      </c>
      <c r="G349" s="16"/>
      <c r="H349" s="16" t="str">
        <f t="shared" si="5"/>
        <v>76770</v>
      </c>
      <c r="I349" s="16">
        <v>402</v>
      </c>
      <c r="J349" s="74">
        <v>391</v>
      </c>
      <c r="K349"/>
      <c r="L349" s="82"/>
      <c r="M349" s="88">
        <v>253.82999999999998</v>
      </c>
      <c r="N349" s="101"/>
      <c r="O349" s="71"/>
      <c r="P349" s="90">
        <v>211.14000000000001</v>
      </c>
      <c r="Q349" s="105"/>
      <c r="R349" s="78">
        <v>371.45</v>
      </c>
      <c r="S349" s="89">
        <v>371.45</v>
      </c>
      <c r="T349" s="105"/>
      <c r="U349" s="78">
        <v>371.45</v>
      </c>
      <c r="V349" s="84">
        <v>371.45</v>
      </c>
      <c r="W349" s="79"/>
      <c r="X349" s="78">
        <v>371.45</v>
      </c>
      <c r="Y349" s="84">
        <v>371.45</v>
      </c>
      <c r="Z349" s="79"/>
      <c r="AA349" s="78">
        <v>679.08879999999999</v>
      </c>
      <c r="AB349" s="84">
        <v>199.48820000000001</v>
      </c>
      <c r="AC349" s="105"/>
      <c r="AD349" s="71">
        <v>363.63</v>
      </c>
      <c r="AE349" s="85">
        <v>363.63</v>
      </c>
      <c r="AF349" s="105"/>
      <c r="AG349" s="71"/>
      <c r="AH349" s="15">
        <v>207.23000000000002</v>
      </c>
      <c r="AI349" s="108"/>
      <c r="AJ349" s="71"/>
      <c r="AK349" s="85">
        <v>218.96</v>
      </c>
      <c r="AL349" s="72"/>
      <c r="AM349"/>
      <c r="AN349" s="76">
        <v>679.08879999999999</v>
      </c>
      <c r="AO349" s="22">
        <v>371.45</v>
      </c>
      <c r="AP349" s="111"/>
      <c r="AQ349" s="76">
        <v>363.63</v>
      </c>
      <c r="AR349" s="22">
        <v>199.48820000000001</v>
      </c>
      <c r="AS349" s="77"/>
      <c r="AT349" s="11"/>
      <c r="AU349" s="73">
        <v>391</v>
      </c>
      <c r="AV349" s="113">
        <v>391</v>
      </c>
      <c r="AW349" s="72"/>
      <c r="AX349" s="2"/>
      <c r="AY349"/>
    </row>
    <row r="350" spans="1:51" s="10" customFormat="1" x14ac:dyDescent="0.25">
      <c r="A350" s="96" t="s">
        <v>318</v>
      </c>
      <c r="B350" s="16" t="s">
        <v>319</v>
      </c>
      <c r="C350" s="16">
        <v>171570069</v>
      </c>
      <c r="D350" s="17" t="s">
        <v>545</v>
      </c>
      <c r="E350" s="19" t="s">
        <v>144</v>
      </c>
      <c r="F350" s="16">
        <v>76705</v>
      </c>
      <c r="G350" s="16"/>
      <c r="H350" s="16" t="str">
        <f t="shared" si="5"/>
        <v>76705</v>
      </c>
      <c r="I350" s="16">
        <v>402</v>
      </c>
      <c r="J350" s="74">
        <v>374</v>
      </c>
      <c r="K350"/>
      <c r="L350" s="82"/>
      <c r="M350" s="88">
        <v>204.57</v>
      </c>
      <c r="N350" s="101"/>
      <c r="O350" s="71"/>
      <c r="P350" s="90">
        <v>201.96</v>
      </c>
      <c r="Q350" s="105"/>
      <c r="R350" s="78">
        <v>355.3</v>
      </c>
      <c r="S350" s="89">
        <v>355.3</v>
      </c>
      <c r="T350" s="105"/>
      <c r="U350" s="78">
        <v>355.3</v>
      </c>
      <c r="V350" s="84">
        <v>355.3</v>
      </c>
      <c r="W350" s="79"/>
      <c r="X350" s="78">
        <v>355.3</v>
      </c>
      <c r="Y350" s="84">
        <v>355.3</v>
      </c>
      <c r="Z350" s="79"/>
      <c r="AA350" s="78">
        <v>649.56319999999994</v>
      </c>
      <c r="AB350" s="84">
        <v>190.81479999999999</v>
      </c>
      <c r="AC350" s="105"/>
      <c r="AD350" s="71">
        <v>347.82</v>
      </c>
      <c r="AE350" s="85">
        <v>347.82</v>
      </c>
      <c r="AF350" s="105"/>
      <c r="AG350" s="71"/>
      <c r="AH350" s="15">
        <v>198.22</v>
      </c>
      <c r="AI350" s="108"/>
      <c r="AJ350" s="71"/>
      <c r="AK350" s="85">
        <v>209.44000000000003</v>
      </c>
      <c r="AL350" s="72"/>
      <c r="AM350"/>
      <c r="AN350" s="76">
        <v>649.56319999999994</v>
      </c>
      <c r="AO350" s="22">
        <v>355.3</v>
      </c>
      <c r="AP350" s="111"/>
      <c r="AQ350" s="76">
        <v>347.82</v>
      </c>
      <c r="AR350" s="22">
        <v>190.81479999999999</v>
      </c>
      <c r="AS350" s="77"/>
      <c r="AT350" s="11"/>
      <c r="AU350" s="73">
        <v>374</v>
      </c>
      <c r="AV350" s="113">
        <v>374</v>
      </c>
      <c r="AW350" s="72"/>
      <c r="AX350" s="2"/>
      <c r="AY350"/>
    </row>
    <row r="351" spans="1:51" s="10" customFormat="1" x14ac:dyDescent="0.25">
      <c r="A351" s="96" t="s">
        <v>318</v>
      </c>
      <c r="B351" s="16" t="s">
        <v>319</v>
      </c>
      <c r="C351" s="16">
        <v>171570071</v>
      </c>
      <c r="D351" s="17" t="s">
        <v>546</v>
      </c>
      <c r="E351" s="19" t="s">
        <v>547</v>
      </c>
      <c r="F351" s="16">
        <v>76536</v>
      </c>
      <c r="G351" s="16"/>
      <c r="H351" s="16" t="str">
        <f t="shared" si="5"/>
        <v>76536</v>
      </c>
      <c r="I351" s="16">
        <v>402</v>
      </c>
      <c r="J351" s="74">
        <v>447</v>
      </c>
      <c r="K351"/>
      <c r="L351" s="82"/>
      <c r="M351" s="88">
        <v>262.63</v>
      </c>
      <c r="N351" s="101"/>
      <c r="O351" s="71"/>
      <c r="P351" s="90">
        <v>241.38000000000002</v>
      </c>
      <c r="Q351" s="105"/>
      <c r="R351" s="78">
        <v>424.65</v>
      </c>
      <c r="S351" s="89">
        <v>424.65</v>
      </c>
      <c r="T351" s="105"/>
      <c r="U351" s="78">
        <v>424.65</v>
      </c>
      <c r="V351" s="84">
        <v>424.65</v>
      </c>
      <c r="W351" s="79"/>
      <c r="X351" s="78">
        <v>424.65</v>
      </c>
      <c r="Y351" s="84">
        <v>424.65</v>
      </c>
      <c r="Z351" s="79"/>
      <c r="AA351" s="78">
        <v>776.34960000000001</v>
      </c>
      <c r="AB351" s="84">
        <v>228.05939999999998</v>
      </c>
      <c r="AC351" s="105"/>
      <c r="AD351" s="71">
        <v>415.71000000000004</v>
      </c>
      <c r="AE351" s="85">
        <v>415.71000000000004</v>
      </c>
      <c r="AF351" s="105"/>
      <c r="AG351" s="71"/>
      <c r="AH351" s="15">
        <v>236.91000000000003</v>
      </c>
      <c r="AI351" s="108"/>
      <c r="AJ351" s="71"/>
      <c r="AK351" s="85">
        <v>250.32000000000002</v>
      </c>
      <c r="AL351" s="72"/>
      <c r="AM351"/>
      <c r="AN351" s="76">
        <v>776.34960000000001</v>
      </c>
      <c r="AO351" s="22">
        <v>424.65</v>
      </c>
      <c r="AP351" s="111"/>
      <c r="AQ351" s="76">
        <v>415.71000000000004</v>
      </c>
      <c r="AR351" s="22">
        <v>228.05939999999998</v>
      </c>
      <c r="AS351" s="77"/>
      <c r="AT351" s="11"/>
      <c r="AU351" s="73">
        <v>447</v>
      </c>
      <c r="AV351" s="113">
        <v>447</v>
      </c>
      <c r="AW351" s="72"/>
      <c r="AX351" s="2"/>
      <c r="AY351"/>
    </row>
    <row r="352" spans="1:51" s="10" customFormat="1" x14ac:dyDescent="0.25">
      <c r="A352" s="96" t="s">
        <v>318</v>
      </c>
      <c r="B352" s="16" t="s">
        <v>319</v>
      </c>
      <c r="C352" s="16">
        <v>171570076</v>
      </c>
      <c r="D352" s="17" t="s">
        <v>548</v>
      </c>
      <c r="E352" s="19" t="s">
        <v>549</v>
      </c>
      <c r="F352" s="16">
        <v>76856</v>
      </c>
      <c r="G352" s="16"/>
      <c r="H352" s="16" t="str">
        <f t="shared" si="5"/>
        <v>76856</v>
      </c>
      <c r="I352" s="16">
        <v>402</v>
      </c>
      <c r="J352" s="74">
        <v>382</v>
      </c>
      <c r="K352"/>
      <c r="L352" s="82"/>
      <c r="M352" s="88">
        <v>246.21999999999997</v>
      </c>
      <c r="N352" s="101"/>
      <c r="O352" s="71"/>
      <c r="P352" s="90">
        <v>206.28</v>
      </c>
      <c r="Q352" s="105"/>
      <c r="R352" s="78">
        <v>362.9</v>
      </c>
      <c r="S352" s="89">
        <v>362.9</v>
      </c>
      <c r="T352" s="105"/>
      <c r="U352" s="78">
        <v>362.9</v>
      </c>
      <c r="V352" s="84">
        <v>362.9</v>
      </c>
      <c r="W352" s="79"/>
      <c r="X352" s="78">
        <v>362.9</v>
      </c>
      <c r="Y352" s="84">
        <v>362.9</v>
      </c>
      <c r="Z352" s="79"/>
      <c r="AA352" s="78">
        <v>663.45759999999996</v>
      </c>
      <c r="AB352" s="84">
        <v>194.8964</v>
      </c>
      <c r="AC352" s="105"/>
      <c r="AD352" s="71">
        <v>355.26</v>
      </c>
      <c r="AE352" s="85">
        <v>355.26</v>
      </c>
      <c r="AF352" s="105"/>
      <c r="AG352" s="71"/>
      <c r="AH352" s="15">
        <v>202.46</v>
      </c>
      <c r="AI352" s="108"/>
      <c r="AJ352" s="71"/>
      <c r="AK352" s="85">
        <v>213.92000000000002</v>
      </c>
      <c r="AL352" s="72"/>
      <c r="AM352"/>
      <c r="AN352" s="76">
        <v>663.45759999999996</v>
      </c>
      <c r="AO352" s="22">
        <v>362.9</v>
      </c>
      <c r="AP352" s="111"/>
      <c r="AQ352" s="76">
        <v>355.26</v>
      </c>
      <c r="AR352" s="22">
        <v>194.8964</v>
      </c>
      <c r="AS352" s="77"/>
      <c r="AT352" s="11"/>
      <c r="AU352" s="73">
        <v>382</v>
      </c>
      <c r="AV352" s="113">
        <v>382</v>
      </c>
      <c r="AW352" s="72"/>
      <c r="AX352" s="2"/>
      <c r="AY352"/>
    </row>
    <row r="353" spans="1:51" s="10" customFormat="1" x14ac:dyDescent="0.25">
      <c r="A353" s="96" t="s">
        <v>318</v>
      </c>
      <c r="B353" s="16" t="s">
        <v>319</v>
      </c>
      <c r="C353" s="16">
        <v>171570081</v>
      </c>
      <c r="D353" s="17" t="s">
        <v>550</v>
      </c>
      <c r="E353" s="19" t="s">
        <v>551</v>
      </c>
      <c r="F353" s="16">
        <v>76870</v>
      </c>
      <c r="G353" s="16"/>
      <c r="H353" s="16" t="str">
        <f t="shared" si="5"/>
        <v>76870</v>
      </c>
      <c r="I353" s="16">
        <v>402</v>
      </c>
      <c r="J353" s="74">
        <v>456</v>
      </c>
      <c r="K353"/>
      <c r="L353" s="82"/>
      <c r="M353" s="88">
        <v>236.12</v>
      </c>
      <c r="N353" s="101"/>
      <c r="O353" s="71"/>
      <c r="P353" s="90">
        <v>246.24</v>
      </c>
      <c r="Q353" s="105"/>
      <c r="R353" s="78">
        <v>433.2</v>
      </c>
      <c r="S353" s="89">
        <v>433.2</v>
      </c>
      <c r="T353" s="105"/>
      <c r="U353" s="78">
        <v>433.2</v>
      </c>
      <c r="V353" s="84">
        <v>433.2</v>
      </c>
      <c r="W353" s="79"/>
      <c r="X353" s="78">
        <v>433.2</v>
      </c>
      <c r="Y353" s="84">
        <v>433.2</v>
      </c>
      <c r="Z353" s="79"/>
      <c r="AA353" s="78">
        <v>791.98079999999993</v>
      </c>
      <c r="AB353" s="84">
        <v>232.65119999999999</v>
      </c>
      <c r="AC353" s="105"/>
      <c r="AD353" s="71">
        <v>424.08000000000004</v>
      </c>
      <c r="AE353" s="85">
        <v>424.08000000000004</v>
      </c>
      <c r="AF353" s="105"/>
      <c r="AG353" s="71"/>
      <c r="AH353" s="15">
        <v>241.68</v>
      </c>
      <c r="AI353" s="108"/>
      <c r="AJ353" s="71"/>
      <c r="AK353" s="85">
        <v>255.36</v>
      </c>
      <c r="AL353" s="72"/>
      <c r="AM353"/>
      <c r="AN353" s="76">
        <v>791.98079999999993</v>
      </c>
      <c r="AO353" s="22">
        <v>433.2</v>
      </c>
      <c r="AP353" s="111"/>
      <c r="AQ353" s="76">
        <v>424.08000000000004</v>
      </c>
      <c r="AR353" s="22">
        <v>232.65119999999999</v>
      </c>
      <c r="AS353" s="77"/>
      <c r="AT353" s="11"/>
      <c r="AU353" s="73">
        <v>456</v>
      </c>
      <c r="AV353" s="113">
        <v>456</v>
      </c>
      <c r="AW353" s="72"/>
      <c r="AX353" s="2"/>
      <c r="AY353"/>
    </row>
    <row r="354" spans="1:51" s="10" customFormat="1" x14ac:dyDescent="0.25">
      <c r="A354" s="96" t="s">
        <v>318</v>
      </c>
      <c r="B354" s="16" t="s">
        <v>319</v>
      </c>
      <c r="C354" s="16">
        <v>171570083</v>
      </c>
      <c r="D354" s="17" t="s">
        <v>552</v>
      </c>
      <c r="E354" s="19" t="s">
        <v>547</v>
      </c>
      <c r="F354" s="16">
        <v>76536</v>
      </c>
      <c r="G354" s="16"/>
      <c r="H354" s="16" t="str">
        <f t="shared" si="5"/>
        <v>76536</v>
      </c>
      <c r="I354" s="16">
        <v>402</v>
      </c>
      <c r="J354" s="74">
        <v>447</v>
      </c>
      <c r="K354"/>
      <c r="L354" s="82"/>
      <c r="M354" s="88">
        <v>262.63</v>
      </c>
      <c r="N354" s="101"/>
      <c r="O354" s="71"/>
      <c r="P354" s="90">
        <v>241.38000000000002</v>
      </c>
      <c r="Q354" s="105"/>
      <c r="R354" s="78">
        <v>424.65</v>
      </c>
      <c r="S354" s="89">
        <v>424.65</v>
      </c>
      <c r="T354" s="105"/>
      <c r="U354" s="78">
        <v>424.65</v>
      </c>
      <c r="V354" s="84">
        <v>424.65</v>
      </c>
      <c r="W354" s="79"/>
      <c r="X354" s="78">
        <v>424.65</v>
      </c>
      <c r="Y354" s="84">
        <v>424.65</v>
      </c>
      <c r="Z354" s="79"/>
      <c r="AA354" s="78">
        <v>776.34960000000001</v>
      </c>
      <c r="AB354" s="84">
        <v>228.05939999999998</v>
      </c>
      <c r="AC354" s="105"/>
      <c r="AD354" s="71">
        <v>415.71000000000004</v>
      </c>
      <c r="AE354" s="85">
        <v>415.71000000000004</v>
      </c>
      <c r="AF354" s="105"/>
      <c r="AG354" s="71"/>
      <c r="AH354" s="15">
        <v>236.91000000000003</v>
      </c>
      <c r="AI354" s="108"/>
      <c r="AJ354" s="71"/>
      <c r="AK354" s="85">
        <v>250.32000000000002</v>
      </c>
      <c r="AL354" s="72"/>
      <c r="AM354"/>
      <c r="AN354" s="76">
        <v>776.34960000000001</v>
      </c>
      <c r="AO354" s="22">
        <v>424.65</v>
      </c>
      <c r="AP354" s="111"/>
      <c r="AQ354" s="76">
        <v>415.71000000000004</v>
      </c>
      <c r="AR354" s="22">
        <v>228.05939999999998</v>
      </c>
      <c r="AS354" s="77"/>
      <c r="AT354" s="11"/>
      <c r="AU354" s="73">
        <v>447</v>
      </c>
      <c r="AV354" s="113">
        <v>447</v>
      </c>
      <c r="AW354" s="72"/>
      <c r="AX354" s="2"/>
      <c r="AY354"/>
    </row>
    <row r="355" spans="1:51" s="10" customFormat="1" x14ac:dyDescent="0.25">
      <c r="A355" s="96" t="s">
        <v>318</v>
      </c>
      <c r="B355" s="16" t="s">
        <v>319</v>
      </c>
      <c r="C355" s="16">
        <v>171570105</v>
      </c>
      <c r="D355" s="17" t="s">
        <v>553</v>
      </c>
      <c r="E355" s="19" t="s">
        <v>554</v>
      </c>
      <c r="F355" s="16">
        <v>76805</v>
      </c>
      <c r="G355" s="16"/>
      <c r="H355" s="16" t="str">
        <f t="shared" si="5"/>
        <v>76805</v>
      </c>
      <c r="I355" s="16">
        <v>402</v>
      </c>
      <c r="J355" s="74">
        <v>837</v>
      </c>
      <c r="K355"/>
      <c r="L355" s="82"/>
      <c r="M355" s="88">
        <v>313.19</v>
      </c>
      <c r="N355" s="101"/>
      <c r="O355" s="71"/>
      <c r="P355" s="90">
        <v>451.98</v>
      </c>
      <c r="Q355" s="105"/>
      <c r="R355" s="78">
        <v>795.15</v>
      </c>
      <c r="S355" s="89">
        <v>795.15</v>
      </c>
      <c r="T355" s="105"/>
      <c r="U355" s="78">
        <v>795.15</v>
      </c>
      <c r="V355" s="84">
        <v>795.15</v>
      </c>
      <c r="W355" s="79"/>
      <c r="X355" s="78">
        <v>795.15</v>
      </c>
      <c r="Y355" s="84">
        <v>795.15</v>
      </c>
      <c r="Z355" s="79"/>
      <c r="AA355" s="78">
        <v>1453.7015999999999</v>
      </c>
      <c r="AB355" s="84">
        <v>427.03739999999999</v>
      </c>
      <c r="AC355" s="105"/>
      <c r="AD355" s="71">
        <v>778.41000000000008</v>
      </c>
      <c r="AE355" s="85">
        <v>778.41000000000008</v>
      </c>
      <c r="AF355" s="105"/>
      <c r="AG355" s="71"/>
      <c r="AH355" s="15">
        <v>443.61</v>
      </c>
      <c r="AI355" s="108"/>
      <c r="AJ355" s="71"/>
      <c r="AK355" s="85">
        <v>468.72</v>
      </c>
      <c r="AL355" s="72"/>
      <c r="AM355"/>
      <c r="AN355" s="76">
        <v>1453.7015999999999</v>
      </c>
      <c r="AO355" s="22">
        <v>795.15</v>
      </c>
      <c r="AP355" s="111"/>
      <c r="AQ355" s="76">
        <v>778.41000000000008</v>
      </c>
      <c r="AR355" s="22">
        <v>313.19</v>
      </c>
      <c r="AS355" s="77"/>
      <c r="AT355" s="11"/>
      <c r="AU355" s="73">
        <v>837</v>
      </c>
      <c r="AV355" s="113">
        <v>837</v>
      </c>
      <c r="AW355" s="72"/>
      <c r="AX355" s="2"/>
      <c r="AY355"/>
    </row>
    <row r="356" spans="1:51" s="10" customFormat="1" x14ac:dyDescent="0.25">
      <c r="A356" s="96" t="s">
        <v>318</v>
      </c>
      <c r="B356" s="16" t="s">
        <v>319</v>
      </c>
      <c r="C356" s="16">
        <v>171570183</v>
      </c>
      <c r="D356" s="17" t="s">
        <v>555</v>
      </c>
      <c r="E356" s="19" t="s">
        <v>534</v>
      </c>
      <c r="F356" s="16">
        <v>76642</v>
      </c>
      <c r="G356" s="16" t="s">
        <v>359</v>
      </c>
      <c r="H356" s="16" t="str">
        <f t="shared" si="5"/>
        <v>76642LT</v>
      </c>
      <c r="I356" s="16">
        <v>402</v>
      </c>
      <c r="J356" s="74">
        <v>251</v>
      </c>
      <c r="K356"/>
      <c r="L356" s="82"/>
      <c r="M356" s="88">
        <v>195.12</v>
      </c>
      <c r="N356" s="101"/>
      <c r="O356" s="71"/>
      <c r="P356" s="90">
        <v>135.54000000000002</v>
      </c>
      <c r="Q356" s="105"/>
      <c r="R356" s="78">
        <v>238.45</v>
      </c>
      <c r="S356" s="89">
        <v>238.45</v>
      </c>
      <c r="T356" s="105"/>
      <c r="U356" s="78">
        <v>238.45</v>
      </c>
      <c r="V356" s="84">
        <v>238.45</v>
      </c>
      <c r="W356" s="79"/>
      <c r="X356" s="78">
        <v>238.45</v>
      </c>
      <c r="Y356" s="84">
        <v>238.45</v>
      </c>
      <c r="Z356" s="79"/>
      <c r="AA356" s="78">
        <v>435.93679999999995</v>
      </c>
      <c r="AB356" s="84">
        <v>128.06020000000001</v>
      </c>
      <c r="AC356" s="105"/>
      <c r="AD356" s="71">
        <v>233.43</v>
      </c>
      <c r="AE356" s="85">
        <v>233.43</v>
      </c>
      <c r="AF356" s="105"/>
      <c r="AG356" s="71"/>
      <c r="AH356" s="15">
        <v>133.03</v>
      </c>
      <c r="AI356" s="108"/>
      <c r="AJ356" s="71"/>
      <c r="AK356" s="85">
        <v>140.56</v>
      </c>
      <c r="AL356" s="72"/>
      <c r="AM356"/>
      <c r="AN356" s="76">
        <v>435.93679999999995</v>
      </c>
      <c r="AO356" s="22">
        <v>238.45</v>
      </c>
      <c r="AP356" s="111"/>
      <c r="AQ356" s="76">
        <v>233.43</v>
      </c>
      <c r="AR356" s="22">
        <v>128.06020000000001</v>
      </c>
      <c r="AS356" s="77"/>
      <c r="AT356" s="11"/>
      <c r="AU356" s="73">
        <v>251</v>
      </c>
      <c r="AV356" s="113">
        <v>251</v>
      </c>
      <c r="AW356" s="72"/>
      <c r="AX356" s="2"/>
      <c r="AY356"/>
    </row>
    <row r="357" spans="1:51" s="10" customFormat="1" x14ac:dyDescent="0.25">
      <c r="A357" s="96" t="s">
        <v>318</v>
      </c>
      <c r="B357" s="16" t="s">
        <v>319</v>
      </c>
      <c r="C357" s="16">
        <v>171570184</v>
      </c>
      <c r="D357" s="17" t="s">
        <v>556</v>
      </c>
      <c r="E357" s="19" t="s">
        <v>534</v>
      </c>
      <c r="F357" s="16">
        <v>76642</v>
      </c>
      <c r="G357" s="16" t="s">
        <v>361</v>
      </c>
      <c r="H357" s="16" t="str">
        <f t="shared" si="5"/>
        <v>76642RT</v>
      </c>
      <c r="I357" s="16">
        <v>402</v>
      </c>
      <c r="J357" s="74">
        <v>251</v>
      </c>
      <c r="K357"/>
      <c r="L357" s="82"/>
      <c r="M357" s="88">
        <v>195.12</v>
      </c>
      <c r="N357" s="101"/>
      <c r="O357" s="71"/>
      <c r="P357" s="90">
        <v>135.54000000000002</v>
      </c>
      <c r="Q357" s="105"/>
      <c r="R357" s="78">
        <v>238.45</v>
      </c>
      <c r="S357" s="89">
        <v>238.45</v>
      </c>
      <c r="T357" s="105"/>
      <c r="U357" s="78">
        <v>238.45</v>
      </c>
      <c r="V357" s="84">
        <v>238.45</v>
      </c>
      <c r="W357" s="79"/>
      <c r="X357" s="78">
        <v>238.45</v>
      </c>
      <c r="Y357" s="84">
        <v>238.45</v>
      </c>
      <c r="Z357" s="79"/>
      <c r="AA357" s="78">
        <v>435.93679999999995</v>
      </c>
      <c r="AB357" s="84">
        <v>128.06020000000001</v>
      </c>
      <c r="AC357" s="105"/>
      <c r="AD357" s="71">
        <v>233.43</v>
      </c>
      <c r="AE357" s="85">
        <v>233.43</v>
      </c>
      <c r="AF357" s="105"/>
      <c r="AG357" s="71"/>
      <c r="AH357" s="15">
        <v>133.03</v>
      </c>
      <c r="AI357" s="108"/>
      <c r="AJ357" s="71"/>
      <c r="AK357" s="85">
        <v>140.56</v>
      </c>
      <c r="AL357" s="72"/>
      <c r="AM357"/>
      <c r="AN357" s="76">
        <v>435.93679999999995</v>
      </c>
      <c r="AO357" s="22">
        <v>238.45</v>
      </c>
      <c r="AP357" s="111"/>
      <c r="AQ357" s="76">
        <v>233.43</v>
      </c>
      <c r="AR357" s="22">
        <v>128.06020000000001</v>
      </c>
      <c r="AS357" s="77"/>
      <c r="AT357" s="11"/>
      <c r="AU357" s="73">
        <v>251</v>
      </c>
      <c r="AV357" s="113">
        <v>251</v>
      </c>
      <c r="AW357" s="72"/>
      <c r="AX357" s="2"/>
      <c r="AY357"/>
    </row>
    <row r="358" spans="1:51" s="10" customFormat="1" x14ac:dyDescent="0.25">
      <c r="A358" s="96" t="s">
        <v>318</v>
      </c>
      <c r="B358" s="16" t="s">
        <v>319</v>
      </c>
      <c r="C358" s="16">
        <v>171570212</v>
      </c>
      <c r="D358" s="17" t="s">
        <v>557</v>
      </c>
      <c r="E358" s="19" t="s">
        <v>144</v>
      </c>
      <c r="F358" s="16">
        <v>76705</v>
      </c>
      <c r="G358" s="16"/>
      <c r="H358" s="16" t="str">
        <f t="shared" si="5"/>
        <v>76705</v>
      </c>
      <c r="I358" s="16">
        <v>402</v>
      </c>
      <c r="J358" s="74">
        <v>374</v>
      </c>
      <c r="K358"/>
      <c r="L358" s="82"/>
      <c r="M358" s="88">
        <v>204.57</v>
      </c>
      <c r="N358" s="101"/>
      <c r="O358" s="71"/>
      <c r="P358" s="90">
        <v>201.96</v>
      </c>
      <c r="Q358" s="105"/>
      <c r="R358" s="78">
        <v>355.3</v>
      </c>
      <c r="S358" s="89">
        <v>355.3</v>
      </c>
      <c r="T358" s="105"/>
      <c r="U358" s="78">
        <v>355.3</v>
      </c>
      <c r="V358" s="84">
        <v>355.3</v>
      </c>
      <c r="W358" s="79"/>
      <c r="X358" s="78">
        <v>355.3</v>
      </c>
      <c r="Y358" s="84">
        <v>355.3</v>
      </c>
      <c r="Z358" s="79"/>
      <c r="AA358" s="78">
        <v>649.56319999999994</v>
      </c>
      <c r="AB358" s="84">
        <v>190.81479999999999</v>
      </c>
      <c r="AC358" s="105"/>
      <c r="AD358" s="71">
        <v>347.82</v>
      </c>
      <c r="AE358" s="85">
        <v>347.82</v>
      </c>
      <c r="AF358" s="105"/>
      <c r="AG358" s="71"/>
      <c r="AH358" s="15">
        <v>198.22</v>
      </c>
      <c r="AI358" s="108"/>
      <c r="AJ358" s="71"/>
      <c r="AK358" s="85">
        <v>209.44000000000003</v>
      </c>
      <c r="AL358" s="72"/>
      <c r="AM358"/>
      <c r="AN358" s="76">
        <v>649.56319999999994</v>
      </c>
      <c r="AO358" s="22">
        <v>355.3</v>
      </c>
      <c r="AP358" s="111"/>
      <c r="AQ358" s="76">
        <v>347.82</v>
      </c>
      <c r="AR358" s="22">
        <v>190.81479999999999</v>
      </c>
      <c r="AS358" s="77"/>
      <c r="AT358" s="11"/>
      <c r="AU358" s="73">
        <v>374</v>
      </c>
      <c r="AV358" s="113">
        <v>374</v>
      </c>
      <c r="AW358" s="72"/>
      <c r="AX358" s="2"/>
      <c r="AY358"/>
    </row>
    <row r="359" spans="1:51" s="10" customFormat="1" x14ac:dyDescent="0.25">
      <c r="A359" s="96" t="s">
        <v>318</v>
      </c>
      <c r="B359" s="16" t="s">
        <v>319</v>
      </c>
      <c r="C359" s="16">
        <v>171570285</v>
      </c>
      <c r="D359" s="17" t="s">
        <v>558</v>
      </c>
      <c r="E359" s="19" t="s">
        <v>559</v>
      </c>
      <c r="F359" s="16">
        <v>76706</v>
      </c>
      <c r="G359" s="16"/>
      <c r="H359" s="16" t="str">
        <f t="shared" si="5"/>
        <v>76706</v>
      </c>
      <c r="I359" s="16">
        <v>402</v>
      </c>
      <c r="J359" s="74">
        <v>341</v>
      </c>
      <c r="K359"/>
      <c r="L359" s="82"/>
      <c r="M359" s="88">
        <v>257.86</v>
      </c>
      <c r="N359" s="101"/>
      <c r="O359" s="71"/>
      <c r="P359" s="90">
        <v>184.14000000000001</v>
      </c>
      <c r="Q359" s="105"/>
      <c r="R359" s="78">
        <v>323.95</v>
      </c>
      <c r="S359" s="89">
        <v>323.95</v>
      </c>
      <c r="T359" s="105"/>
      <c r="U359" s="78">
        <v>323.95</v>
      </c>
      <c r="V359" s="84">
        <v>323.95</v>
      </c>
      <c r="W359" s="79"/>
      <c r="X359" s="78">
        <v>323.95</v>
      </c>
      <c r="Y359" s="84">
        <v>323.95</v>
      </c>
      <c r="Z359" s="79"/>
      <c r="AA359" s="78">
        <v>592.24879999999996</v>
      </c>
      <c r="AB359" s="84">
        <v>173.97819999999999</v>
      </c>
      <c r="AC359" s="105"/>
      <c r="AD359" s="71">
        <v>317.13</v>
      </c>
      <c r="AE359" s="85">
        <v>317.13</v>
      </c>
      <c r="AF359" s="105"/>
      <c r="AG359" s="71"/>
      <c r="AH359" s="15">
        <v>180.73000000000002</v>
      </c>
      <c r="AI359" s="108"/>
      <c r="AJ359" s="71"/>
      <c r="AK359" s="85">
        <v>190.96</v>
      </c>
      <c r="AL359" s="72"/>
      <c r="AM359"/>
      <c r="AN359" s="76">
        <v>592.24879999999996</v>
      </c>
      <c r="AO359" s="22">
        <v>323.95</v>
      </c>
      <c r="AP359" s="111"/>
      <c r="AQ359" s="76">
        <v>317.13</v>
      </c>
      <c r="AR359" s="22">
        <v>173.97819999999999</v>
      </c>
      <c r="AS359" s="77"/>
      <c r="AT359" s="11"/>
      <c r="AU359" s="73">
        <v>341</v>
      </c>
      <c r="AV359" s="113">
        <v>341</v>
      </c>
      <c r="AW359" s="72"/>
      <c r="AX359" s="2"/>
      <c r="AY359"/>
    </row>
    <row r="360" spans="1:51" s="10" customFormat="1" x14ac:dyDescent="0.25">
      <c r="A360" s="96" t="s">
        <v>318</v>
      </c>
      <c r="B360" s="16" t="s">
        <v>319</v>
      </c>
      <c r="C360" s="16">
        <v>172080001</v>
      </c>
      <c r="D360" s="17" t="s">
        <v>560</v>
      </c>
      <c r="E360" s="19" t="s">
        <v>561</v>
      </c>
      <c r="F360" s="16">
        <v>70551</v>
      </c>
      <c r="G360" s="16"/>
      <c r="H360" s="16" t="str">
        <f t="shared" si="5"/>
        <v>70551</v>
      </c>
      <c r="I360" s="16">
        <v>611</v>
      </c>
      <c r="J360" s="74">
        <v>1912</v>
      </c>
      <c r="K360"/>
      <c r="L360" s="82"/>
      <c r="M360" s="88">
        <v>574.44000000000005</v>
      </c>
      <c r="N360" s="101"/>
      <c r="O360" s="71"/>
      <c r="P360" s="90">
        <v>1032.48</v>
      </c>
      <c r="Q360" s="105"/>
      <c r="R360" s="78">
        <v>1816.3999999999999</v>
      </c>
      <c r="S360" s="89">
        <v>1816.3999999999999</v>
      </c>
      <c r="T360" s="105"/>
      <c r="U360" s="78">
        <v>1816.3999999999999</v>
      </c>
      <c r="V360" s="84">
        <v>1816.3999999999999</v>
      </c>
      <c r="W360" s="79"/>
      <c r="X360" s="78">
        <v>1816.3999999999999</v>
      </c>
      <c r="Y360" s="84">
        <v>1816.3999999999999</v>
      </c>
      <c r="Z360" s="79"/>
      <c r="AA360" s="78">
        <v>3320.7615999999998</v>
      </c>
      <c r="AB360" s="84">
        <v>975.50239999999997</v>
      </c>
      <c r="AC360" s="105"/>
      <c r="AD360" s="71">
        <v>1778.16</v>
      </c>
      <c r="AE360" s="85">
        <v>1778.16</v>
      </c>
      <c r="AF360" s="105"/>
      <c r="AG360" s="71"/>
      <c r="AH360" s="15">
        <v>1013.36</v>
      </c>
      <c r="AI360" s="108"/>
      <c r="AJ360" s="71"/>
      <c r="AK360" s="85">
        <v>1070.72</v>
      </c>
      <c r="AL360" s="72"/>
      <c r="AM360"/>
      <c r="AN360" s="76">
        <v>3320.7615999999998</v>
      </c>
      <c r="AO360" s="22">
        <v>1816.3999999999999</v>
      </c>
      <c r="AP360" s="111"/>
      <c r="AQ360" s="76">
        <v>1778.16</v>
      </c>
      <c r="AR360" s="22">
        <v>574.44000000000005</v>
      </c>
      <c r="AS360" s="77"/>
      <c r="AT360" s="11"/>
      <c r="AU360" s="73">
        <v>1912</v>
      </c>
      <c r="AV360" s="113">
        <v>1912</v>
      </c>
      <c r="AW360" s="72"/>
      <c r="AX360" s="2"/>
      <c r="AY360"/>
    </row>
    <row r="361" spans="1:51" s="10" customFormat="1" x14ac:dyDescent="0.25">
      <c r="A361" s="96" t="s">
        <v>318</v>
      </c>
      <c r="B361" s="16" t="s">
        <v>319</v>
      </c>
      <c r="C361" s="16">
        <v>172080011</v>
      </c>
      <c r="D361" s="17" t="s">
        <v>562</v>
      </c>
      <c r="E361" s="19" t="s">
        <v>563</v>
      </c>
      <c r="F361" s="16">
        <v>72141</v>
      </c>
      <c r="G361" s="16"/>
      <c r="H361" s="16" t="str">
        <f t="shared" si="5"/>
        <v>72141</v>
      </c>
      <c r="I361" s="16">
        <v>612</v>
      </c>
      <c r="J361" s="74">
        <v>1935</v>
      </c>
      <c r="K361"/>
      <c r="L361" s="82"/>
      <c r="M361" s="88">
        <v>557.34</v>
      </c>
      <c r="N361" s="101"/>
      <c r="O361" s="71"/>
      <c r="P361" s="90">
        <v>1044.9000000000001</v>
      </c>
      <c r="Q361" s="105"/>
      <c r="R361" s="78">
        <v>1838.25</v>
      </c>
      <c r="S361" s="89">
        <v>1838.25</v>
      </c>
      <c r="T361" s="105"/>
      <c r="U361" s="78">
        <v>1838.25</v>
      </c>
      <c r="V361" s="84">
        <v>1838.25</v>
      </c>
      <c r="W361" s="79"/>
      <c r="X361" s="78">
        <v>1838.25</v>
      </c>
      <c r="Y361" s="84">
        <v>1838.25</v>
      </c>
      <c r="Z361" s="79"/>
      <c r="AA361" s="78">
        <v>3360.7079999999996</v>
      </c>
      <c r="AB361" s="84">
        <v>987.23699999999997</v>
      </c>
      <c r="AC361" s="105"/>
      <c r="AD361" s="71">
        <v>1799.5500000000002</v>
      </c>
      <c r="AE361" s="85">
        <v>1799.5500000000002</v>
      </c>
      <c r="AF361" s="105"/>
      <c r="AG361" s="71"/>
      <c r="AH361" s="15">
        <v>1025.55</v>
      </c>
      <c r="AI361" s="108"/>
      <c r="AJ361" s="71"/>
      <c r="AK361" s="85">
        <v>1083.6000000000001</v>
      </c>
      <c r="AL361" s="72"/>
      <c r="AM361"/>
      <c r="AN361" s="76">
        <v>3360.7079999999996</v>
      </c>
      <c r="AO361" s="22">
        <v>1838.25</v>
      </c>
      <c r="AP361" s="111"/>
      <c r="AQ361" s="76">
        <v>1799.5500000000002</v>
      </c>
      <c r="AR361" s="22">
        <v>557.34</v>
      </c>
      <c r="AS361" s="77"/>
      <c r="AT361" s="11"/>
      <c r="AU361" s="73">
        <v>1935</v>
      </c>
      <c r="AV361" s="113">
        <v>1935</v>
      </c>
      <c r="AW361" s="72"/>
      <c r="AX361" s="2"/>
      <c r="AY361"/>
    </row>
    <row r="362" spans="1:51" s="10" customFormat="1" x14ac:dyDescent="0.25">
      <c r="A362" s="96" t="s">
        <v>318</v>
      </c>
      <c r="B362" s="16" t="s">
        <v>319</v>
      </c>
      <c r="C362" s="16">
        <v>172080012</v>
      </c>
      <c r="D362" s="17" t="s">
        <v>564</v>
      </c>
      <c r="E362" s="19" t="s">
        <v>565</v>
      </c>
      <c r="F362" s="16">
        <v>72146</v>
      </c>
      <c r="G362" s="16"/>
      <c r="H362" s="16" t="str">
        <f t="shared" si="5"/>
        <v>72146</v>
      </c>
      <c r="I362" s="16">
        <v>612</v>
      </c>
      <c r="J362" s="74">
        <v>1935</v>
      </c>
      <c r="K362"/>
      <c r="L362" s="82"/>
      <c r="M362" s="88">
        <v>557.34</v>
      </c>
      <c r="N362" s="101"/>
      <c r="O362" s="71"/>
      <c r="P362" s="90">
        <v>1044.9000000000001</v>
      </c>
      <c r="Q362" s="105"/>
      <c r="R362" s="78">
        <v>1838.25</v>
      </c>
      <c r="S362" s="89">
        <v>1838.25</v>
      </c>
      <c r="T362" s="105"/>
      <c r="U362" s="78">
        <v>1838.25</v>
      </c>
      <c r="V362" s="84">
        <v>1838.25</v>
      </c>
      <c r="W362" s="79"/>
      <c r="X362" s="78">
        <v>1838.25</v>
      </c>
      <c r="Y362" s="84">
        <v>1838.25</v>
      </c>
      <c r="Z362" s="79"/>
      <c r="AA362" s="78">
        <v>3360.7079999999996</v>
      </c>
      <c r="AB362" s="84">
        <v>987.23699999999997</v>
      </c>
      <c r="AC362" s="105"/>
      <c r="AD362" s="71">
        <v>1799.5500000000002</v>
      </c>
      <c r="AE362" s="85">
        <v>1799.5500000000002</v>
      </c>
      <c r="AF362" s="105"/>
      <c r="AG362" s="71"/>
      <c r="AH362" s="15">
        <v>1025.55</v>
      </c>
      <c r="AI362" s="108"/>
      <c r="AJ362" s="71"/>
      <c r="AK362" s="85">
        <v>1083.6000000000001</v>
      </c>
      <c r="AL362" s="72"/>
      <c r="AM362"/>
      <c r="AN362" s="76">
        <v>3360.7079999999996</v>
      </c>
      <c r="AO362" s="22">
        <v>1838.25</v>
      </c>
      <c r="AP362" s="111"/>
      <c r="AQ362" s="76">
        <v>1799.5500000000002</v>
      </c>
      <c r="AR362" s="22">
        <v>557.34</v>
      </c>
      <c r="AS362" s="77"/>
      <c r="AT362" s="11"/>
      <c r="AU362" s="73">
        <v>1935</v>
      </c>
      <c r="AV362" s="113">
        <v>1935</v>
      </c>
      <c r="AW362" s="72"/>
      <c r="AX362" s="2"/>
      <c r="AY362"/>
    </row>
    <row r="363" spans="1:51" s="10" customFormat="1" x14ac:dyDescent="0.25">
      <c r="A363" s="96" t="s">
        <v>318</v>
      </c>
      <c r="B363" s="16" t="s">
        <v>319</v>
      </c>
      <c r="C363" s="16">
        <v>172080013</v>
      </c>
      <c r="D363" s="17" t="s">
        <v>566</v>
      </c>
      <c r="E363" s="19" t="s">
        <v>567</v>
      </c>
      <c r="F363" s="16">
        <v>72148</v>
      </c>
      <c r="G363" s="16"/>
      <c r="H363" s="16" t="str">
        <f t="shared" si="5"/>
        <v>72148</v>
      </c>
      <c r="I363" s="16">
        <v>612</v>
      </c>
      <c r="J363" s="74">
        <v>1935</v>
      </c>
      <c r="K363"/>
      <c r="L363" s="82"/>
      <c r="M363" s="88">
        <v>558.35</v>
      </c>
      <c r="N363" s="101"/>
      <c r="O363" s="71"/>
      <c r="P363" s="90">
        <v>1044.9000000000001</v>
      </c>
      <c r="Q363" s="105"/>
      <c r="R363" s="78">
        <v>1838.25</v>
      </c>
      <c r="S363" s="89">
        <v>1838.25</v>
      </c>
      <c r="T363" s="105"/>
      <c r="U363" s="78">
        <v>1838.25</v>
      </c>
      <c r="V363" s="84">
        <v>1838.25</v>
      </c>
      <c r="W363" s="79"/>
      <c r="X363" s="78">
        <v>1838.25</v>
      </c>
      <c r="Y363" s="84">
        <v>1838.25</v>
      </c>
      <c r="Z363" s="79"/>
      <c r="AA363" s="78">
        <v>3360.7079999999996</v>
      </c>
      <c r="AB363" s="84">
        <v>987.23699999999997</v>
      </c>
      <c r="AC363" s="105"/>
      <c r="AD363" s="71">
        <v>1799.5500000000002</v>
      </c>
      <c r="AE363" s="85">
        <v>1799.5500000000002</v>
      </c>
      <c r="AF363" s="105"/>
      <c r="AG363" s="71"/>
      <c r="AH363" s="15">
        <v>1025.55</v>
      </c>
      <c r="AI363" s="108"/>
      <c r="AJ363" s="71"/>
      <c r="AK363" s="85">
        <v>1083.6000000000001</v>
      </c>
      <c r="AL363" s="72"/>
      <c r="AM363"/>
      <c r="AN363" s="76">
        <v>3360.7079999999996</v>
      </c>
      <c r="AO363" s="22">
        <v>1838.25</v>
      </c>
      <c r="AP363" s="111"/>
      <c r="AQ363" s="76">
        <v>1799.5500000000002</v>
      </c>
      <c r="AR363" s="22">
        <v>558.35</v>
      </c>
      <c r="AS363" s="77"/>
      <c r="AT363" s="11"/>
      <c r="AU363" s="73">
        <v>1935</v>
      </c>
      <c r="AV363" s="113">
        <v>1935</v>
      </c>
      <c r="AW363" s="72"/>
      <c r="AX363" s="2"/>
      <c r="AY363"/>
    </row>
    <row r="364" spans="1:51" s="10" customFormat="1" x14ac:dyDescent="0.25">
      <c r="A364" s="96" t="s">
        <v>318</v>
      </c>
      <c r="B364" s="16" t="s">
        <v>319</v>
      </c>
      <c r="C364" s="16">
        <v>172080017</v>
      </c>
      <c r="D364" s="17" t="s">
        <v>568</v>
      </c>
      <c r="E364" s="19" t="s">
        <v>569</v>
      </c>
      <c r="F364" s="16">
        <v>73721</v>
      </c>
      <c r="G364" s="16" t="s">
        <v>359</v>
      </c>
      <c r="H364" s="16" t="str">
        <f t="shared" si="5"/>
        <v>73721LT</v>
      </c>
      <c r="I364" s="16">
        <v>610</v>
      </c>
      <c r="J364" s="74">
        <v>1744</v>
      </c>
      <c r="K364"/>
      <c r="L364" s="82"/>
      <c r="M364" s="88">
        <v>595.71</v>
      </c>
      <c r="N364" s="101"/>
      <c r="O364" s="71"/>
      <c r="P364" s="90">
        <v>941.7600000000001</v>
      </c>
      <c r="Q364" s="105"/>
      <c r="R364" s="78">
        <v>1656.8</v>
      </c>
      <c r="S364" s="89">
        <v>1656.8</v>
      </c>
      <c r="T364" s="105"/>
      <c r="U364" s="78">
        <v>1656.8</v>
      </c>
      <c r="V364" s="84">
        <v>1656.8</v>
      </c>
      <c r="W364" s="79"/>
      <c r="X364" s="78">
        <v>1656.8</v>
      </c>
      <c r="Y364" s="84">
        <v>1656.8</v>
      </c>
      <c r="Z364" s="79"/>
      <c r="AA364" s="78">
        <v>3028.9791999999998</v>
      </c>
      <c r="AB364" s="84">
        <v>889.78879999999992</v>
      </c>
      <c r="AC364" s="105"/>
      <c r="AD364" s="71">
        <v>1621.92</v>
      </c>
      <c r="AE364" s="85">
        <v>1621.92</v>
      </c>
      <c r="AF364" s="105"/>
      <c r="AG364" s="71"/>
      <c r="AH364" s="15">
        <v>924.32</v>
      </c>
      <c r="AI364" s="108"/>
      <c r="AJ364" s="71"/>
      <c r="AK364" s="85">
        <v>976.6400000000001</v>
      </c>
      <c r="AL364" s="72"/>
      <c r="AM364"/>
      <c r="AN364" s="76">
        <v>3028.9791999999998</v>
      </c>
      <c r="AO364" s="22">
        <v>1656.8</v>
      </c>
      <c r="AP364" s="111"/>
      <c r="AQ364" s="76">
        <v>1621.92</v>
      </c>
      <c r="AR364" s="22">
        <v>595.71</v>
      </c>
      <c r="AS364" s="77"/>
      <c r="AT364" s="11"/>
      <c r="AU364" s="73">
        <v>1744</v>
      </c>
      <c r="AV364" s="113">
        <v>1744</v>
      </c>
      <c r="AW364" s="72"/>
      <c r="AX364" s="2"/>
      <c r="AY364"/>
    </row>
    <row r="365" spans="1:51" s="10" customFormat="1" x14ac:dyDescent="0.25">
      <c r="A365" s="96" t="s">
        <v>318</v>
      </c>
      <c r="B365" s="16" t="s">
        <v>319</v>
      </c>
      <c r="C365" s="16">
        <v>172080019</v>
      </c>
      <c r="D365" s="17" t="s">
        <v>570</v>
      </c>
      <c r="E365" s="19" t="s">
        <v>569</v>
      </c>
      <c r="F365" s="16">
        <v>73721</v>
      </c>
      <c r="G365" s="16" t="s">
        <v>361</v>
      </c>
      <c r="H365" s="16" t="str">
        <f t="shared" si="5"/>
        <v>73721RT</v>
      </c>
      <c r="I365" s="16">
        <v>610</v>
      </c>
      <c r="J365" s="74">
        <v>1744</v>
      </c>
      <c r="K365"/>
      <c r="L365" s="82"/>
      <c r="M365" s="88">
        <v>595.71</v>
      </c>
      <c r="N365" s="101"/>
      <c r="O365" s="71"/>
      <c r="P365" s="90">
        <v>941.7600000000001</v>
      </c>
      <c r="Q365" s="105"/>
      <c r="R365" s="78">
        <v>1656.8</v>
      </c>
      <c r="S365" s="89">
        <v>1656.8</v>
      </c>
      <c r="T365" s="105"/>
      <c r="U365" s="78">
        <v>1656.8</v>
      </c>
      <c r="V365" s="84">
        <v>1656.8</v>
      </c>
      <c r="W365" s="79"/>
      <c r="X365" s="78">
        <v>1656.8</v>
      </c>
      <c r="Y365" s="84">
        <v>1656.8</v>
      </c>
      <c r="Z365" s="79"/>
      <c r="AA365" s="78">
        <v>3028.9791999999998</v>
      </c>
      <c r="AB365" s="84">
        <v>889.78879999999992</v>
      </c>
      <c r="AC365" s="105"/>
      <c r="AD365" s="71">
        <v>1621.92</v>
      </c>
      <c r="AE365" s="85">
        <v>1621.92</v>
      </c>
      <c r="AF365" s="105"/>
      <c r="AG365" s="71"/>
      <c r="AH365" s="15">
        <v>924.32</v>
      </c>
      <c r="AI365" s="108"/>
      <c r="AJ365" s="71"/>
      <c r="AK365" s="85">
        <v>976.6400000000001</v>
      </c>
      <c r="AL365" s="72"/>
      <c r="AM365"/>
      <c r="AN365" s="76">
        <v>3028.9791999999998</v>
      </c>
      <c r="AO365" s="22">
        <v>1656.8</v>
      </c>
      <c r="AP365" s="111"/>
      <c r="AQ365" s="76">
        <v>1621.92</v>
      </c>
      <c r="AR365" s="22">
        <v>595.71</v>
      </c>
      <c r="AS365" s="77"/>
      <c r="AT365" s="11"/>
      <c r="AU365" s="73">
        <v>1744</v>
      </c>
      <c r="AV365" s="113">
        <v>1744</v>
      </c>
      <c r="AW365" s="72"/>
      <c r="AX365" s="2"/>
      <c r="AY365"/>
    </row>
    <row r="366" spans="1:51" s="10" customFormat="1" x14ac:dyDescent="0.25">
      <c r="A366" s="96" t="s">
        <v>318</v>
      </c>
      <c r="B366" s="16" t="s">
        <v>319</v>
      </c>
      <c r="C366" s="16">
        <v>172080052</v>
      </c>
      <c r="D366" s="17" t="s">
        <v>571</v>
      </c>
      <c r="E366" s="19" t="s">
        <v>572</v>
      </c>
      <c r="F366" s="16">
        <v>74183</v>
      </c>
      <c r="G366" s="16"/>
      <c r="H366" s="16" t="str">
        <f t="shared" si="5"/>
        <v>74183</v>
      </c>
      <c r="I366" s="16">
        <v>610</v>
      </c>
      <c r="J366" s="74">
        <v>2807</v>
      </c>
      <c r="K366"/>
      <c r="L366" s="82"/>
      <c r="M366" s="88">
        <v>1023.4000000000001</v>
      </c>
      <c r="N366" s="101"/>
      <c r="O366" s="71"/>
      <c r="P366" s="90">
        <v>1515.7800000000002</v>
      </c>
      <c r="Q366" s="105"/>
      <c r="R366" s="78">
        <v>2666.65</v>
      </c>
      <c r="S366" s="89">
        <v>2666.65</v>
      </c>
      <c r="T366" s="105"/>
      <c r="U366" s="78">
        <v>2666.65</v>
      </c>
      <c r="V366" s="84">
        <v>2666.65</v>
      </c>
      <c r="W366" s="79"/>
      <c r="X366" s="78">
        <v>2666.65</v>
      </c>
      <c r="Y366" s="84">
        <v>2666.65</v>
      </c>
      <c r="Z366" s="79"/>
      <c r="AA366" s="78">
        <v>4875.1975999999995</v>
      </c>
      <c r="AB366" s="84">
        <v>1432.1314</v>
      </c>
      <c r="AC366" s="105"/>
      <c r="AD366" s="71">
        <v>2610.5100000000002</v>
      </c>
      <c r="AE366" s="85">
        <v>2610.5100000000002</v>
      </c>
      <c r="AF366" s="105"/>
      <c r="AG366" s="71"/>
      <c r="AH366" s="15">
        <v>1487.71</v>
      </c>
      <c r="AI366" s="108"/>
      <c r="AJ366" s="71"/>
      <c r="AK366" s="85">
        <v>1571.92</v>
      </c>
      <c r="AL366" s="72"/>
      <c r="AM366"/>
      <c r="AN366" s="76">
        <v>4875.1975999999995</v>
      </c>
      <c r="AO366" s="22">
        <v>2666.65</v>
      </c>
      <c r="AP366" s="111"/>
      <c r="AQ366" s="76">
        <v>2610.5100000000002</v>
      </c>
      <c r="AR366" s="22">
        <v>1023.4000000000001</v>
      </c>
      <c r="AS366" s="77"/>
      <c r="AT366" s="11"/>
      <c r="AU366" s="73">
        <v>2807</v>
      </c>
      <c r="AV366" s="113">
        <v>2807</v>
      </c>
      <c r="AW366" s="72"/>
      <c r="AX366" s="2"/>
      <c r="AY366"/>
    </row>
    <row r="367" spans="1:51" s="10" customFormat="1" x14ac:dyDescent="0.25">
      <c r="A367" s="96" t="s">
        <v>318</v>
      </c>
      <c r="B367" s="16" t="s">
        <v>319</v>
      </c>
      <c r="C367" s="16">
        <v>172080054</v>
      </c>
      <c r="D367" s="17" t="s">
        <v>573</v>
      </c>
      <c r="E367" s="19" t="s">
        <v>574</v>
      </c>
      <c r="F367" s="16">
        <v>70553</v>
      </c>
      <c r="G367" s="16"/>
      <c r="H367" s="16" t="str">
        <f t="shared" si="5"/>
        <v>70553</v>
      </c>
      <c r="I367" s="16">
        <v>611</v>
      </c>
      <c r="J367" s="74">
        <v>2807</v>
      </c>
      <c r="K367"/>
      <c r="L367" s="82"/>
      <c r="M367" s="88">
        <v>944.86</v>
      </c>
      <c r="N367" s="101"/>
      <c r="O367" s="71"/>
      <c r="P367" s="90">
        <v>1515.7800000000002</v>
      </c>
      <c r="Q367" s="105"/>
      <c r="R367" s="78">
        <v>2666.65</v>
      </c>
      <c r="S367" s="89">
        <v>2666.65</v>
      </c>
      <c r="T367" s="105"/>
      <c r="U367" s="78">
        <v>2666.65</v>
      </c>
      <c r="V367" s="84">
        <v>2666.65</v>
      </c>
      <c r="W367" s="79"/>
      <c r="X367" s="78">
        <v>2666.65</v>
      </c>
      <c r="Y367" s="84">
        <v>2666.65</v>
      </c>
      <c r="Z367" s="79"/>
      <c r="AA367" s="78">
        <v>4875.1975999999995</v>
      </c>
      <c r="AB367" s="84">
        <v>1432.1314</v>
      </c>
      <c r="AC367" s="105"/>
      <c r="AD367" s="71">
        <v>2610.5100000000002</v>
      </c>
      <c r="AE367" s="85">
        <v>2610.5100000000002</v>
      </c>
      <c r="AF367" s="105"/>
      <c r="AG367" s="71"/>
      <c r="AH367" s="15">
        <v>1487.71</v>
      </c>
      <c r="AI367" s="108"/>
      <c r="AJ367" s="71"/>
      <c r="AK367" s="85">
        <v>1571.92</v>
      </c>
      <c r="AL367" s="72"/>
      <c r="AM367"/>
      <c r="AN367" s="76">
        <v>4875.1975999999995</v>
      </c>
      <c r="AO367" s="22">
        <v>2666.65</v>
      </c>
      <c r="AP367" s="111"/>
      <c r="AQ367" s="76">
        <v>2610.5100000000002</v>
      </c>
      <c r="AR367" s="22">
        <v>944.86</v>
      </c>
      <c r="AS367" s="77"/>
      <c r="AT367" s="11"/>
      <c r="AU367" s="73">
        <v>2807</v>
      </c>
      <c r="AV367" s="113">
        <v>2807</v>
      </c>
      <c r="AW367" s="72"/>
      <c r="AX367" s="2"/>
      <c r="AY367"/>
    </row>
    <row r="368" spans="1:51" s="10" customFormat="1" x14ac:dyDescent="0.25">
      <c r="A368" s="96" t="s">
        <v>318</v>
      </c>
      <c r="B368" s="16" t="s">
        <v>319</v>
      </c>
      <c r="C368" s="16">
        <v>172080105</v>
      </c>
      <c r="D368" s="17" t="s">
        <v>575</v>
      </c>
      <c r="E368" s="19" t="s">
        <v>576</v>
      </c>
      <c r="F368" s="16">
        <v>73218</v>
      </c>
      <c r="G368" s="16" t="s">
        <v>359</v>
      </c>
      <c r="H368" s="16" t="str">
        <f t="shared" si="5"/>
        <v>73218LT</v>
      </c>
      <c r="I368" s="16">
        <v>610</v>
      </c>
      <c r="J368" s="74">
        <v>1790</v>
      </c>
      <c r="K368"/>
      <c r="L368" s="82"/>
      <c r="M368" s="88">
        <v>946.83999999999992</v>
      </c>
      <c r="N368" s="101"/>
      <c r="O368" s="71"/>
      <c r="P368" s="90">
        <v>966.6</v>
      </c>
      <c r="Q368" s="105"/>
      <c r="R368" s="78">
        <v>1700.5</v>
      </c>
      <c r="S368" s="89">
        <v>1700.5</v>
      </c>
      <c r="T368" s="105"/>
      <c r="U368" s="78">
        <v>1700.5</v>
      </c>
      <c r="V368" s="84">
        <v>1700.5</v>
      </c>
      <c r="W368" s="79"/>
      <c r="X368" s="78">
        <v>1700.5</v>
      </c>
      <c r="Y368" s="84">
        <v>1700.5</v>
      </c>
      <c r="Z368" s="79"/>
      <c r="AA368" s="78">
        <v>3108.8719999999998</v>
      </c>
      <c r="AB368" s="84">
        <v>913.25799999999992</v>
      </c>
      <c r="AC368" s="105"/>
      <c r="AD368" s="71">
        <v>1664.7</v>
      </c>
      <c r="AE368" s="85">
        <v>1664.7</v>
      </c>
      <c r="AF368" s="105"/>
      <c r="AG368" s="71"/>
      <c r="AH368" s="15">
        <v>948.7</v>
      </c>
      <c r="AI368" s="108"/>
      <c r="AJ368" s="71"/>
      <c r="AK368" s="85">
        <v>1002.4000000000001</v>
      </c>
      <c r="AL368" s="72"/>
      <c r="AM368"/>
      <c r="AN368" s="76">
        <v>3108.8719999999998</v>
      </c>
      <c r="AO368" s="22">
        <v>1700.5</v>
      </c>
      <c r="AP368" s="111"/>
      <c r="AQ368" s="76">
        <v>1664.7</v>
      </c>
      <c r="AR368" s="22">
        <v>913.25799999999992</v>
      </c>
      <c r="AS368" s="77"/>
      <c r="AT368" s="11"/>
      <c r="AU368" s="73">
        <v>1790</v>
      </c>
      <c r="AV368" s="113">
        <v>1790</v>
      </c>
      <c r="AW368" s="72"/>
      <c r="AX368" s="2"/>
      <c r="AY368"/>
    </row>
    <row r="369" spans="1:51" s="10" customFormat="1" x14ac:dyDescent="0.25">
      <c r="A369" s="96" t="s">
        <v>318</v>
      </c>
      <c r="B369" s="16" t="s">
        <v>319</v>
      </c>
      <c r="C369" s="16">
        <v>172080114</v>
      </c>
      <c r="D369" s="17" t="s">
        <v>577</v>
      </c>
      <c r="E369" s="19" t="s">
        <v>569</v>
      </c>
      <c r="F369" s="16">
        <v>73721</v>
      </c>
      <c r="G369" s="16" t="s">
        <v>359</v>
      </c>
      <c r="H369" s="16" t="str">
        <f t="shared" si="5"/>
        <v>73721LT</v>
      </c>
      <c r="I369" s="16">
        <v>610</v>
      </c>
      <c r="J369" s="74">
        <v>1744</v>
      </c>
      <c r="K369"/>
      <c r="L369" s="82"/>
      <c r="M369" s="88">
        <v>595.71</v>
      </c>
      <c r="N369" s="101"/>
      <c r="O369" s="71"/>
      <c r="P369" s="90">
        <v>941.7600000000001</v>
      </c>
      <c r="Q369" s="105"/>
      <c r="R369" s="78">
        <v>1656.8</v>
      </c>
      <c r="S369" s="89">
        <v>1656.8</v>
      </c>
      <c r="T369" s="105"/>
      <c r="U369" s="78">
        <v>1656.8</v>
      </c>
      <c r="V369" s="84">
        <v>1656.8</v>
      </c>
      <c r="W369" s="79"/>
      <c r="X369" s="78">
        <v>1656.8</v>
      </c>
      <c r="Y369" s="84">
        <v>1656.8</v>
      </c>
      <c r="Z369" s="79"/>
      <c r="AA369" s="78">
        <v>3028.9791999999998</v>
      </c>
      <c r="AB369" s="84">
        <v>889.78879999999992</v>
      </c>
      <c r="AC369" s="105"/>
      <c r="AD369" s="71">
        <v>1621.92</v>
      </c>
      <c r="AE369" s="85">
        <v>1621.92</v>
      </c>
      <c r="AF369" s="105"/>
      <c r="AG369" s="71"/>
      <c r="AH369" s="15">
        <v>924.32</v>
      </c>
      <c r="AI369" s="108"/>
      <c r="AJ369" s="71"/>
      <c r="AK369" s="85">
        <v>976.6400000000001</v>
      </c>
      <c r="AL369" s="72"/>
      <c r="AM369"/>
      <c r="AN369" s="76">
        <v>3028.9791999999998</v>
      </c>
      <c r="AO369" s="22">
        <v>1656.8</v>
      </c>
      <c r="AP369" s="111"/>
      <c r="AQ369" s="76">
        <v>1621.92</v>
      </c>
      <c r="AR369" s="22">
        <v>595.71</v>
      </c>
      <c r="AS369" s="77"/>
      <c r="AT369" s="11"/>
      <c r="AU369" s="73">
        <v>1744</v>
      </c>
      <c r="AV369" s="113">
        <v>1744</v>
      </c>
      <c r="AW369" s="72"/>
      <c r="AX369" s="2"/>
      <c r="AY369"/>
    </row>
    <row r="370" spans="1:51" s="10" customFormat="1" x14ac:dyDescent="0.25">
      <c r="A370" s="96" t="s">
        <v>318</v>
      </c>
      <c r="B370" s="16" t="s">
        <v>319</v>
      </c>
      <c r="C370" s="16">
        <v>172080115</v>
      </c>
      <c r="D370" s="17" t="s">
        <v>578</v>
      </c>
      <c r="E370" s="19" t="s">
        <v>569</v>
      </c>
      <c r="F370" s="16">
        <v>73721</v>
      </c>
      <c r="G370" s="16" t="s">
        <v>361</v>
      </c>
      <c r="H370" s="16" t="str">
        <f t="shared" si="5"/>
        <v>73721RT</v>
      </c>
      <c r="I370" s="16">
        <v>610</v>
      </c>
      <c r="J370" s="74">
        <v>1744</v>
      </c>
      <c r="K370"/>
      <c r="L370" s="82"/>
      <c r="M370" s="88">
        <v>595.71</v>
      </c>
      <c r="N370" s="101"/>
      <c r="O370" s="71"/>
      <c r="P370" s="90">
        <v>941.7600000000001</v>
      </c>
      <c r="Q370" s="105"/>
      <c r="R370" s="78">
        <v>1656.8</v>
      </c>
      <c r="S370" s="89">
        <v>1656.8</v>
      </c>
      <c r="T370" s="105"/>
      <c r="U370" s="78">
        <v>1656.8</v>
      </c>
      <c r="V370" s="84">
        <v>1656.8</v>
      </c>
      <c r="W370" s="79"/>
      <c r="X370" s="78">
        <v>1656.8</v>
      </c>
      <c r="Y370" s="84">
        <v>1656.8</v>
      </c>
      <c r="Z370" s="79"/>
      <c r="AA370" s="78">
        <v>3028.9791999999998</v>
      </c>
      <c r="AB370" s="84">
        <v>889.78879999999992</v>
      </c>
      <c r="AC370" s="105"/>
      <c r="AD370" s="71">
        <v>1621.92</v>
      </c>
      <c r="AE370" s="85">
        <v>1621.92</v>
      </c>
      <c r="AF370" s="105"/>
      <c r="AG370" s="71"/>
      <c r="AH370" s="15">
        <v>924.32</v>
      </c>
      <c r="AI370" s="108"/>
      <c r="AJ370" s="71"/>
      <c r="AK370" s="85">
        <v>976.6400000000001</v>
      </c>
      <c r="AL370" s="72"/>
      <c r="AM370"/>
      <c r="AN370" s="76">
        <v>3028.9791999999998</v>
      </c>
      <c r="AO370" s="22">
        <v>1656.8</v>
      </c>
      <c r="AP370" s="111"/>
      <c r="AQ370" s="76">
        <v>1621.92</v>
      </c>
      <c r="AR370" s="22">
        <v>595.71</v>
      </c>
      <c r="AS370" s="77"/>
      <c r="AT370" s="11"/>
      <c r="AU370" s="73">
        <v>1744</v>
      </c>
      <c r="AV370" s="113">
        <v>1744</v>
      </c>
      <c r="AW370" s="72"/>
      <c r="AX370" s="2"/>
      <c r="AY370"/>
    </row>
    <row r="371" spans="1:51" s="10" customFormat="1" x14ac:dyDescent="0.25">
      <c r="A371" s="96" t="s">
        <v>318</v>
      </c>
      <c r="B371" s="16" t="s">
        <v>319</v>
      </c>
      <c r="C371" s="16">
        <v>172080132</v>
      </c>
      <c r="D371" s="17" t="s">
        <v>579</v>
      </c>
      <c r="E371" s="19" t="s">
        <v>569</v>
      </c>
      <c r="F371" s="16">
        <v>73721</v>
      </c>
      <c r="G371" s="16" t="s">
        <v>359</v>
      </c>
      <c r="H371" s="16" t="str">
        <f t="shared" si="5"/>
        <v>73721LT</v>
      </c>
      <c r="I371" s="16">
        <v>610</v>
      </c>
      <c r="J371" s="74">
        <v>1744</v>
      </c>
      <c r="K371"/>
      <c r="L371" s="82"/>
      <c r="M371" s="88">
        <v>595.71</v>
      </c>
      <c r="N371" s="101"/>
      <c r="O371" s="71"/>
      <c r="P371" s="90">
        <v>941.7600000000001</v>
      </c>
      <c r="Q371" s="105"/>
      <c r="R371" s="78">
        <v>1656.8</v>
      </c>
      <c r="S371" s="89">
        <v>1656.8</v>
      </c>
      <c r="T371" s="105"/>
      <c r="U371" s="78">
        <v>1656.8</v>
      </c>
      <c r="V371" s="84">
        <v>1656.8</v>
      </c>
      <c r="W371" s="79"/>
      <c r="X371" s="78">
        <v>1656.8</v>
      </c>
      <c r="Y371" s="84">
        <v>1656.8</v>
      </c>
      <c r="Z371" s="79"/>
      <c r="AA371" s="78">
        <v>3028.9791999999998</v>
      </c>
      <c r="AB371" s="84">
        <v>889.78879999999992</v>
      </c>
      <c r="AC371" s="105"/>
      <c r="AD371" s="71">
        <v>1621.92</v>
      </c>
      <c r="AE371" s="85">
        <v>1621.92</v>
      </c>
      <c r="AF371" s="105"/>
      <c r="AG371" s="71"/>
      <c r="AH371" s="15">
        <v>924.32</v>
      </c>
      <c r="AI371" s="108"/>
      <c r="AJ371" s="71"/>
      <c r="AK371" s="85">
        <v>976.6400000000001</v>
      </c>
      <c r="AL371" s="72"/>
      <c r="AM371"/>
      <c r="AN371" s="76">
        <v>3028.9791999999998</v>
      </c>
      <c r="AO371" s="22">
        <v>1656.8</v>
      </c>
      <c r="AP371" s="111"/>
      <c r="AQ371" s="76">
        <v>1621.92</v>
      </c>
      <c r="AR371" s="22">
        <v>595.71</v>
      </c>
      <c r="AS371" s="77"/>
      <c r="AT371" s="11"/>
      <c r="AU371" s="73">
        <v>1744</v>
      </c>
      <c r="AV371" s="113">
        <v>1744</v>
      </c>
      <c r="AW371" s="72"/>
      <c r="AX371" s="2"/>
      <c r="AY371"/>
    </row>
    <row r="372" spans="1:51" s="10" customFormat="1" x14ac:dyDescent="0.25">
      <c r="A372" s="96" t="s">
        <v>318</v>
      </c>
      <c r="B372" s="16" t="s">
        <v>319</v>
      </c>
      <c r="C372" s="16">
        <v>172080133</v>
      </c>
      <c r="D372" s="17" t="s">
        <v>580</v>
      </c>
      <c r="E372" s="19" t="s">
        <v>569</v>
      </c>
      <c r="F372" s="16">
        <v>73721</v>
      </c>
      <c r="G372" s="16" t="s">
        <v>361</v>
      </c>
      <c r="H372" s="16" t="str">
        <f t="shared" si="5"/>
        <v>73721RT</v>
      </c>
      <c r="I372" s="16">
        <v>610</v>
      </c>
      <c r="J372" s="74">
        <v>1744</v>
      </c>
      <c r="K372"/>
      <c r="L372" s="82"/>
      <c r="M372" s="88">
        <v>595.71</v>
      </c>
      <c r="N372" s="101"/>
      <c r="O372" s="71"/>
      <c r="P372" s="90">
        <v>941.7600000000001</v>
      </c>
      <c r="Q372" s="105"/>
      <c r="R372" s="78">
        <v>1656.8</v>
      </c>
      <c r="S372" s="89">
        <v>1656.8</v>
      </c>
      <c r="T372" s="105"/>
      <c r="U372" s="78">
        <v>1656.8</v>
      </c>
      <c r="V372" s="84">
        <v>1656.8</v>
      </c>
      <c r="W372" s="79"/>
      <c r="X372" s="78">
        <v>1656.8</v>
      </c>
      <c r="Y372" s="84">
        <v>1656.8</v>
      </c>
      <c r="Z372" s="79"/>
      <c r="AA372" s="78">
        <v>3028.9791999999998</v>
      </c>
      <c r="AB372" s="84">
        <v>889.78879999999992</v>
      </c>
      <c r="AC372" s="105"/>
      <c r="AD372" s="71">
        <v>1621.92</v>
      </c>
      <c r="AE372" s="85">
        <v>1621.92</v>
      </c>
      <c r="AF372" s="105"/>
      <c r="AG372" s="71"/>
      <c r="AH372" s="15">
        <v>924.32</v>
      </c>
      <c r="AI372" s="108"/>
      <c r="AJ372" s="71"/>
      <c r="AK372" s="85">
        <v>976.6400000000001</v>
      </c>
      <c r="AL372" s="72"/>
      <c r="AM372"/>
      <c r="AN372" s="76">
        <v>3028.9791999999998</v>
      </c>
      <c r="AO372" s="22">
        <v>1656.8</v>
      </c>
      <c r="AP372" s="111"/>
      <c r="AQ372" s="76">
        <v>1621.92</v>
      </c>
      <c r="AR372" s="22">
        <v>595.71</v>
      </c>
      <c r="AS372" s="77"/>
      <c r="AT372" s="11"/>
      <c r="AU372" s="73">
        <v>1744</v>
      </c>
      <c r="AV372" s="113">
        <v>1744</v>
      </c>
      <c r="AW372" s="72"/>
      <c r="AX372" s="2"/>
      <c r="AY372"/>
    </row>
    <row r="373" spans="1:51" s="10" customFormat="1" x14ac:dyDescent="0.25">
      <c r="A373" s="96" t="s">
        <v>318</v>
      </c>
      <c r="B373" s="16" t="s">
        <v>319</v>
      </c>
      <c r="C373" s="16">
        <v>172080159</v>
      </c>
      <c r="D373" s="17" t="s">
        <v>581</v>
      </c>
      <c r="E373" s="19" t="s">
        <v>582</v>
      </c>
      <c r="F373" s="16">
        <v>73221</v>
      </c>
      <c r="G373" s="16" t="s">
        <v>359</v>
      </c>
      <c r="H373" s="16" t="str">
        <f t="shared" si="5"/>
        <v>73221LT</v>
      </c>
      <c r="I373" s="16">
        <v>610</v>
      </c>
      <c r="J373" s="74">
        <v>1790</v>
      </c>
      <c r="K373"/>
      <c r="L373" s="82"/>
      <c r="M373" s="88">
        <v>597.91</v>
      </c>
      <c r="N373" s="101"/>
      <c r="O373" s="71"/>
      <c r="P373" s="90">
        <v>966.6</v>
      </c>
      <c r="Q373" s="105"/>
      <c r="R373" s="78">
        <v>1700.5</v>
      </c>
      <c r="S373" s="89">
        <v>1700.5</v>
      </c>
      <c r="T373" s="105"/>
      <c r="U373" s="78">
        <v>1700.5</v>
      </c>
      <c r="V373" s="84">
        <v>1700.5</v>
      </c>
      <c r="W373" s="79"/>
      <c r="X373" s="78">
        <v>1700.5</v>
      </c>
      <c r="Y373" s="84">
        <v>1700.5</v>
      </c>
      <c r="Z373" s="79"/>
      <c r="AA373" s="78">
        <v>3108.8719999999998</v>
      </c>
      <c r="AB373" s="84">
        <v>913.25799999999992</v>
      </c>
      <c r="AC373" s="105"/>
      <c r="AD373" s="71">
        <v>1664.7</v>
      </c>
      <c r="AE373" s="85">
        <v>1664.7</v>
      </c>
      <c r="AF373" s="105"/>
      <c r="AG373" s="71"/>
      <c r="AH373" s="15">
        <v>948.7</v>
      </c>
      <c r="AI373" s="108"/>
      <c r="AJ373" s="71"/>
      <c r="AK373" s="85">
        <v>1002.4000000000001</v>
      </c>
      <c r="AL373" s="72"/>
      <c r="AM373"/>
      <c r="AN373" s="76">
        <v>3108.8719999999998</v>
      </c>
      <c r="AO373" s="22">
        <v>1700.5</v>
      </c>
      <c r="AP373" s="111"/>
      <c r="AQ373" s="76">
        <v>1664.7</v>
      </c>
      <c r="AR373" s="22">
        <v>597.91</v>
      </c>
      <c r="AS373" s="77"/>
      <c r="AT373" s="11"/>
      <c r="AU373" s="73">
        <v>1790</v>
      </c>
      <c r="AV373" s="113">
        <v>1790</v>
      </c>
      <c r="AW373" s="72"/>
      <c r="AX373" s="2"/>
      <c r="AY373"/>
    </row>
    <row r="374" spans="1:51" s="10" customFormat="1" x14ac:dyDescent="0.25">
      <c r="A374" s="96" t="s">
        <v>318</v>
      </c>
      <c r="B374" s="16" t="s">
        <v>319</v>
      </c>
      <c r="C374" s="16">
        <v>172080160</v>
      </c>
      <c r="D374" s="17" t="s">
        <v>583</v>
      </c>
      <c r="E374" s="19" t="s">
        <v>582</v>
      </c>
      <c r="F374" s="16">
        <v>73221</v>
      </c>
      <c r="G374" s="16" t="s">
        <v>361</v>
      </c>
      <c r="H374" s="16" t="str">
        <f t="shared" si="5"/>
        <v>73221RT</v>
      </c>
      <c r="I374" s="16">
        <v>610</v>
      </c>
      <c r="J374" s="74">
        <v>1790</v>
      </c>
      <c r="K374"/>
      <c r="L374" s="82"/>
      <c r="M374" s="88">
        <v>597.91</v>
      </c>
      <c r="N374" s="101"/>
      <c r="O374" s="71"/>
      <c r="P374" s="90">
        <v>966.6</v>
      </c>
      <c r="Q374" s="105"/>
      <c r="R374" s="78">
        <v>1700.5</v>
      </c>
      <c r="S374" s="89">
        <v>1700.5</v>
      </c>
      <c r="T374" s="105"/>
      <c r="U374" s="78">
        <v>1700.5</v>
      </c>
      <c r="V374" s="84">
        <v>1700.5</v>
      </c>
      <c r="W374" s="79"/>
      <c r="X374" s="78">
        <v>1700.5</v>
      </c>
      <c r="Y374" s="84">
        <v>1700.5</v>
      </c>
      <c r="Z374" s="79"/>
      <c r="AA374" s="78">
        <v>3108.8719999999998</v>
      </c>
      <c r="AB374" s="84">
        <v>913.25799999999992</v>
      </c>
      <c r="AC374" s="105"/>
      <c r="AD374" s="71">
        <v>1664.7</v>
      </c>
      <c r="AE374" s="85">
        <v>1664.7</v>
      </c>
      <c r="AF374" s="105"/>
      <c r="AG374" s="71"/>
      <c r="AH374" s="15">
        <v>948.7</v>
      </c>
      <c r="AI374" s="108"/>
      <c r="AJ374" s="71"/>
      <c r="AK374" s="85">
        <v>1002.4000000000001</v>
      </c>
      <c r="AL374" s="72"/>
      <c r="AM374"/>
      <c r="AN374" s="76">
        <v>3108.8719999999998</v>
      </c>
      <c r="AO374" s="22">
        <v>1700.5</v>
      </c>
      <c r="AP374" s="111"/>
      <c r="AQ374" s="76">
        <v>1664.7</v>
      </c>
      <c r="AR374" s="22">
        <v>597.91</v>
      </c>
      <c r="AS374" s="77"/>
      <c r="AT374" s="11"/>
      <c r="AU374" s="73">
        <v>1790</v>
      </c>
      <c r="AV374" s="113">
        <v>1790</v>
      </c>
      <c r="AW374" s="72"/>
      <c r="AX374" s="2"/>
      <c r="AY374"/>
    </row>
    <row r="375" spans="1:51" s="10" customFormat="1" x14ac:dyDescent="0.25">
      <c r="A375" s="96" t="s">
        <v>318</v>
      </c>
      <c r="B375" s="16" t="s">
        <v>319</v>
      </c>
      <c r="C375" s="16">
        <v>172080195</v>
      </c>
      <c r="D375" s="17" t="s">
        <v>584</v>
      </c>
      <c r="E375" s="19" t="s">
        <v>582</v>
      </c>
      <c r="F375" s="16">
        <v>73221</v>
      </c>
      <c r="G375" s="16" t="s">
        <v>359</v>
      </c>
      <c r="H375" s="16" t="str">
        <f t="shared" si="5"/>
        <v>73221LT</v>
      </c>
      <c r="I375" s="16">
        <v>610</v>
      </c>
      <c r="J375" s="74">
        <v>1790</v>
      </c>
      <c r="K375"/>
      <c r="L375" s="82"/>
      <c r="M375" s="88">
        <v>597.91</v>
      </c>
      <c r="N375" s="101"/>
      <c r="O375" s="71"/>
      <c r="P375" s="90">
        <v>966.6</v>
      </c>
      <c r="Q375" s="105"/>
      <c r="R375" s="78">
        <v>1700.5</v>
      </c>
      <c r="S375" s="89">
        <v>1700.5</v>
      </c>
      <c r="T375" s="105"/>
      <c r="U375" s="78">
        <v>1700.5</v>
      </c>
      <c r="V375" s="84">
        <v>1700.5</v>
      </c>
      <c r="W375" s="79"/>
      <c r="X375" s="78">
        <v>1700.5</v>
      </c>
      <c r="Y375" s="84">
        <v>1700.5</v>
      </c>
      <c r="Z375" s="79"/>
      <c r="AA375" s="78">
        <v>3108.8719999999998</v>
      </c>
      <c r="AB375" s="84">
        <v>913.25799999999992</v>
      </c>
      <c r="AC375" s="105"/>
      <c r="AD375" s="71">
        <v>1664.7</v>
      </c>
      <c r="AE375" s="85">
        <v>1664.7</v>
      </c>
      <c r="AF375" s="105"/>
      <c r="AG375" s="71"/>
      <c r="AH375" s="15">
        <v>948.7</v>
      </c>
      <c r="AI375" s="108"/>
      <c r="AJ375" s="71"/>
      <c r="AK375" s="85">
        <v>1002.4000000000001</v>
      </c>
      <c r="AL375" s="72"/>
      <c r="AM375"/>
      <c r="AN375" s="76">
        <v>3108.8719999999998</v>
      </c>
      <c r="AO375" s="22">
        <v>1700.5</v>
      </c>
      <c r="AP375" s="111"/>
      <c r="AQ375" s="76">
        <v>1664.7</v>
      </c>
      <c r="AR375" s="22">
        <v>597.91</v>
      </c>
      <c r="AS375" s="77"/>
      <c r="AT375" s="11"/>
      <c r="AU375" s="73">
        <v>1790</v>
      </c>
      <c r="AV375" s="113">
        <v>1790</v>
      </c>
      <c r="AW375" s="72"/>
      <c r="AX375" s="2"/>
      <c r="AY375"/>
    </row>
    <row r="376" spans="1:51" s="10" customFormat="1" x14ac:dyDescent="0.25">
      <c r="A376" s="96" t="s">
        <v>318</v>
      </c>
      <c r="B376" s="16" t="s">
        <v>319</v>
      </c>
      <c r="C376" s="16">
        <v>172080196</v>
      </c>
      <c r="D376" s="17" t="s">
        <v>585</v>
      </c>
      <c r="E376" s="19" t="s">
        <v>582</v>
      </c>
      <c r="F376" s="16">
        <v>73221</v>
      </c>
      <c r="G376" s="16" t="s">
        <v>361</v>
      </c>
      <c r="H376" s="16" t="str">
        <f t="shared" si="5"/>
        <v>73221RT</v>
      </c>
      <c r="I376" s="16">
        <v>610</v>
      </c>
      <c r="J376" s="74">
        <v>1790</v>
      </c>
      <c r="K376"/>
      <c r="L376" s="82"/>
      <c r="M376" s="88">
        <v>597.91</v>
      </c>
      <c r="N376" s="101"/>
      <c r="O376" s="71"/>
      <c r="P376" s="90">
        <v>966.6</v>
      </c>
      <c r="Q376" s="105"/>
      <c r="R376" s="78">
        <v>1700.5</v>
      </c>
      <c r="S376" s="89">
        <v>1700.5</v>
      </c>
      <c r="T376" s="105"/>
      <c r="U376" s="78">
        <v>1700.5</v>
      </c>
      <c r="V376" s="84">
        <v>1700.5</v>
      </c>
      <c r="W376" s="79"/>
      <c r="X376" s="78">
        <v>1700.5</v>
      </c>
      <c r="Y376" s="84">
        <v>1700.5</v>
      </c>
      <c r="Z376" s="79"/>
      <c r="AA376" s="78">
        <v>3108.8719999999998</v>
      </c>
      <c r="AB376" s="84">
        <v>913.25799999999992</v>
      </c>
      <c r="AC376" s="105"/>
      <c r="AD376" s="71">
        <v>1664.7</v>
      </c>
      <c r="AE376" s="85">
        <v>1664.7</v>
      </c>
      <c r="AF376" s="105"/>
      <c r="AG376" s="71"/>
      <c r="AH376" s="15">
        <v>948.7</v>
      </c>
      <c r="AI376" s="108"/>
      <c r="AJ376" s="71"/>
      <c r="AK376" s="85">
        <v>1002.4000000000001</v>
      </c>
      <c r="AL376" s="72"/>
      <c r="AM376"/>
      <c r="AN376" s="76">
        <v>3108.8719999999998</v>
      </c>
      <c r="AO376" s="22">
        <v>1700.5</v>
      </c>
      <c r="AP376" s="111"/>
      <c r="AQ376" s="76">
        <v>1664.7</v>
      </c>
      <c r="AR376" s="22">
        <v>597.91</v>
      </c>
      <c r="AS376" s="77"/>
      <c r="AT376" s="11"/>
      <c r="AU376" s="73">
        <v>1790</v>
      </c>
      <c r="AV376" s="113">
        <v>1790</v>
      </c>
      <c r="AW376" s="72"/>
      <c r="AX376" s="2"/>
      <c r="AY376"/>
    </row>
    <row r="377" spans="1:51" s="10" customFormat="1" x14ac:dyDescent="0.25">
      <c r="A377" s="96" t="s">
        <v>318</v>
      </c>
      <c r="B377" s="16" t="s">
        <v>319</v>
      </c>
      <c r="C377" s="16">
        <v>185590154</v>
      </c>
      <c r="D377" s="17" t="s">
        <v>586</v>
      </c>
      <c r="E377" s="19" t="s">
        <v>587</v>
      </c>
      <c r="F377" s="16">
        <v>77067</v>
      </c>
      <c r="G377" s="16"/>
      <c r="H377" s="16" t="str">
        <f t="shared" si="5"/>
        <v>77067</v>
      </c>
      <c r="I377" s="16">
        <v>403</v>
      </c>
      <c r="J377" s="74">
        <v>421</v>
      </c>
      <c r="K377"/>
      <c r="L377" s="82"/>
      <c r="M377" s="88">
        <v>308.68</v>
      </c>
      <c r="N377" s="101"/>
      <c r="O377" s="71"/>
      <c r="P377" s="90">
        <v>227.34</v>
      </c>
      <c r="Q377" s="105"/>
      <c r="R377" s="78">
        <v>399.95</v>
      </c>
      <c r="S377" s="89">
        <v>399.95</v>
      </c>
      <c r="T377" s="105"/>
      <c r="U377" s="78">
        <v>399.95</v>
      </c>
      <c r="V377" s="84">
        <v>399.95</v>
      </c>
      <c r="W377" s="79"/>
      <c r="X377" s="78">
        <v>399.95</v>
      </c>
      <c r="Y377" s="84">
        <v>399.95</v>
      </c>
      <c r="Z377" s="79"/>
      <c r="AA377" s="78">
        <v>731.19279999999992</v>
      </c>
      <c r="AB377" s="84">
        <v>214.79419999999999</v>
      </c>
      <c r="AC377" s="105"/>
      <c r="AD377" s="71">
        <v>391.53000000000003</v>
      </c>
      <c r="AE377" s="85">
        <v>391.53000000000003</v>
      </c>
      <c r="AF377" s="105"/>
      <c r="AG377" s="71"/>
      <c r="AH377" s="15">
        <v>223.13000000000002</v>
      </c>
      <c r="AI377" s="108"/>
      <c r="AJ377" s="71"/>
      <c r="AK377" s="85">
        <v>235.76000000000002</v>
      </c>
      <c r="AL377" s="72"/>
      <c r="AM377"/>
      <c r="AN377" s="76">
        <v>731.19279999999992</v>
      </c>
      <c r="AO377" s="22">
        <v>399.95</v>
      </c>
      <c r="AP377" s="111"/>
      <c r="AQ377" s="76">
        <v>391.53000000000003</v>
      </c>
      <c r="AR377" s="22">
        <v>214.79419999999999</v>
      </c>
      <c r="AS377" s="77"/>
      <c r="AT377" s="11"/>
      <c r="AU377" s="73">
        <v>421</v>
      </c>
      <c r="AV377" s="113">
        <v>421</v>
      </c>
      <c r="AW377" s="72"/>
      <c r="AX377" s="2"/>
      <c r="AY377"/>
    </row>
    <row r="378" spans="1:51" s="10" customFormat="1" x14ac:dyDescent="0.25">
      <c r="A378" s="96" t="s">
        <v>318</v>
      </c>
      <c r="B378" s="16" t="s">
        <v>319</v>
      </c>
      <c r="C378" s="16">
        <v>185590155</v>
      </c>
      <c r="D378" s="17" t="s">
        <v>588</v>
      </c>
      <c r="E378" s="19" t="s">
        <v>589</v>
      </c>
      <c r="F378" s="16">
        <v>77066</v>
      </c>
      <c r="G378" s="16"/>
      <c r="H378" s="16" t="str">
        <f t="shared" si="5"/>
        <v>77066</v>
      </c>
      <c r="I378" s="16">
        <v>401</v>
      </c>
      <c r="J378" s="74">
        <v>421</v>
      </c>
      <c r="K378"/>
      <c r="L378" s="82"/>
      <c r="M378" s="88">
        <v>379.96000000000004</v>
      </c>
      <c r="N378" s="101"/>
      <c r="O378" s="71"/>
      <c r="P378" s="90">
        <v>227.34</v>
      </c>
      <c r="Q378" s="105"/>
      <c r="R378" s="78">
        <v>399.95</v>
      </c>
      <c r="S378" s="89">
        <v>399.95</v>
      </c>
      <c r="T378" s="105"/>
      <c r="U378" s="78">
        <v>399.95</v>
      </c>
      <c r="V378" s="84">
        <v>399.95</v>
      </c>
      <c r="W378" s="79"/>
      <c r="X378" s="78">
        <v>399.95</v>
      </c>
      <c r="Y378" s="84">
        <v>399.95</v>
      </c>
      <c r="Z378" s="79"/>
      <c r="AA378" s="78">
        <v>731.19279999999992</v>
      </c>
      <c r="AB378" s="84">
        <v>214.79419999999999</v>
      </c>
      <c r="AC378" s="105"/>
      <c r="AD378" s="71">
        <v>391.53000000000003</v>
      </c>
      <c r="AE378" s="85">
        <v>391.53000000000003</v>
      </c>
      <c r="AF378" s="105"/>
      <c r="AG378" s="71"/>
      <c r="AH378" s="15">
        <v>223.13000000000002</v>
      </c>
      <c r="AI378" s="108"/>
      <c r="AJ378" s="71"/>
      <c r="AK378" s="85">
        <v>235.76000000000002</v>
      </c>
      <c r="AL378" s="72"/>
      <c r="AM378"/>
      <c r="AN378" s="76">
        <v>731.19279999999992</v>
      </c>
      <c r="AO378" s="22">
        <v>399.95</v>
      </c>
      <c r="AP378" s="111"/>
      <c r="AQ378" s="76">
        <v>391.53000000000003</v>
      </c>
      <c r="AR378" s="22">
        <v>214.79419999999999</v>
      </c>
      <c r="AS378" s="77"/>
      <c r="AT378" s="11"/>
      <c r="AU378" s="73">
        <v>421</v>
      </c>
      <c r="AV378" s="113">
        <v>421</v>
      </c>
      <c r="AW378" s="72"/>
      <c r="AX378" s="2"/>
      <c r="AY378"/>
    </row>
    <row r="379" spans="1:51" s="10" customFormat="1" x14ac:dyDescent="0.25">
      <c r="A379" s="96" t="s">
        <v>318</v>
      </c>
      <c r="B379" s="16" t="s">
        <v>319</v>
      </c>
      <c r="C379" s="16">
        <v>185590157</v>
      </c>
      <c r="D379" s="17" t="s">
        <v>590</v>
      </c>
      <c r="E379" s="19" t="s">
        <v>587</v>
      </c>
      <c r="F379" s="16">
        <v>77067</v>
      </c>
      <c r="G379" s="16"/>
      <c r="H379" s="16" t="str">
        <f t="shared" si="5"/>
        <v>77067</v>
      </c>
      <c r="I379" s="16">
        <v>403</v>
      </c>
      <c r="J379" s="74">
        <v>367</v>
      </c>
      <c r="K379"/>
      <c r="L379" s="82"/>
      <c r="M379" s="88">
        <v>308.68</v>
      </c>
      <c r="N379" s="101"/>
      <c r="O379" s="71"/>
      <c r="P379" s="90">
        <v>198.18</v>
      </c>
      <c r="Q379" s="105"/>
      <c r="R379" s="78">
        <v>348.65</v>
      </c>
      <c r="S379" s="89">
        <v>348.65</v>
      </c>
      <c r="T379" s="105"/>
      <c r="U379" s="78">
        <v>348.65</v>
      </c>
      <c r="V379" s="84">
        <v>348.65</v>
      </c>
      <c r="W379" s="79"/>
      <c r="X379" s="78">
        <v>348.65</v>
      </c>
      <c r="Y379" s="84">
        <v>348.65</v>
      </c>
      <c r="Z379" s="79"/>
      <c r="AA379" s="78">
        <v>637.40559999999994</v>
      </c>
      <c r="AB379" s="84">
        <v>187.24340000000001</v>
      </c>
      <c r="AC379" s="105"/>
      <c r="AD379" s="71">
        <v>341.31</v>
      </c>
      <c r="AE379" s="85">
        <v>341.31</v>
      </c>
      <c r="AF379" s="105"/>
      <c r="AG379" s="71"/>
      <c r="AH379" s="15">
        <v>194.51000000000002</v>
      </c>
      <c r="AI379" s="108"/>
      <c r="AJ379" s="71"/>
      <c r="AK379" s="85">
        <v>205.52</v>
      </c>
      <c r="AL379" s="72"/>
      <c r="AM379"/>
      <c r="AN379" s="76">
        <v>637.40559999999994</v>
      </c>
      <c r="AO379" s="22">
        <v>348.65</v>
      </c>
      <c r="AP379" s="111"/>
      <c r="AQ379" s="76">
        <v>341.31</v>
      </c>
      <c r="AR379" s="22">
        <v>187.24340000000001</v>
      </c>
      <c r="AS379" s="77"/>
      <c r="AT379" s="11"/>
      <c r="AU379" s="73">
        <v>367</v>
      </c>
      <c r="AV379" s="113">
        <v>367</v>
      </c>
      <c r="AW379" s="72"/>
      <c r="AX379" s="2"/>
      <c r="AY379"/>
    </row>
    <row r="380" spans="1:51" s="10" customFormat="1" x14ac:dyDescent="0.25">
      <c r="A380" s="96" t="s">
        <v>318</v>
      </c>
      <c r="B380" s="16" t="s">
        <v>319</v>
      </c>
      <c r="C380" s="16">
        <v>185590159</v>
      </c>
      <c r="D380" s="17" t="s">
        <v>591</v>
      </c>
      <c r="E380" s="19" t="s">
        <v>592</v>
      </c>
      <c r="F380" s="16">
        <v>77065</v>
      </c>
      <c r="G380" s="16"/>
      <c r="H380" s="16" t="str">
        <f t="shared" si="5"/>
        <v>77065</v>
      </c>
      <c r="I380" s="16">
        <v>401</v>
      </c>
      <c r="J380" s="74">
        <v>330</v>
      </c>
      <c r="K380"/>
      <c r="L380" s="82"/>
      <c r="M380" s="88">
        <v>301.44</v>
      </c>
      <c r="N380" s="101"/>
      <c r="O380" s="71"/>
      <c r="P380" s="90">
        <v>178.20000000000002</v>
      </c>
      <c r="Q380" s="105"/>
      <c r="R380" s="78">
        <v>313.5</v>
      </c>
      <c r="S380" s="89">
        <v>313.5</v>
      </c>
      <c r="T380" s="105"/>
      <c r="U380" s="78">
        <v>313.5</v>
      </c>
      <c r="V380" s="84">
        <v>313.5</v>
      </c>
      <c r="W380" s="79"/>
      <c r="X380" s="78">
        <v>313.5</v>
      </c>
      <c r="Y380" s="84">
        <v>313.5</v>
      </c>
      <c r="Z380" s="79"/>
      <c r="AA380" s="78">
        <v>573.14400000000001</v>
      </c>
      <c r="AB380" s="84">
        <v>168.36599999999999</v>
      </c>
      <c r="AC380" s="105"/>
      <c r="AD380" s="71">
        <v>306.90000000000003</v>
      </c>
      <c r="AE380" s="85">
        <v>306.90000000000003</v>
      </c>
      <c r="AF380" s="105"/>
      <c r="AG380" s="71"/>
      <c r="AH380" s="15">
        <v>174.9</v>
      </c>
      <c r="AI380" s="108"/>
      <c r="AJ380" s="71"/>
      <c r="AK380" s="85">
        <v>184.8</v>
      </c>
      <c r="AL380" s="72"/>
      <c r="AM380"/>
      <c r="AN380" s="76">
        <v>573.14400000000001</v>
      </c>
      <c r="AO380" s="22">
        <v>313.5</v>
      </c>
      <c r="AP380" s="111"/>
      <c r="AQ380" s="76">
        <v>306.90000000000003</v>
      </c>
      <c r="AR380" s="22">
        <v>168.36599999999999</v>
      </c>
      <c r="AS380" s="77"/>
      <c r="AT380" s="11"/>
      <c r="AU380" s="73">
        <v>330</v>
      </c>
      <c r="AV380" s="113">
        <v>330</v>
      </c>
      <c r="AW380" s="72"/>
      <c r="AX380" s="2"/>
      <c r="AY380"/>
    </row>
    <row r="381" spans="1:51" s="10" customFormat="1" x14ac:dyDescent="0.25">
      <c r="A381" s="96" t="s">
        <v>318</v>
      </c>
      <c r="B381" s="16" t="s">
        <v>319</v>
      </c>
      <c r="C381" s="16">
        <v>185590160</v>
      </c>
      <c r="D381" s="17" t="s">
        <v>593</v>
      </c>
      <c r="E381" s="19" t="s">
        <v>592</v>
      </c>
      <c r="F381" s="16">
        <v>77065</v>
      </c>
      <c r="G381" s="16"/>
      <c r="H381" s="16" t="str">
        <f t="shared" si="5"/>
        <v>77065</v>
      </c>
      <c r="I381" s="16">
        <v>401</v>
      </c>
      <c r="J381" s="74">
        <v>330</v>
      </c>
      <c r="K381"/>
      <c r="L381" s="82"/>
      <c r="M381" s="88">
        <v>301.44</v>
      </c>
      <c r="N381" s="101"/>
      <c r="O381" s="71"/>
      <c r="P381" s="90">
        <v>178.20000000000002</v>
      </c>
      <c r="Q381" s="105"/>
      <c r="R381" s="78">
        <v>313.5</v>
      </c>
      <c r="S381" s="89">
        <v>313.5</v>
      </c>
      <c r="T381" s="105"/>
      <c r="U381" s="78">
        <v>313.5</v>
      </c>
      <c r="V381" s="84">
        <v>313.5</v>
      </c>
      <c r="W381" s="79"/>
      <c r="X381" s="78">
        <v>313.5</v>
      </c>
      <c r="Y381" s="84">
        <v>313.5</v>
      </c>
      <c r="Z381" s="79"/>
      <c r="AA381" s="78">
        <v>573.14400000000001</v>
      </c>
      <c r="AB381" s="84">
        <v>168.36599999999999</v>
      </c>
      <c r="AC381" s="105"/>
      <c r="AD381" s="71">
        <v>306.90000000000003</v>
      </c>
      <c r="AE381" s="85">
        <v>306.90000000000003</v>
      </c>
      <c r="AF381" s="105"/>
      <c r="AG381" s="71"/>
      <c r="AH381" s="15">
        <v>174.9</v>
      </c>
      <c r="AI381" s="108"/>
      <c r="AJ381" s="71"/>
      <c r="AK381" s="85">
        <v>184.8</v>
      </c>
      <c r="AL381" s="72"/>
      <c r="AM381"/>
      <c r="AN381" s="76">
        <v>573.14400000000001</v>
      </c>
      <c r="AO381" s="22">
        <v>313.5</v>
      </c>
      <c r="AP381" s="111"/>
      <c r="AQ381" s="76">
        <v>306.90000000000003</v>
      </c>
      <c r="AR381" s="22">
        <v>168.36599999999999</v>
      </c>
      <c r="AS381" s="77"/>
      <c r="AT381" s="11"/>
      <c r="AU381" s="73">
        <v>330</v>
      </c>
      <c r="AV381" s="113">
        <v>330</v>
      </c>
      <c r="AW381" s="72"/>
      <c r="AX381" s="2"/>
      <c r="AY381"/>
    </row>
    <row r="382" spans="1:51" s="10" customFormat="1" x14ac:dyDescent="0.25">
      <c r="A382" s="96" t="s">
        <v>318</v>
      </c>
      <c r="B382" s="16" t="s">
        <v>319</v>
      </c>
      <c r="C382" s="16">
        <v>185590162</v>
      </c>
      <c r="D382" s="17" t="s">
        <v>594</v>
      </c>
      <c r="E382" s="19" t="s">
        <v>589</v>
      </c>
      <c r="F382" s="16">
        <v>77066</v>
      </c>
      <c r="G382" s="16"/>
      <c r="H382" s="16" t="str">
        <f t="shared" si="5"/>
        <v>77066</v>
      </c>
      <c r="I382" s="16">
        <v>401</v>
      </c>
      <c r="J382" s="74">
        <v>421</v>
      </c>
      <c r="K382"/>
      <c r="L382" s="82"/>
      <c r="M382" s="88">
        <v>379.96000000000004</v>
      </c>
      <c r="N382" s="101"/>
      <c r="O382" s="71"/>
      <c r="P382" s="90">
        <v>227.34</v>
      </c>
      <c r="Q382" s="105"/>
      <c r="R382" s="78">
        <v>399.95</v>
      </c>
      <c r="S382" s="89">
        <v>399.95</v>
      </c>
      <c r="T382" s="105"/>
      <c r="U382" s="78">
        <v>399.95</v>
      </c>
      <c r="V382" s="84">
        <v>399.95</v>
      </c>
      <c r="W382" s="79"/>
      <c r="X382" s="78">
        <v>399.95</v>
      </c>
      <c r="Y382" s="84">
        <v>399.95</v>
      </c>
      <c r="Z382" s="79"/>
      <c r="AA382" s="78">
        <v>731.19279999999992</v>
      </c>
      <c r="AB382" s="84">
        <v>214.79419999999999</v>
      </c>
      <c r="AC382" s="105"/>
      <c r="AD382" s="71">
        <v>391.53000000000003</v>
      </c>
      <c r="AE382" s="85">
        <v>391.53000000000003</v>
      </c>
      <c r="AF382" s="105"/>
      <c r="AG382" s="71"/>
      <c r="AH382" s="15">
        <v>223.13000000000002</v>
      </c>
      <c r="AI382" s="108"/>
      <c r="AJ382" s="71"/>
      <c r="AK382" s="85">
        <v>235.76000000000002</v>
      </c>
      <c r="AL382" s="72"/>
      <c r="AM382"/>
      <c r="AN382" s="76">
        <v>731.19279999999992</v>
      </c>
      <c r="AO382" s="22">
        <v>399.95</v>
      </c>
      <c r="AP382" s="111"/>
      <c r="AQ382" s="76">
        <v>391.53000000000003</v>
      </c>
      <c r="AR382" s="22">
        <v>214.79419999999999</v>
      </c>
      <c r="AS382" s="77"/>
      <c r="AT382" s="11"/>
      <c r="AU382" s="73">
        <v>421</v>
      </c>
      <c r="AV382" s="113">
        <v>421</v>
      </c>
      <c r="AW382" s="72"/>
      <c r="AX382" s="2"/>
      <c r="AY382"/>
    </row>
    <row r="383" spans="1:51" s="10" customFormat="1" x14ac:dyDescent="0.25">
      <c r="A383" s="96" t="s">
        <v>318</v>
      </c>
      <c r="B383" s="16" t="s">
        <v>319</v>
      </c>
      <c r="C383" s="16">
        <v>169010004</v>
      </c>
      <c r="D383" s="17" t="s">
        <v>595</v>
      </c>
      <c r="E383" s="19" t="s">
        <v>596</v>
      </c>
      <c r="F383" s="16">
        <v>72190</v>
      </c>
      <c r="G383" s="16"/>
      <c r="H383" s="16" t="str">
        <f t="shared" si="5"/>
        <v>72190</v>
      </c>
      <c r="I383" s="16">
        <v>320</v>
      </c>
      <c r="J383" s="72">
        <v>768</v>
      </c>
      <c r="K383"/>
      <c r="L383" s="82"/>
      <c r="M383" s="88">
        <v>90.82</v>
      </c>
      <c r="N383" s="101"/>
      <c r="O383" s="71"/>
      <c r="P383" s="90">
        <v>414.72</v>
      </c>
      <c r="Q383" s="105"/>
      <c r="R383" s="78">
        <v>729.59999999999991</v>
      </c>
      <c r="S383" s="89">
        <v>729.59999999999991</v>
      </c>
      <c r="T383" s="105"/>
      <c r="U383" s="78">
        <v>729.59999999999991</v>
      </c>
      <c r="V383" s="84">
        <v>729.59999999999991</v>
      </c>
      <c r="W383" s="79"/>
      <c r="X383" s="78">
        <v>729.59999999999991</v>
      </c>
      <c r="Y383" s="84">
        <v>729.59999999999991</v>
      </c>
      <c r="Z383" s="79"/>
      <c r="AA383" s="78">
        <v>1333.8624</v>
      </c>
      <c r="AB383" s="84">
        <v>391.83359999999999</v>
      </c>
      <c r="AC383" s="105"/>
      <c r="AD383" s="71">
        <v>714.24</v>
      </c>
      <c r="AE383" s="85">
        <v>714.24</v>
      </c>
      <c r="AF383" s="105"/>
      <c r="AG383" s="71"/>
      <c r="AH383" s="15">
        <v>407.04</v>
      </c>
      <c r="AI383" s="108"/>
      <c r="AJ383" s="71"/>
      <c r="AK383" s="85">
        <v>430.08000000000004</v>
      </c>
      <c r="AL383" s="72"/>
      <c r="AM383"/>
      <c r="AN383" s="76">
        <v>1333.8624</v>
      </c>
      <c r="AO383" s="22">
        <v>729.59999999999991</v>
      </c>
      <c r="AP383" s="111"/>
      <c r="AQ383" s="76">
        <v>714.24</v>
      </c>
      <c r="AR383" s="22">
        <v>90.82</v>
      </c>
      <c r="AS383" s="77"/>
      <c r="AT383" s="11"/>
      <c r="AU383" s="73">
        <v>768</v>
      </c>
      <c r="AV383" s="113">
        <v>768</v>
      </c>
      <c r="AW383" s="72"/>
      <c r="AX383" s="2"/>
      <c r="AY383"/>
    </row>
    <row r="384" spans="1:51" s="10" customFormat="1" x14ac:dyDescent="0.25">
      <c r="A384" s="96" t="s">
        <v>318</v>
      </c>
      <c r="B384" s="16" t="s">
        <v>319</v>
      </c>
      <c r="C384" s="16">
        <v>169010008</v>
      </c>
      <c r="D384" s="17" t="s">
        <v>597</v>
      </c>
      <c r="E384" s="19" t="s">
        <v>596</v>
      </c>
      <c r="F384" s="16">
        <v>72190</v>
      </c>
      <c r="G384" s="16"/>
      <c r="H384" s="16" t="str">
        <f t="shared" si="5"/>
        <v>72190</v>
      </c>
      <c r="I384" s="16">
        <v>320</v>
      </c>
      <c r="J384" s="72">
        <v>768</v>
      </c>
      <c r="K384"/>
      <c r="L384" s="82"/>
      <c r="M384" s="88">
        <v>90.82</v>
      </c>
      <c r="N384" s="101"/>
      <c r="O384" s="71"/>
      <c r="P384" s="90">
        <v>414.72</v>
      </c>
      <c r="Q384" s="105"/>
      <c r="R384" s="78">
        <v>729.59999999999991</v>
      </c>
      <c r="S384" s="89">
        <v>729.59999999999991</v>
      </c>
      <c r="T384" s="105"/>
      <c r="U384" s="78">
        <v>729.59999999999991</v>
      </c>
      <c r="V384" s="84">
        <v>729.59999999999991</v>
      </c>
      <c r="W384" s="79"/>
      <c r="X384" s="78">
        <v>729.59999999999991</v>
      </c>
      <c r="Y384" s="84">
        <v>729.59999999999991</v>
      </c>
      <c r="Z384" s="79"/>
      <c r="AA384" s="78">
        <v>1333.8624</v>
      </c>
      <c r="AB384" s="84">
        <v>391.83359999999999</v>
      </c>
      <c r="AC384" s="105"/>
      <c r="AD384" s="71">
        <v>714.24</v>
      </c>
      <c r="AE384" s="85">
        <v>714.24</v>
      </c>
      <c r="AF384" s="105"/>
      <c r="AG384" s="71"/>
      <c r="AH384" s="15">
        <v>407.04</v>
      </c>
      <c r="AI384" s="108"/>
      <c r="AJ384" s="71"/>
      <c r="AK384" s="85">
        <v>430.08000000000004</v>
      </c>
      <c r="AL384" s="72"/>
      <c r="AM384"/>
      <c r="AN384" s="76">
        <v>1333.8624</v>
      </c>
      <c r="AO384" s="22">
        <v>729.59999999999991</v>
      </c>
      <c r="AP384" s="111"/>
      <c r="AQ384" s="76">
        <v>714.24</v>
      </c>
      <c r="AR384" s="22">
        <v>90.82</v>
      </c>
      <c r="AS384" s="77"/>
      <c r="AT384" s="11"/>
      <c r="AU384" s="73">
        <v>768</v>
      </c>
      <c r="AV384" s="113">
        <v>768</v>
      </c>
      <c r="AW384" s="72"/>
      <c r="AX384" s="2"/>
      <c r="AY384"/>
    </row>
    <row r="385" spans="1:51" s="10" customFormat="1" x14ac:dyDescent="0.25">
      <c r="A385" s="96" t="s">
        <v>318</v>
      </c>
      <c r="B385" s="16" t="s">
        <v>319</v>
      </c>
      <c r="C385" s="16">
        <v>169010013</v>
      </c>
      <c r="D385" s="17" t="s">
        <v>598</v>
      </c>
      <c r="E385" s="19" t="s">
        <v>327</v>
      </c>
      <c r="F385" s="16">
        <v>71045</v>
      </c>
      <c r="G385" s="16"/>
      <c r="H385" s="16" t="str">
        <f t="shared" si="5"/>
        <v>71045</v>
      </c>
      <c r="I385" s="16">
        <v>324</v>
      </c>
      <c r="J385" s="72">
        <v>100</v>
      </c>
      <c r="K385"/>
      <c r="L385" s="82"/>
      <c r="M385" s="88">
        <v>57.06</v>
      </c>
      <c r="N385" s="101"/>
      <c r="O385" s="71"/>
      <c r="P385" s="90">
        <v>54</v>
      </c>
      <c r="Q385" s="105"/>
      <c r="R385" s="78">
        <v>95</v>
      </c>
      <c r="S385" s="89">
        <v>95</v>
      </c>
      <c r="T385" s="105"/>
      <c r="U385" s="78">
        <v>95</v>
      </c>
      <c r="V385" s="84">
        <v>95</v>
      </c>
      <c r="W385" s="79"/>
      <c r="X385" s="78">
        <v>95</v>
      </c>
      <c r="Y385" s="84">
        <v>95</v>
      </c>
      <c r="Z385" s="79"/>
      <c r="AA385" s="78">
        <v>173.67999999999998</v>
      </c>
      <c r="AB385" s="84">
        <v>51.019999999999996</v>
      </c>
      <c r="AC385" s="105"/>
      <c r="AD385" s="71">
        <v>93</v>
      </c>
      <c r="AE385" s="85">
        <v>93</v>
      </c>
      <c r="AF385" s="105"/>
      <c r="AG385" s="71"/>
      <c r="AH385" s="15">
        <v>53</v>
      </c>
      <c r="AI385" s="108"/>
      <c r="AJ385" s="71"/>
      <c r="AK385" s="85">
        <v>56.000000000000007</v>
      </c>
      <c r="AL385" s="72"/>
      <c r="AM385"/>
      <c r="AN385" s="76">
        <v>173.67999999999998</v>
      </c>
      <c r="AO385" s="22">
        <v>95</v>
      </c>
      <c r="AP385" s="111"/>
      <c r="AQ385" s="76">
        <v>93</v>
      </c>
      <c r="AR385" s="22">
        <v>51.019999999999996</v>
      </c>
      <c r="AS385" s="77"/>
      <c r="AT385" s="11"/>
      <c r="AU385" s="73">
        <v>100</v>
      </c>
      <c r="AV385" s="113">
        <v>100</v>
      </c>
      <c r="AW385" s="72"/>
      <c r="AX385" s="2"/>
      <c r="AY385"/>
    </row>
    <row r="386" spans="1:51" s="10" customFormat="1" x14ac:dyDescent="0.25">
      <c r="A386" s="96" t="s">
        <v>318</v>
      </c>
      <c r="B386" s="16" t="s">
        <v>319</v>
      </c>
      <c r="C386" s="16">
        <v>169010015</v>
      </c>
      <c r="D386" s="17" t="s">
        <v>599</v>
      </c>
      <c r="E386" s="19" t="s">
        <v>600</v>
      </c>
      <c r="F386" s="16">
        <v>74300</v>
      </c>
      <c r="G386" s="16"/>
      <c r="H386" s="16" t="str">
        <f t="shared" si="5"/>
        <v>74300</v>
      </c>
      <c r="I386" s="16">
        <v>320</v>
      </c>
      <c r="J386" s="72">
        <v>181</v>
      </c>
      <c r="K386"/>
      <c r="L386" s="82"/>
      <c r="M386" s="88"/>
      <c r="N386" s="101"/>
      <c r="O386" s="71"/>
      <c r="P386" s="90">
        <v>97.740000000000009</v>
      </c>
      <c r="Q386" s="105"/>
      <c r="R386" s="78">
        <v>171.95</v>
      </c>
      <c r="S386" s="89">
        <v>171.95</v>
      </c>
      <c r="T386" s="105"/>
      <c r="U386" s="78">
        <v>171.95</v>
      </c>
      <c r="V386" s="84">
        <v>171.95</v>
      </c>
      <c r="W386" s="79"/>
      <c r="X386" s="78">
        <v>171.95</v>
      </c>
      <c r="Y386" s="84">
        <v>171.95</v>
      </c>
      <c r="Z386" s="79"/>
      <c r="AA386" s="78">
        <v>314.36079999999998</v>
      </c>
      <c r="AB386" s="84">
        <v>92.346199999999996</v>
      </c>
      <c r="AC386" s="105"/>
      <c r="AD386" s="71">
        <v>168.33</v>
      </c>
      <c r="AE386" s="85">
        <v>168.33</v>
      </c>
      <c r="AF386" s="105"/>
      <c r="AG386" s="71"/>
      <c r="AH386" s="15">
        <v>95.93</v>
      </c>
      <c r="AI386" s="108"/>
      <c r="AJ386" s="71"/>
      <c r="AK386" s="85">
        <v>101.36000000000001</v>
      </c>
      <c r="AL386" s="72"/>
      <c r="AM386"/>
      <c r="AN386" s="76">
        <v>314.36079999999998</v>
      </c>
      <c r="AO386" s="22">
        <v>171.95</v>
      </c>
      <c r="AP386" s="111"/>
      <c r="AQ386" s="76">
        <v>168.33</v>
      </c>
      <c r="AR386" s="22">
        <v>92.346199999999996</v>
      </c>
      <c r="AS386" s="77"/>
      <c r="AT386" s="11"/>
      <c r="AU386" s="73">
        <v>181</v>
      </c>
      <c r="AV386" s="113">
        <v>181</v>
      </c>
      <c r="AW386" s="72"/>
      <c r="AX386" s="2"/>
      <c r="AY386"/>
    </row>
    <row r="387" spans="1:51" s="10" customFormat="1" x14ac:dyDescent="0.25">
      <c r="A387" s="96" t="s">
        <v>318</v>
      </c>
      <c r="B387" s="16" t="s">
        <v>319</v>
      </c>
      <c r="C387" s="16">
        <v>169010020</v>
      </c>
      <c r="D387" s="17" t="s">
        <v>601</v>
      </c>
      <c r="E387" s="19" t="s">
        <v>602</v>
      </c>
      <c r="F387" s="16">
        <v>77002</v>
      </c>
      <c r="G387" s="16"/>
      <c r="H387" s="16" t="str">
        <f t="shared" si="5"/>
        <v>77002</v>
      </c>
      <c r="I387" s="16">
        <v>320</v>
      </c>
      <c r="J387" s="72">
        <v>315</v>
      </c>
      <c r="K387"/>
      <c r="L387" s="82"/>
      <c r="M387" s="88">
        <v>244.55</v>
      </c>
      <c r="N387" s="101"/>
      <c r="O387" s="71"/>
      <c r="P387" s="90">
        <v>170.10000000000002</v>
      </c>
      <c r="Q387" s="105"/>
      <c r="R387" s="78">
        <v>299.25</v>
      </c>
      <c r="S387" s="89">
        <v>299.25</v>
      </c>
      <c r="T387" s="105"/>
      <c r="U387" s="78">
        <v>299.25</v>
      </c>
      <c r="V387" s="84">
        <v>299.25</v>
      </c>
      <c r="W387" s="79"/>
      <c r="X387" s="78">
        <v>299.25</v>
      </c>
      <c r="Y387" s="84">
        <v>299.25</v>
      </c>
      <c r="Z387" s="79"/>
      <c r="AA387" s="78">
        <v>547.09199999999998</v>
      </c>
      <c r="AB387" s="84">
        <v>160.71299999999999</v>
      </c>
      <c r="AC387" s="105"/>
      <c r="AD387" s="71">
        <v>292.95</v>
      </c>
      <c r="AE387" s="85">
        <v>292.95</v>
      </c>
      <c r="AF387" s="105"/>
      <c r="AG387" s="71"/>
      <c r="AH387" s="15">
        <v>166.95000000000002</v>
      </c>
      <c r="AI387" s="108"/>
      <c r="AJ387" s="71"/>
      <c r="AK387" s="85">
        <v>176.4</v>
      </c>
      <c r="AL387" s="72"/>
      <c r="AM387"/>
      <c r="AN387" s="76">
        <v>547.09199999999998</v>
      </c>
      <c r="AO387" s="22">
        <v>299.25</v>
      </c>
      <c r="AP387" s="111"/>
      <c r="AQ387" s="76">
        <v>292.95</v>
      </c>
      <c r="AR387" s="22">
        <v>160.71299999999999</v>
      </c>
      <c r="AS387" s="77"/>
      <c r="AT387" s="11"/>
      <c r="AU387" s="73">
        <v>315</v>
      </c>
      <c r="AV387" s="113">
        <v>315</v>
      </c>
      <c r="AW387" s="72"/>
      <c r="AX387" s="2"/>
      <c r="AY387"/>
    </row>
    <row r="388" spans="1:51" s="10" customFormat="1" x14ac:dyDescent="0.25">
      <c r="A388" s="96" t="s">
        <v>318</v>
      </c>
      <c r="B388" s="16" t="s">
        <v>319</v>
      </c>
      <c r="C388" s="16">
        <v>169010021</v>
      </c>
      <c r="D388" s="17" t="s">
        <v>603</v>
      </c>
      <c r="E388" s="19" t="s">
        <v>604</v>
      </c>
      <c r="F388" s="16">
        <v>74220</v>
      </c>
      <c r="G388" s="16"/>
      <c r="H388" s="16" t="str">
        <f t="shared" si="5"/>
        <v>74220</v>
      </c>
      <c r="I388" s="16">
        <v>320</v>
      </c>
      <c r="J388" s="72">
        <v>1415</v>
      </c>
      <c r="K388"/>
      <c r="L388" s="82"/>
      <c r="M388" s="88">
        <v>215.94</v>
      </c>
      <c r="N388" s="101"/>
      <c r="O388" s="71"/>
      <c r="P388" s="90">
        <v>764.1</v>
      </c>
      <c r="Q388" s="105"/>
      <c r="R388" s="78">
        <v>1344.25</v>
      </c>
      <c r="S388" s="89">
        <v>1344.25</v>
      </c>
      <c r="T388" s="105"/>
      <c r="U388" s="78">
        <v>1344.25</v>
      </c>
      <c r="V388" s="84">
        <v>1344.25</v>
      </c>
      <c r="W388" s="79"/>
      <c r="X388" s="78">
        <v>1344.25</v>
      </c>
      <c r="Y388" s="84">
        <v>1344.25</v>
      </c>
      <c r="Z388" s="79"/>
      <c r="AA388" s="78">
        <v>2457.5719999999997</v>
      </c>
      <c r="AB388" s="84">
        <v>721.93299999999999</v>
      </c>
      <c r="AC388" s="105"/>
      <c r="AD388" s="71">
        <v>1315.95</v>
      </c>
      <c r="AE388" s="85">
        <v>1315.95</v>
      </c>
      <c r="AF388" s="105"/>
      <c r="AG388" s="71"/>
      <c r="AH388" s="15">
        <v>749.95</v>
      </c>
      <c r="AI388" s="108"/>
      <c r="AJ388" s="71"/>
      <c r="AK388" s="85">
        <v>792.40000000000009</v>
      </c>
      <c r="AL388" s="72"/>
      <c r="AM388"/>
      <c r="AN388" s="76">
        <v>2457.5719999999997</v>
      </c>
      <c r="AO388" s="22">
        <v>1344.25</v>
      </c>
      <c r="AP388" s="111"/>
      <c r="AQ388" s="76">
        <v>1315.95</v>
      </c>
      <c r="AR388" s="22">
        <v>215.94</v>
      </c>
      <c r="AS388" s="77"/>
      <c r="AT388" s="11"/>
      <c r="AU388" s="73">
        <v>1415</v>
      </c>
      <c r="AV388" s="113">
        <v>1415</v>
      </c>
      <c r="AW388" s="72"/>
      <c r="AX388" s="2"/>
      <c r="AY388"/>
    </row>
    <row r="389" spans="1:51" s="10" customFormat="1" x14ac:dyDescent="0.25">
      <c r="A389" s="96" t="s">
        <v>318</v>
      </c>
      <c r="B389" s="16" t="s">
        <v>319</v>
      </c>
      <c r="C389" s="16">
        <v>169010023</v>
      </c>
      <c r="D389" s="17" t="s">
        <v>605</v>
      </c>
      <c r="E389" s="19" t="s">
        <v>606</v>
      </c>
      <c r="F389" s="16">
        <v>70150</v>
      </c>
      <c r="G389" s="16"/>
      <c r="H389" s="16" t="str">
        <f t="shared" si="5"/>
        <v>70150</v>
      </c>
      <c r="I389" s="16">
        <v>320</v>
      </c>
      <c r="J389" s="72">
        <v>768</v>
      </c>
      <c r="K389"/>
      <c r="L389" s="82"/>
      <c r="M389" s="88">
        <v>103.02000000000001</v>
      </c>
      <c r="N389" s="101"/>
      <c r="O389" s="71"/>
      <c r="P389" s="90">
        <v>414.72</v>
      </c>
      <c r="Q389" s="105"/>
      <c r="R389" s="78">
        <v>729.59999999999991</v>
      </c>
      <c r="S389" s="89">
        <v>729.59999999999991</v>
      </c>
      <c r="T389" s="105"/>
      <c r="U389" s="78">
        <v>729.59999999999991</v>
      </c>
      <c r="V389" s="84">
        <v>729.59999999999991</v>
      </c>
      <c r="W389" s="79"/>
      <c r="X389" s="78">
        <v>729.59999999999991</v>
      </c>
      <c r="Y389" s="84">
        <v>729.59999999999991</v>
      </c>
      <c r="Z389" s="79"/>
      <c r="AA389" s="78">
        <v>1333.8624</v>
      </c>
      <c r="AB389" s="84">
        <v>391.83359999999999</v>
      </c>
      <c r="AC389" s="105"/>
      <c r="AD389" s="71">
        <v>714.24</v>
      </c>
      <c r="AE389" s="85">
        <v>714.24</v>
      </c>
      <c r="AF389" s="105"/>
      <c r="AG389" s="71"/>
      <c r="AH389" s="15">
        <v>407.04</v>
      </c>
      <c r="AI389" s="108"/>
      <c r="AJ389" s="71"/>
      <c r="AK389" s="85">
        <v>430.08000000000004</v>
      </c>
      <c r="AL389" s="72"/>
      <c r="AM389"/>
      <c r="AN389" s="76">
        <v>1333.8624</v>
      </c>
      <c r="AO389" s="22">
        <v>729.59999999999991</v>
      </c>
      <c r="AP389" s="111"/>
      <c r="AQ389" s="76">
        <v>714.24</v>
      </c>
      <c r="AR389" s="22">
        <v>103.02000000000001</v>
      </c>
      <c r="AS389" s="77"/>
      <c r="AT389" s="11"/>
      <c r="AU389" s="73">
        <v>768</v>
      </c>
      <c r="AV389" s="113">
        <v>768</v>
      </c>
      <c r="AW389" s="72"/>
      <c r="AX389" s="2"/>
      <c r="AY389"/>
    </row>
    <row r="390" spans="1:51" s="10" customFormat="1" x14ac:dyDescent="0.25">
      <c r="A390" s="96" t="s">
        <v>318</v>
      </c>
      <c r="B390" s="16" t="s">
        <v>319</v>
      </c>
      <c r="C390" s="16">
        <v>169010040</v>
      </c>
      <c r="D390" s="17" t="s">
        <v>607</v>
      </c>
      <c r="E390" s="19" t="s">
        <v>608</v>
      </c>
      <c r="F390" s="16">
        <v>70110</v>
      </c>
      <c r="G390" s="16"/>
      <c r="H390" s="16" t="str">
        <f t="shared" ref="H390:H453" si="6">F390&amp;G390</f>
        <v>70110</v>
      </c>
      <c r="I390" s="16">
        <v>320</v>
      </c>
      <c r="J390" s="72">
        <v>768</v>
      </c>
      <c r="K390"/>
      <c r="L390" s="82"/>
      <c r="M390" s="88">
        <v>94.949999999999989</v>
      </c>
      <c r="N390" s="101"/>
      <c r="O390" s="71"/>
      <c r="P390" s="90">
        <v>414.72</v>
      </c>
      <c r="Q390" s="105"/>
      <c r="R390" s="78">
        <v>729.59999999999991</v>
      </c>
      <c r="S390" s="89">
        <v>729.59999999999991</v>
      </c>
      <c r="T390" s="105"/>
      <c r="U390" s="78">
        <v>729.59999999999991</v>
      </c>
      <c r="V390" s="84">
        <v>729.59999999999991</v>
      </c>
      <c r="W390" s="79"/>
      <c r="X390" s="78">
        <v>729.59999999999991</v>
      </c>
      <c r="Y390" s="84">
        <v>729.59999999999991</v>
      </c>
      <c r="Z390" s="79"/>
      <c r="AA390" s="78">
        <v>1333.8624</v>
      </c>
      <c r="AB390" s="84">
        <v>391.83359999999999</v>
      </c>
      <c r="AC390" s="105"/>
      <c r="AD390" s="71">
        <v>714.24</v>
      </c>
      <c r="AE390" s="85">
        <v>714.24</v>
      </c>
      <c r="AF390" s="105"/>
      <c r="AG390" s="71"/>
      <c r="AH390" s="15">
        <v>407.04</v>
      </c>
      <c r="AI390" s="108"/>
      <c r="AJ390" s="71"/>
      <c r="AK390" s="85">
        <v>430.08000000000004</v>
      </c>
      <c r="AL390" s="72"/>
      <c r="AM390"/>
      <c r="AN390" s="76">
        <v>1333.8624</v>
      </c>
      <c r="AO390" s="22">
        <v>729.59999999999991</v>
      </c>
      <c r="AP390" s="111"/>
      <c r="AQ390" s="76">
        <v>714.24</v>
      </c>
      <c r="AR390" s="22">
        <v>94.949999999999989</v>
      </c>
      <c r="AS390" s="77"/>
      <c r="AT390" s="11"/>
      <c r="AU390" s="73">
        <v>768</v>
      </c>
      <c r="AV390" s="113">
        <v>768</v>
      </c>
      <c r="AW390" s="72"/>
      <c r="AX390" s="2"/>
      <c r="AY390"/>
    </row>
    <row r="391" spans="1:51" s="10" customFormat="1" x14ac:dyDescent="0.25">
      <c r="A391" s="96" t="s">
        <v>318</v>
      </c>
      <c r="B391" s="16" t="s">
        <v>319</v>
      </c>
      <c r="C391" s="16">
        <v>169010041</v>
      </c>
      <c r="D391" s="17" t="s">
        <v>609</v>
      </c>
      <c r="E391" s="19" t="s">
        <v>610</v>
      </c>
      <c r="F391" s="16">
        <v>70130</v>
      </c>
      <c r="G391" s="16">
        <v>50</v>
      </c>
      <c r="H391" s="16" t="str">
        <f t="shared" si="6"/>
        <v>7013050</v>
      </c>
      <c r="I391" s="16">
        <v>320</v>
      </c>
      <c r="J391" s="72">
        <v>1537</v>
      </c>
      <c r="K391"/>
      <c r="L391" s="82"/>
      <c r="M391" s="88">
        <v>134.19999999999999</v>
      </c>
      <c r="N391" s="101"/>
      <c r="O391" s="71"/>
      <c r="P391" s="90">
        <v>829.98</v>
      </c>
      <c r="Q391" s="105"/>
      <c r="R391" s="78">
        <v>1460.1499999999999</v>
      </c>
      <c r="S391" s="89">
        <v>1460.1499999999999</v>
      </c>
      <c r="T391" s="105"/>
      <c r="U391" s="78">
        <v>1460.1499999999999</v>
      </c>
      <c r="V391" s="84">
        <v>1460.1499999999999</v>
      </c>
      <c r="W391" s="79"/>
      <c r="X391" s="78">
        <v>1460.1499999999999</v>
      </c>
      <c r="Y391" s="84">
        <v>1460.1499999999999</v>
      </c>
      <c r="Z391" s="79"/>
      <c r="AA391" s="78">
        <v>2669.4615999999996</v>
      </c>
      <c r="AB391" s="84">
        <v>784.17740000000003</v>
      </c>
      <c r="AC391" s="105"/>
      <c r="AD391" s="71">
        <v>1429.41</v>
      </c>
      <c r="AE391" s="85">
        <v>1429.41</v>
      </c>
      <c r="AF391" s="105"/>
      <c r="AG391" s="71"/>
      <c r="AH391" s="15">
        <v>814.61</v>
      </c>
      <c r="AI391" s="108"/>
      <c r="AJ391" s="71"/>
      <c r="AK391" s="85">
        <v>860.72</v>
      </c>
      <c r="AL391" s="72"/>
      <c r="AM391"/>
      <c r="AN391" s="76">
        <v>2669.4615999999996</v>
      </c>
      <c r="AO391" s="22">
        <v>1460.1499999999999</v>
      </c>
      <c r="AP391" s="111"/>
      <c r="AQ391" s="76">
        <v>1429.41</v>
      </c>
      <c r="AR391" s="22">
        <v>134.19999999999999</v>
      </c>
      <c r="AS391" s="77"/>
      <c r="AT391" s="11"/>
      <c r="AU391" s="73">
        <v>1537</v>
      </c>
      <c r="AV391" s="113">
        <v>1537</v>
      </c>
      <c r="AW391" s="72"/>
      <c r="AX391" s="2"/>
      <c r="AY391"/>
    </row>
    <row r="392" spans="1:51" s="10" customFormat="1" x14ac:dyDescent="0.25">
      <c r="A392" s="96" t="s">
        <v>318</v>
      </c>
      <c r="B392" s="16" t="s">
        <v>319</v>
      </c>
      <c r="C392" s="16">
        <v>169010042</v>
      </c>
      <c r="D392" s="17" t="s">
        <v>611</v>
      </c>
      <c r="E392" s="19" t="s">
        <v>612</v>
      </c>
      <c r="F392" s="16">
        <v>77075</v>
      </c>
      <c r="G392" s="16"/>
      <c r="H392" s="16" t="str">
        <f t="shared" si="6"/>
        <v>77075</v>
      </c>
      <c r="I392" s="16">
        <v>320</v>
      </c>
      <c r="J392" s="72">
        <v>768</v>
      </c>
      <c r="K392"/>
      <c r="L392" s="82"/>
      <c r="M392" s="88">
        <v>214.01000000000002</v>
      </c>
      <c r="N392" s="101"/>
      <c r="O392" s="71"/>
      <c r="P392" s="90">
        <v>414.72</v>
      </c>
      <c r="Q392" s="105"/>
      <c r="R392" s="78">
        <v>729.59999999999991</v>
      </c>
      <c r="S392" s="89">
        <v>729.59999999999991</v>
      </c>
      <c r="T392" s="105"/>
      <c r="U392" s="78">
        <v>729.59999999999991</v>
      </c>
      <c r="V392" s="84">
        <v>729.59999999999991</v>
      </c>
      <c r="W392" s="79"/>
      <c r="X392" s="78">
        <v>729.59999999999991</v>
      </c>
      <c r="Y392" s="84">
        <v>729.59999999999991</v>
      </c>
      <c r="Z392" s="79"/>
      <c r="AA392" s="78">
        <v>1333.8624</v>
      </c>
      <c r="AB392" s="84">
        <v>391.83359999999999</v>
      </c>
      <c r="AC392" s="105"/>
      <c r="AD392" s="71">
        <v>714.24</v>
      </c>
      <c r="AE392" s="85">
        <v>714.24</v>
      </c>
      <c r="AF392" s="105"/>
      <c r="AG392" s="71"/>
      <c r="AH392" s="15">
        <v>407.04</v>
      </c>
      <c r="AI392" s="108"/>
      <c r="AJ392" s="71"/>
      <c r="AK392" s="85">
        <v>430.08000000000004</v>
      </c>
      <c r="AL392" s="72"/>
      <c r="AM392"/>
      <c r="AN392" s="76">
        <v>1333.8624</v>
      </c>
      <c r="AO392" s="22">
        <v>729.59999999999991</v>
      </c>
      <c r="AP392" s="111"/>
      <c r="AQ392" s="76">
        <v>714.24</v>
      </c>
      <c r="AR392" s="22">
        <v>214.01000000000002</v>
      </c>
      <c r="AS392" s="77"/>
      <c r="AT392" s="11"/>
      <c r="AU392" s="73">
        <v>768</v>
      </c>
      <c r="AV392" s="113">
        <v>768</v>
      </c>
      <c r="AW392" s="72"/>
      <c r="AX392" s="2"/>
      <c r="AY392"/>
    </row>
    <row r="393" spans="1:51" s="10" customFormat="1" x14ac:dyDescent="0.25">
      <c r="A393" s="96" t="s">
        <v>318</v>
      </c>
      <c r="B393" s="16" t="s">
        <v>319</v>
      </c>
      <c r="C393" s="16">
        <v>169010051</v>
      </c>
      <c r="D393" s="17" t="s">
        <v>613</v>
      </c>
      <c r="E393" s="19" t="s">
        <v>614</v>
      </c>
      <c r="F393" s="16">
        <v>70200</v>
      </c>
      <c r="G393" s="16">
        <v>50</v>
      </c>
      <c r="H393" s="16" t="str">
        <f t="shared" si="6"/>
        <v>7020050</v>
      </c>
      <c r="I393" s="16">
        <v>320</v>
      </c>
      <c r="J393" s="72">
        <v>1537</v>
      </c>
      <c r="K393"/>
      <c r="L393" s="82"/>
      <c r="M393" s="88">
        <v>104.48</v>
      </c>
      <c r="N393" s="101"/>
      <c r="O393" s="71"/>
      <c r="P393" s="90">
        <v>829.98</v>
      </c>
      <c r="Q393" s="105"/>
      <c r="R393" s="78">
        <v>1460.1499999999999</v>
      </c>
      <c r="S393" s="89">
        <v>1460.1499999999999</v>
      </c>
      <c r="T393" s="105"/>
      <c r="U393" s="78">
        <v>1460.1499999999999</v>
      </c>
      <c r="V393" s="84">
        <v>1460.1499999999999</v>
      </c>
      <c r="W393" s="79"/>
      <c r="X393" s="78">
        <v>1460.1499999999999</v>
      </c>
      <c r="Y393" s="84">
        <v>1460.1499999999999</v>
      </c>
      <c r="Z393" s="79"/>
      <c r="AA393" s="78">
        <v>2669.4615999999996</v>
      </c>
      <c r="AB393" s="84">
        <v>784.17740000000003</v>
      </c>
      <c r="AC393" s="105"/>
      <c r="AD393" s="71">
        <v>1429.41</v>
      </c>
      <c r="AE393" s="85">
        <v>1429.41</v>
      </c>
      <c r="AF393" s="105"/>
      <c r="AG393" s="71"/>
      <c r="AH393" s="15">
        <v>814.61</v>
      </c>
      <c r="AI393" s="108"/>
      <c r="AJ393" s="71"/>
      <c r="AK393" s="85">
        <v>860.72</v>
      </c>
      <c r="AL393" s="72"/>
      <c r="AM393"/>
      <c r="AN393" s="76">
        <v>2669.4615999999996</v>
      </c>
      <c r="AO393" s="22">
        <v>1460.1499999999999</v>
      </c>
      <c r="AP393" s="111"/>
      <c r="AQ393" s="76">
        <v>1429.41</v>
      </c>
      <c r="AR393" s="22">
        <v>104.48</v>
      </c>
      <c r="AS393" s="77"/>
      <c r="AT393" s="11"/>
      <c r="AU393" s="73">
        <v>1537</v>
      </c>
      <c r="AV393" s="113">
        <v>1537</v>
      </c>
      <c r="AW393" s="72"/>
      <c r="AX393" s="2"/>
      <c r="AY393"/>
    </row>
    <row r="394" spans="1:51" s="10" customFormat="1" x14ac:dyDescent="0.25">
      <c r="A394" s="96" t="s">
        <v>318</v>
      </c>
      <c r="B394" s="16" t="s">
        <v>319</v>
      </c>
      <c r="C394" s="16">
        <v>169010056</v>
      </c>
      <c r="D394" s="17" t="s">
        <v>615</v>
      </c>
      <c r="E394" s="19" t="s">
        <v>596</v>
      </c>
      <c r="F394" s="16">
        <v>72190</v>
      </c>
      <c r="G394" s="16"/>
      <c r="H394" s="16" t="str">
        <f t="shared" si="6"/>
        <v>72190</v>
      </c>
      <c r="I394" s="16">
        <v>320</v>
      </c>
      <c r="J394" s="72">
        <v>768</v>
      </c>
      <c r="K394"/>
      <c r="L394" s="82"/>
      <c r="M394" s="88">
        <v>90.82</v>
      </c>
      <c r="N394" s="101"/>
      <c r="O394" s="71"/>
      <c r="P394" s="90">
        <v>414.72</v>
      </c>
      <c r="Q394" s="105"/>
      <c r="R394" s="78">
        <v>729.59999999999991</v>
      </c>
      <c r="S394" s="89">
        <v>729.59999999999991</v>
      </c>
      <c r="T394" s="105"/>
      <c r="U394" s="78">
        <v>729.59999999999991</v>
      </c>
      <c r="V394" s="84">
        <v>729.59999999999991</v>
      </c>
      <c r="W394" s="79"/>
      <c r="X394" s="78">
        <v>729.59999999999991</v>
      </c>
      <c r="Y394" s="84">
        <v>729.59999999999991</v>
      </c>
      <c r="Z394" s="79"/>
      <c r="AA394" s="78">
        <v>1333.8624</v>
      </c>
      <c r="AB394" s="84">
        <v>391.83359999999999</v>
      </c>
      <c r="AC394" s="105"/>
      <c r="AD394" s="71">
        <v>714.24</v>
      </c>
      <c r="AE394" s="85">
        <v>714.24</v>
      </c>
      <c r="AF394" s="105"/>
      <c r="AG394" s="71"/>
      <c r="AH394" s="15">
        <v>407.04</v>
      </c>
      <c r="AI394" s="108"/>
      <c r="AJ394" s="71"/>
      <c r="AK394" s="85">
        <v>430.08000000000004</v>
      </c>
      <c r="AL394" s="72"/>
      <c r="AM394"/>
      <c r="AN394" s="76">
        <v>1333.8624</v>
      </c>
      <c r="AO394" s="22">
        <v>729.59999999999991</v>
      </c>
      <c r="AP394" s="111"/>
      <c r="AQ394" s="76">
        <v>714.24</v>
      </c>
      <c r="AR394" s="22">
        <v>90.82</v>
      </c>
      <c r="AS394" s="77"/>
      <c r="AT394" s="11"/>
      <c r="AU394" s="73">
        <v>768</v>
      </c>
      <c r="AV394" s="113">
        <v>768</v>
      </c>
      <c r="AW394" s="72"/>
      <c r="AX394" s="2"/>
      <c r="AY394"/>
    </row>
    <row r="395" spans="1:51" s="10" customFormat="1" x14ac:dyDescent="0.25">
      <c r="A395" s="96" t="s">
        <v>318</v>
      </c>
      <c r="B395" s="16" t="s">
        <v>319</v>
      </c>
      <c r="C395" s="16">
        <v>169010059</v>
      </c>
      <c r="D395" s="17" t="s">
        <v>616</v>
      </c>
      <c r="E395" s="19" t="s">
        <v>617</v>
      </c>
      <c r="F395" s="16">
        <v>74420</v>
      </c>
      <c r="G395" s="16"/>
      <c r="H395" s="16" t="str">
        <f t="shared" si="6"/>
        <v>74420</v>
      </c>
      <c r="I395" s="16">
        <v>320</v>
      </c>
      <c r="J395" s="72">
        <v>2555</v>
      </c>
      <c r="K395"/>
      <c r="L395" s="82"/>
      <c r="M395" s="88">
        <v>165.13</v>
      </c>
      <c r="N395" s="101"/>
      <c r="O395" s="71"/>
      <c r="P395" s="90">
        <v>1379.7</v>
      </c>
      <c r="Q395" s="105"/>
      <c r="R395" s="78">
        <v>2427.25</v>
      </c>
      <c r="S395" s="89">
        <v>2427.25</v>
      </c>
      <c r="T395" s="105"/>
      <c r="U395" s="78">
        <v>2427.25</v>
      </c>
      <c r="V395" s="84">
        <v>2427.25</v>
      </c>
      <c r="W395" s="79"/>
      <c r="X395" s="78">
        <v>2427.25</v>
      </c>
      <c r="Y395" s="84">
        <v>2427.25</v>
      </c>
      <c r="Z395" s="79"/>
      <c r="AA395" s="78">
        <v>4437.5239999999994</v>
      </c>
      <c r="AB395" s="84">
        <v>1303.5609999999999</v>
      </c>
      <c r="AC395" s="105"/>
      <c r="AD395" s="71">
        <v>2376.15</v>
      </c>
      <c r="AE395" s="85">
        <v>2376.15</v>
      </c>
      <c r="AF395" s="105"/>
      <c r="AG395" s="71"/>
      <c r="AH395" s="15">
        <v>1354.15</v>
      </c>
      <c r="AI395" s="108"/>
      <c r="AJ395" s="71"/>
      <c r="AK395" s="85">
        <v>1430.8000000000002</v>
      </c>
      <c r="AL395" s="72"/>
      <c r="AM395"/>
      <c r="AN395" s="76">
        <v>4437.5239999999994</v>
      </c>
      <c r="AO395" s="22">
        <v>2427.25</v>
      </c>
      <c r="AP395" s="111"/>
      <c r="AQ395" s="76">
        <v>2376.15</v>
      </c>
      <c r="AR395" s="22">
        <v>165.13</v>
      </c>
      <c r="AS395" s="77"/>
      <c r="AT395" s="11"/>
      <c r="AU395" s="73">
        <v>2555</v>
      </c>
      <c r="AV395" s="113">
        <v>2555</v>
      </c>
      <c r="AW395" s="72"/>
      <c r="AX395" s="2"/>
      <c r="AY395"/>
    </row>
    <row r="396" spans="1:51" s="10" customFormat="1" x14ac:dyDescent="0.25">
      <c r="A396" s="96" t="s">
        <v>318</v>
      </c>
      <c r="B396" s="16" t="s">
        <v>319</v>
      </c>
      <c r="C396" s="16">
        <v>169010062</v>
      </c>
      <c r="D396" s="17" t="s">
        <v>618</v>
      </c>
      <c r="E396" s="19" t="s">
        <v>619</v>
      </c>
      <c r="F396" s="16">
        <v>72202</v>
      </c>
      <c r="G396" s="16"/>
      <c r="H396" s="16" t="str">
        <f t="shared" si="6"/>
        <v>72202</v>
      </c>
      <c r="I396" s="16">
        <v>320</v>
      </c>
      <c r="J396" s="72">
        <v>768</v>
      </c>
      <c r="K396"/>
      <c r="L396" s="82"/>
      <c r="M396" s="88">
        <v>85.320000000000007</v>
      </c>
      <c r="N396" s="101"/>
      <c r="O396" s="71"/>
      <c r="P396" s="90">
        <v>414.72</v>
      </c>
      <c r="Q396" s="105"/>
      <c r="R396" s="78">
        <v>729.59999999999991</v>
      </c>
      <c r="S396" s="89">
        <v>729.59999999999991</v>
      </c>
      <c r="T396" s="105"/>
      <c r="U396" s="78">
        <v>729.59999999999991</v>
      </c>
      <c r="V396" s="84">
        <v>729.59999999999991</v>
      </c>
      <c r="W396" s="79"/>
      <c r="X396" s="78">
        <v>729.59999999999991</v>
      </c>
      <c r="Y396" s="84">
        <v>729.59999999999991</v>
      </c>
      <c r="Z396" s="79"/>
      <c r="AA396" s="78">
        <v>1333.8624</v>
      </c>
      <c r="AB396" s="84">
        <v>391.83359999999999</v>
      </c>
      <c r="AC396" s="105"/>
      <c r="AD396" s="71">
        <v>714.24</v>
      </c>
      <c r="AE396" s="85">
        <v>714.24</v>
      </c>
      <c r="AF396" s="105"/>
      <c r="AG396" s="71"/>
      <c r="AH396" s="15">
        <v>407.04</v>
      </c>
      <c r="AI396" s="108"/>
      <c r="AJ396" s="71"/>
      <c r="AK396" s="85">
        <v>430.08000000000004</v>
      </c>
      <c r="AL396" s="72"/>
      <c r="AM396"/>
      <c r="AN396" s="76">
        <v>1333.8624</v>
      </c>
      <c r="AO396" s="22">
        <v>729.59999999999991</v>
      </c>
      <c r="AP396" s="111"/>
      <c r="AQ396" s="76">
        <v>714.24</v>
      </c>
      <c r="AR396" s="22">
        <v>85.320000000000007</v>
      </c>
      <c r="AS396" s="77"/>
      <c r="AT396" s="11"/>
      <c r="AU396" s="73">
        <v>768</v>
      </c>
      <c r="AV396" s="113">
        <v>768</v>
      </c>
      <c r="AW396" s="72"/>
      <c r="AX396" s="2"/>
      <c r="AY396"/>
    </row>
    <row r="397" spans="1:51" s="10" customFormat="1" x14ac:dyDescent="0.25">
      <c r="A397" s="96" t="s">
        <v>318</v>
      </c>
      <c r="B397" s="16" t="s">
        <v>319</v>
      </c>
      <c r="C397" s="16">
        <v>169010066</v>
      </c>
      <c r="D397" s="17" t="s">
        <v>620</v>
      </c>
      <c r="E397" s="19" t="s">
        <v>621</v>
      </c>
      <c r="F397" s="16">
        <v>70260</v>
      </c>
      <c r="G397" s="16"/>
      <c r="H397" s="16" t="str">
        <f t="shared" si="6"/>
        <v>70260</v>
      </c>
      <c r="I397" s="16">
        <v>320</v>
      </c>
      <c r="J397" s="72">
        <v>768</v>
      </c>
      <c r="K397"/>
      <c r="L397" s="82"/>
      <c r="M397" s="88">
        <v>98.62</v>
      </c>
      <c r="N397" s="101"/>
      <c r="O397" s="71"/>
      <c r="P397" s="90">
        <v>414.72</v>
      </c>
      <c r="Q397" s="105"/>
      <c r="R397" s="78">
        <v>729.59999999999991</v>
      </c>
      <c r="S397" s="89">
        <v>729.59999999999991</v>
      </c>
      <c r="T397" s="105"/>
      <c r="U397" s="78">
        <v>729.59999999999991</v>
      </c>
      <c r="V397" s="84">
        <v>729.59999999999991</v>
      </c>
      <c r="W397" s="79"/>
      <c r="X397" s="78">
        <v>729.59999999999991</v>
      </c>
      <c r="Y397" s="84">
        <v>729.59999999999991</v>
      </c>
      <c r="Z397" s="79"/>
      <c r="AA397" s="78">
        <v>1333.8624</v>
      </c>
      <c r="AB397" s="84">
        <v>391.83359999999999</v>
      </c>
      <c r="AC397" s="105"/>
      <c r="AD397" s="71">
        <v>714.24</v>
      </c>
      <c r="AE397" s="85">
        <v>714.24</v>
      </c>
      <c r="AF397" s="105"/>
      <c r="AG397" s="71"/>
      <c r="AH397" s="15">
        <v>407.04</v>
      </c>
      <c r="AI397" s="108"/>
      <c r="AJ397" s="71"/>
      <c r="AK397" s="85">
        <v>430.08000000000004</v>
      </c>
      <c r="AL397" s="72"/>
      <c r="AM397"/>
      <c r="AN397" s="76">
        <v>1333.8624</v>
      </c>
      <c r="AO397" s="22">
        <v>729.59999999999991</v>
      </c>
      <c r="AP397" s="111"/>
      <c r="AQ397" s="76">
        <v>714.24</v>
      </c>
      <c r="AR397" s="22">
        <v>98.62</v>
      </c>
      <c r="AS397" s="77"/>
      <c r="AT397" s="11"/>
      <c r="AU397" s="73">
        <v>768</v>
      </c>
      <c r="AV397" s="113">
        <v>768</v>
      </c>
      <c r="AW397" s="72"/>
      <c r="AX397" s="2"/>
      <c r="AY397"/>
    </row>
    <row r="398" spans="1:51" s="10" customFormat="1" x14ac:dyDescent="0.25">
      <c r="A398" s="96" t="s">
        <v>318</v>
      </c>
      <c r="B398" s="16" t="s">
        <v>319</v>
      </c>
      <c r="C398" s="16">
        <v>169010071</v>
      </c>
      <c r="D398" s="17" t="s">
        <v>622</v>
      </c>
      <c r="E398" s="19" t="s">
        <v>623</v>
      </c>
      <c r="F398" s="16">
        <v>72020</v>
      </c>
      <c r="G398" s="16"/>
      <c r="H398" s="16" t="str">
        <f t="shared" si="6"/>
        <v>72020</v>
      </c>
      <c r="I398" s="16">
        <v>320</v>
      </c>
      <c r="J398" s="72">
        <v>200</v>
      </c>
      <c r="K398"/>
      <c r="L398" s="82"/>
      <c r="M398" s="88">
        <v>54.03</v>
      </c>
      <c r="N398" s="101"/>
      <c r="O398" s="71"/>
      <c r="P398" s="90">
        <v>108</v>
      </c>
      <c r="Q398" s="105"/>
      <c r="R398" s="78">
        <v>190</v>
      </c>
      <c r="S398" s="89">
        <v>190</v>
      </c>
      <c r="T398" s="105"/>
      <c r="U398" s="78">
        <v>190</v>
      </c>
      <c r="V398" s="84">
        <v>190</v>
      </c>
      <c r="W398" s="79"/>
      <c r="X398" s="78">
        <v>190</v>
      </c>
      <c r="Y398" s="84">
        <v>190</v>
      </c>
      <c r="Z398" s="79"/>
      <c r="AA398" s="78">
        <v>347.35999999999996</v>
      </c>
      <c r="AB398" s="84">
        <v>102.03999999999999</v>
      </c>
      <c r="AC398" s="105"/>
      <c r="AD398" s="71">
        <v>186</v>
      </c>
      <c r="AE398" s="85">
        <v>186</v>
      </c>
      <c r="AF398" s="105"/>
      <c r="AG398" s="71"/>
      <c r="AH398" s="15">
        <v>106</v>
      </c>
      <c r="AI398" s="108"/>
      <c r="AJ398" s="71"/>
      <c r="AK398" s="85">
        <v>112.00000000000001</v>
      </c>
      <c r="AL398" s="72"/>
      <c r="AM398"/>
      <c r="AN398" s="76">
        <v>347.35999999999996</v>
      </c>
      <c r="AO398" s="22">
        <v>190</v>
      </c>
      <c r="AP398" s="111"/>
      <c r="AQ398" s="76">
        <v>186</v>
      </c>
      <c r="AR398" s="22">
        <v>54.03</v>
      </c>
      <c r="AS398" s="77"/>
      <c r="AT398" s="11"/>
      <c r="AU398" s="73">
        <v>200</v>
      </c>
      <c r="AV398" s="113">
        <v>200</v>
      </c>
      <c r="AW398" s="72"/>
      <c r="AX398" s="2"/>
      <c r="AY398"/>
    </row>
    <row r="399" spans="1:51" s="10" customFormat="1" x14ac:dyDescent="0.25">
      <c r="A399" s="96" t="s">
        <v>318</v>
      </c>
      <c r="B399" s="16" t="s">
        <v>319</v>
      </c>
      <c r="C399" s="16">
        <v>169010074</v>
      </c>
      <c r="D399" s="17" t="s">
        <v>624</v>
      </c>
      <c r="E399" s="19" t="s">
        <v>623</v>
      </c>
      <c r="F399" s="16">
        <v>72020</v>
      </c>
      <c r="G399" s="16"/>
      <c r="H399" s="16" t="str">
        <f t="shared" si="6"/>
        <v>72020</v>
      </c>
      <c r="I399" s="16">
        <v>320</v>
      </c>
      <c r="J399" s="72">
        <v>200</v>
      </c>
      <c r="K399"/>
      <c r="L399" s="82"/>
      <c r="M399" s="88">
        <v>54.03</v>
      </c>
      <c r="N399" s="101"/>
      <c r="O399" s="71"/>
      <c r="P399" s="90">
        <v>108</v>
      </c>
      <c r="Q399" s="105"/>
      <c r="R399" s="78">
        <v>190</v>
      </c>
      <c r="S399" s="89">
        <v>190</v>
      </c>
      <c r="T399" s="105"/>
      <c r="U399" s="78">
        <v>190</v>
      </c>
      <c r="V399" s="84">
        <v>190</v>
      </c>
      <c r="W399" s="79"/>
      <c r="X399" s="78">
        <v>190</v>
      </c>
      <c r="Y399" s="84">
        <v>190</v>
      </c>
      <c r="Z399" s="79"/>
      <c r="AA399" s="78">
        <v>347.35999999999996</v>
      </c>
      <c r="AB399" s="84">
        <v>102.03999999999999</v>
      </c>
      <c r="AC399" s="105"/>
      <c r="AD399" s="71">
        <v>186</v>
      </c>
      <c r="AE399" s="85">
        <v>186</v>
      </c>
      <c r="AF399" s="105"/>
      <c r="AG399" s="71"/>
      <c r="AH399" s="15">
        <v>106</v>
      </c>
      <c r="AI399" s="108"/>
      <c r="AJ399" s="71"/>
      <c r="AK399" s="85">
        <v>112.00000000000001</v>
      </c>
      <c r="AL399" s="72"/>
      <c r="AM399"/>
      <c r="AN399" s="76">
        <v>347.35999999999996</v>
      </c>
      <c r="AO399" s="22">
        <v>190</v>
      </c>
      <c r="AP399" s="111"/>
      <c r="AQ399" s="76">
        <v>186</v>
      </c>
      <c r="AR399" s="22">
        <v>54.03</v>
      </c>
      <c r="AS399" s="77"/>
      <c r="AT399" s="11"/>
      <c r="AU399" s="73">
        <v>200</v>
      </c>
      <c r="AV399" s="113">
        <v>200</v>
      </c>
      <c r="AW399" s="72"/>
      <c r="AX399" s="2"/>
      <c r="AY399"/>
    </row>
    <row r="400" spans="1:51" s="10" customFormat="1" x14ac:dyDescent="0.25">
      <c r="A400" s="96" t="s">
        <v>318</v>
      </c>
      <c r="B400" s="16" t="s">
        <v>319</v>
      </c>
      <c r="C400" s="16">
        <v>169010079</v>
      </c>
      <c r="D400" s="17" t="s">
        <v>625</v>
      </c>
      <c r="E400" s="19" t="s">
        <v>626</v>
      </c>
      <c r="F400" s="16">
        <v>70330</v>
      </c>
      <c r="G400" s="16"/>
      <c r="H400" s="16" t="str">
        <f t="shared" si="6"/>
        <v>70330</v>
      </c>
      <c r="I400" s="16">
        <v>320</v>
      </c>
      <c r="J400" s="72">
        <v>220</v>
      </c>
      <c r="K400"/>
      <c r="L400" s="82"/>
      <c r="M400" s="88">
        <v>116.5</v>
      </c>
      <c r="N400" s="101"/>
      <c r="O400" s="71"/>
      <c r="P400" s="90">
        <v>118.80000000000001</v>
      </c>
      <c r="Q400" s="105"/>
      <c r="R400" s="78">
        <v>209</v>
      </c>
      <c r="S400" s="89">
        <v>209</v>
      </c>
      <c r="T400" s="105"/>
      <c r="U400" s="78">
        <v>209</v>
      </c>
      <c r="V400" s="84">
        <v>209</v>
      </c>
      <c r="W400" s="79"/>
      <c r="X400" s="78">
        <v>209</v>
      </c>
      <c r="Y400" s="84">
        <v>209</v>
      </c>
      <c r="Z400" s="79"/>
      <c r="AA400" s="78">
        <v>382.096</v>
      </c>
      <c r="AB400" s="84">
        <v>112.244</v>
      </c>
      <c r="AC400" s="105"/>
      <c r="AD400" s="71">
        <v>204.60000000000002</v>
      </c>
      <c r="AE400" s="85">
        <v>204.60000000000002</v>
      </c>
      <c r="AF400" s="105"/>
      <c r="AG400" s="71"/>
      <c r="AH400" s="15">
        <v>116.60000000000001</v>
      </c>
      <c r="AI400" s="108"/>
      <c r="AJ400" s="71"/>
      <c r="AK400" s="85">
        <v>123.20000000000002</v>
      </c>
      <c r="AL400" s="72"/>
      <c r="AM400"/>
      <c r="AN400" s="76">
        <v>382.096</v>
      </c>
      <c r="AO400" s="22">
        <v>209</v>
      </c>
      <c r="AP400" s="111"/>
      <c r="AQ400" s="76">
        <v>204.60000000000002</v>
      </c>
      <c r="AR400" s="22">
        <v>112.244</v>
      </c>
      <c r="AS400" s="77"/>
      <c r="AT400" s="11"/>
      <c r="AU400" s="73">
        <v>220</v>
      </c>
      <c r="AV400" s="113">
        <v>220</v>
      </c>
      <c r="AW400" s="72"/>
      <c r="AX400" s="2"/>
      <c r="AY400"/>
    </row>
    <row r="401" spans="1:51" s="10" customFormat="1" x14ac:dyDescent="0.25">
      <c r="A401" s="96" t="s">
        <v>318</v>
      </c>
      <c r="B401" s="16" t="s">
        <v>319</v>
      </c>
      <c r="C401" s="16">
        <v>169010084</v>
      </c>
      <c r="D401" s="17" t="s">
        <v>627</v>
      </c>
      <c r="E401" s="19" t="s">
        <v>628</v>
      </c>
      <c r="F401" s="16">
        <v>70210</v>
      </c>
      <c r="G401" s="16"/>
      <c r="H401" s="16" t="str">
        <f t="shared" si="6"/>
        <v>70210</v>
      </c>
      <c r="I401" s="16">
        <v>320</v>
      </c>
      <c r="J401" s="72">
        <v>220</v>
      </c>
      <c r="K401"/>
      <c r="L401" s="82"/>
      <c r="M401" s="88">
        <v>69.53</v>
      </c>
      <c r="N401" s="101"/>
      <c r="O401" s="71"/>
      <c r="P401" s="90">
        <v>118.80000000000001</v>
      </c>
      <c r="Q401" s="105"/>
      <c r="R401" s="78">
        <v>209</v>
      </c>
      <c r="S401" s="89">
        <v>209</v>
      </c>
      <c r="T401" s="105"/>
      <c r="U401" s="78">
        <v>209</v>
      </c>
      <c r="V401" s="84">
        <v>209</v>
      </c>
      <c r="W401" s="79"/>
      <c r="X401" s="78">
        <v>209</v>
      </c>
      <c r="Y401" s="84">
        <v>209</v>
      </c>
      <c r="Z401" s="79"/>
      <c r="AA401" s="78">
        <v>382.096</v>
      </c>
      <c r="AB401" s="84">
        <v>112.244</v>
      </c>
      <c r="AC401" s="105"/>
      <c r="AD401" s="71">
        <v>204.60000000000002</v>
      </c>
      <c r="AE401" s="85">
        <v>204.60000000000002</v>
      </c>
      <c r="AF401" s="105"/>
      <c r="AG401" s="71"/>
      <c r="AH401" s="15">
        <v>116.60000000000001</v>
      </c>
      <c r="AI401" s="108"/>
      <c r="AJ401" s="71"/>
      <c r="AK401" s="85">
        <v>123.20000000000002</v>
      </c>
      <c r="AL401" s="72"/>
      <c r="AM401"/>
      <c r="AN401" s="76">
        <v>382.096</v>
      </c>
      <c r="AO401" s="22">
        <v>209</v>
      </c>
      <c r="AP401" s="111"/>
      <c r="AQ401" s="76">
        <v>204.60000000000002</v>
      </c>
      <c r="AR401" s="22">
        <v>69.53</v>
      </c>
      <c r="AS401" s="77"/>
      <c r="AT401" s="11"/>
      <c r="AU401" s="73">
        <v>220</v>
      </c>
      <c r="AV401" s="113">
        <v>220</v>
      </c>
      <c r="AW401" s="72"/>
      <c r="AX401" s="2"/>
      <c r="AY401"/>
    </row>
    <row r="402" spans="1:51" s="10" customFormat="1" x14ac:dyDescent="0.25">
      <c r="A402" s="96" t="s">
        <v>318</v>
      </c>
      <c r="B402" s="16" t="s">
        <v>319</v>
      </c>
      <c r="C402" s="16">
        <v>169010088</v>
      </c>
      <c r="D402" s="17" t="s">
        <v>629</v>
      </c>
      <c r="E402" s="19" t="s">
        <v>623</v>
      </c>
      <c r="F402" s="16">
        <v>72020</v>
      </c>
      <c r="G402" s="16"/>
      <c r="H402" s="16" t="str">
        <f t="shared" si="6"/>
        <v>72020</v>
      </c>
      <c r="I402" s="16">
        <v>320</v>
      </c>
      <c r="J402" s="72">
        <v>220</v>
      </c>
      <c r="K402"/>
      <c r="L402" s="82"/>
      <c r="M402" s="88">
        <v>54.03</v>
      </c>
      <c r="N402" s="101"/>
      <c r="O402" s="71"/>
      <c r="P402" s="90">
        <v>118.80000000000001</v>
      </c>
      <c r="Q402" s="105"/>
      <c r="R402" s="78">
        <v>209</v>
      </c>
      <c r="S402" s="89">
        <v>209</v>
      </c>
      <c r="T402" s="105"/>
      <c r="U402" s="78">
        <v>209</v>
      </c>
      <c r="V402" s="84">
        <v>209</v>
      </c>
      <c r="W402" s="79"/>
      <c r="X402" s="78">
        <v>209</v>
      </c>
      <c r="Y402" s="84">
        <v>209</v>
      </c>
      <c r="Z402" s="79"/>
      <c r="AA402" s="78">
        <v>382.096</v>
      </c>
      <c r="AB402" s="84">
        <v>112.244</v>
      </c>
      <c r="AC402" s="105"/>
      <c r="AD402" s="71">
        <v>204.60000000000002</v>
      </c>
      <c r="AE402" s="85">
        <v>204.60000000000002</v>
      </c>
      <c r="AF402" s="105"/>
      <c r="AG402" s="71"/>
      <c r="AH402" s="15">
        <v>116.60000000000001</v>
      </c>
      <c r="AI402" s="108"/>
      <c r="AJ402" s="71"/>
      <c r="AK402" s="85">
        <v>123.20000000000002</v>
      </c>
      <c r="AL402" s="72"/>
      <c r="AM402"/>
      <c r="AN402" s="76">
        <v>382.096</v>
      </c>
      <c r="AO402" s="22">
        <v>209</v>
      </c>
      <c r="AP402" s="111"/>
      <c r="AQ402" s="76">
        <v>204.60000000000002</v>
      </c>
      <c r="AR402" s="22">
        <v>54.03</v>
      </c>
      <c r="AS402" s="77"/>
      <c r="AT402" s="11"/>
      <c r="AU402" s="73">
        <v>220</v>
      </c>
      <c r="AV402" s="113">
        <v>220</v>
      </c>
      <c r="AW402" s="72"/>
      <c r="AX402" s="2"/>
      <c r="AY402"/>
    </row>
    <row r="403" spans="1:51" s="10" customFormat="1" x14ac:dyDescent="0.25">
      <c r="A403" s="96" t="s">
        <v>318</v>
      </c>
      <c r="B403" s="16" t="s">
        <v>319</v>
      </c>
      <c r="C403" s="16">
        <v>169010091</v>
      </c>
      <c r="D403" s="17" t="s">
        <v>630</v>
      </c>
      <c r="E403" s="19" t="s">
        <v>631</v>
      </c>
      <c r="F403" s="16">
        <v>74230</v>
      </c>
      <c r="G403" s="16"/>
      <c r="H403" s="16" t="str">
        <f t="shared" si="6"/>
        <v>74230</v>
      </c>
      <c r="I403" s="16">
        <v>320</v>
      </c>
      <c r="J403" s="72">
        <v>768</v>
      </c>
      <c r="K403"/>
      <c r="L403" s="82"/>
      <c r="M403" s="88">
        <v>293.63</v>
      </c>
      <c r="N403" s="101"/>
      <c r="O403" s="71"/>
      <c r="P403" s="90">
        <v>414.72</v>
      </c>
      <c r="Q403" s="105"/>
      <c r="R403" s="78">
        <v>729.59999999999991</v>
      </c>
      <c r="S403" s="89">
        <v>729.59999999999991</v>
      </c>
      <c r="T403" s="105"/>
      <c r="U403" s="78">
        <v>729.59999999999991</v>
      </c>
      <c r="V403" s="84">
        <v>729.59999999999991</v>
      </c>
      <c r="W403" s="79"/>
      <c r="X403" s="78">
        <v>729.59999999999991</v>
      </c>
      <c r="Y403" s="84">
        <v>729.59999999999991</v>
      </c>
      <c r="Z403" s="79"/>
      <c r="AA403" s="78">
        <v>1333.8624</v>
      </c>
      <c r="AB403" s="84">
        <v>391.83359999999999</v>
      </c>
      <c r="AC403" s="105"/>
      <c r="AD403" s="71">
        <v>714.24</v>
      </c>
      <c r="AE403" s="85">
        <v>714.24</v>
      </c>
      <c r="AF403" s="105"/>
      <c r="AG403" s="71"/>
      <c r="AH403" s="15">
        <v>407.04</v>
      </c>
      <c r="AI403" s="108"/>
      <c r="AJ403" s="71"/>
      <c r="AK403" s="85">
        <v>430.08000000000004</v>
      </c>
      <c r="AL403" s="72"/>
      <c r="AM403"/>
      <c r="AN403" s="76">
        <v>1333.8624</v>
      </c>
      <c r="AO403" s="22">
        <v>729.59999999999991</v>
      </c>
      <c r="AP403" s="111"/>
      <c r="AQ403" s="76">
        <v>714.24</v>
      </c>
      <c r="AR403" s="22">
        <v>293.63</v>
      </c>
      <c r="AS403" s="77"/>
      <c r="AT403" s="11"/>
      <c r="AU403" s="73">
        <v>768</v>
      </c>
      <c r="AV403" s="113">
        <v>768</v>
      </c>
      <c r="AW403" s="72"/>
      <c r="AX403" s="2"/>
      <c r="AY403"/>
    </row>
    <row r="404" spans="1:51" s="10" customFormat="1" x14ac:dyDescent="0.25">
      <c r="A404" s="96" t="s">
        <v>318</v>
      </c>
      <c r="B404" s="16" t="s">
        <v>319</v>
      </c>
      <c r="C404" s="16">
        <v>169010094</v>
      </c>
      <c r="D404" s="17" t="s">
        <v>632</v>
      </c>
      <c r="E404" s="19" t="s">
        <v>633</v>
      </c>
      <c r="F404" s="16">
        <v>74270</v>
      </c>
      <c r="G404" s="16"/>
      <c r="H404" s="16" t="str">
        <f t="shared" si="6"/>
        <v>74270</v>
      </c>
      <c r="I404" s="16">
        <v>320</v>
      </c>
      <c r="J404" s="72">
        <v>1415</v>
      </c>
      <c r="K404"/>
      <c r="L404" s="82"/>
      <c r="M404" s="88">
        <v>344.83</v>
      </c>
      <c r="N404" s="101"/>
      <c r="O404" s="71"/>
      <c r="P404" s="90">
        <v>764.1</v>
      </c>
      <c r="Q404" s="105"/>
      <c r="R404" s="78">
        <v>1344.25</v>
      </c>
      <c r="S404" s="89">
        <v>1344.25</v>
      </c>
      <c r="T404" s="105"/>
      <c r="U404" s="78">
        <v>1344.25</v>
      </c>
      <c r="V404" s="84">
        <v>1344.25</v>
      </c>
      <c r="W404" s="79"/>
      <c r="X404" s="78">
        <v>1344.25</v>
      </c>
      <c r="Y404" s="84">
        <v>1344.25</v>
      </c>
      <c r="Z404" s="79"/>
      <c r="AA404" s="78">
        <v>2457.5719999999997</v>
      </c>
      <c r="AB404" s="84">
        <v>721.93299999999999</v>
      </c>
      <c r="AC404" s="105"/>
      <c r="AD404" s="71">
        <v>1315.95</v>
      </c>
      <c r="AE404" s="85">
        <v>1315.95</v>
      </c>
      <c r="AF404" s="105"/>
      <c r="AG404" s="71"/>
      <c r="AH404" s="15">
        <v>749.95</v>
      </c>
      <c r="AI404" s="108"/>
      <c r="AJ404" s="71"/>
      <c r="AK404" s="85">
        <v>792.40000000000009</v>
      </c>
      <c r="AL404" s="72"/>
      <c r="AM404"/>
      <c r="AN404" s="76">
        <v>2457.5719999999997</v>
      </c>
      <c r="AO404" s="22">
        <v>1344.25</v>
      </c>
      <c r="AP404" s="111"/>
      <c r="AQ404" s="76">
        <v>1315.95</v>
      </c>
      <c r="AR404" s="22">
        <v>344.83</v>
      </c>
      <c r="AS404" s="77"/>
      <c r="AT404" s="11"/>
      <c r="AU404" s="73">
        <v>1415</v>
      </c>
      <c r="AV404" s="113">
        <v>1415</v>
      </c>
      <c r="AW404" s="72"/>
      <c r="AX404" s="2"/>
      <c r="AY404"/>
    </row>
    <row r="405" spans="1:51" s="10" customFormat="1" x14ac:dyDescent="0.25">
      <c r="A405" s="96" t="s">
        <v>318</v>
      </c>
      <c r="B405" s="16" t="s">
        <v>319</v>
      </c>
      <c r="C405" s="16">
        <v>169010109</v>
      </c>
      <c r="D405" s="17" t="s">
        <v>634</v>
      </c>
      <c r="E405" s="19" t="s">
        <v>633</v>
      </c>
      <c r="F405" s="16">
        <v>74270</v>
      </c>
      <c r="G405" s="16"/>
      <c r="H405" s="16" t="str">
        <f t="shared" si="6"/>
        <v>74270</v>
      </c>
      <c r="I405" s="16">
        <v>320</v>
      </c>
      <c r="J405" s="72">
        <v>1415</v>
      </c>
      <c r="K405"/>
      <c r="L405" s="82"/>
      <c r="M405" s="88">
        <v>344.83</v>
      </c>
      <c r="N405" s="101"/>
      <c r="O405" s="71"/>
      <c r="P405" s="90">
        <v>764.1</v>
      </c>
      <c r="Q405" s="105"/>
      <c r="R405" s="78">
        <v>1344.25</v>
      </c>
      <c r="S405" s="89">
        <v>1344.25</v>
      </c>
      <c r="T405" s="105"/>
      <c r="U405" s="78">
        <v>1344.25</v>
      </c>
      <c r="V405" s="84">
        <v>1344.25</v>
      </c>
      <c r="W405" s="79"/>
      <c r="X405" s="78">
        <v>1344.25</v>
      </c>
      <c r="Y405" s="84">
        <v>1344.25</v>
      </c>
      <c r="Z405" s="79"/>
      <c r="AA405" s="78">
        <v>2457.5719999999997</v>
      </c>
      <c r="AB405" s="84">
        <v>721.93299999999999</v>
      </c>
      <c r="AC405" s="105"/>
      <c r="AD405" s="71">
        <v>1315.95</v>
      </c>
      <c r="AE405" s="85">
        <v>1315.95</v>
      </c>
      <c r="AF405" s="105"/>
      <c r="AG405" s="71"/>
      <c r="AH405" s="15">
        <v>749.95</v>
      </c>
      <c r="AI405" s="108"/>
      <c r="AJ405" s="71"/>
      <c r="AK405" s="85">
        <v>792.40000000000009</v>
      </c>
      <c r="AL405" s="72"/>
      <c r="AM405"/>
      <c r="AN405" s="76">
        <v>2457.5719999999997</v>
      </c>
      <c r="AO405" s="22">
        <v>1344.25</v>
      </c>
      <c r="AP405" s="111"/>
      <c r="AQ405" s="76">
        <v>1315.95</v>
      </c>
      <c r="AR405" s="22">
        <v>344.83</v>
      </c>
      <c r="AS405" s="77"/>
      <c r="AT405" s="11"/>
      <c r="AU405" s="73">
        <v>1415</v>
      </c>
      <c r="AV405" s="113">
        <v>1415</v>
      </c>
      <c r="AW405" s="72"/>
      <c r="AX405" s="2"/>
      <c r="AY405"/>
    </row>
    <row r="406" spans="1:51" s="10" customFormat="1" x14ac:dyDescent="0.25">
      <c r="A406" s="96" t="s">
        <v>318</v>
      </c>
      <c r="B406" s="16" t="s">
        <v>319</v>
      </c>
      <c r="C406" s="16">
        <v>169010110</v>
      </c>
      <c r="D406" s="17" t="s">
        <v>635</v>
      </c>
      <c r="E406" s="19" t="s">
        <v>636</v>
      </c>
      <c r="F406" s="16">
        <v>74021</v>
      </c>
      <c r="G406" s="16"/>
      <c r="H406" s="16" t="str">
        <f t="shared" si="6"/>
        <v>74021</v>
      </c>
      <c r="I406" s="16">
        <v>320</v>
      </c>
      <c r="J406" s="72">
        <v>200</v>
      </c>
      <c r="K406"/>
      <c r="L406" s="82"/>
      <c r="M406" s="88">
        <v>93.109999999999985</v>
      </c>
      <c r="N406" s="101"/>
      <c r="O406" s="71"/>
      <c r="P406" s="90">
        <v>108</v>
      </c>
      <c r="Q406" s="105"/>
      <c r="R406" s="78">
        <v>190</v>
      </c>
      <c r="S406" s="89">
        <v>190</v>
      </c>
      <c r="T406" s="105"/>
      <c r="U406" s="78">
        <v>190</v>
      </c>
      <c r="V406" s="84">
        <v>190</v>
      </c>
      <c r="W406" s="79"/>
      <c r="X406" s="78">
        <v>190</v>
      </c>
      <c r="Y406" s="84">
        <v>190</v>
      </c>
      <c r="Z406" s="79"/>
      <c r="AA406" s="78">
        <v>347.35999999999996</v>
      </c>
      <c r="AB406" s="84">
        <v>102.03999999999999</v>
      </c>
      <c r="AC406" s="105"/>
      <c r="AD406" s="71">
        <v>186</v>
      </c>
      <c r="AE406" s="85">
        <v>186</v>
      </c>
      <c r="AF406" s="105"/>
      <c r="AG406" s="71"/>
      <c r="AH406" s="15">
        <v>106</v>
      </c>
      <c r="AI406" s="108"/>
      <c r="AJ406" s="71"/>
      <c r="AK406" s="85">
        <v>112.00000000000001</v>
      </c>
      <c r="AL406" s="72"/>
      <c r="AM406"/>
      <c r="AN406" s="76">
        <v>347.35999999999996</v>
      </c>
      <c r="AO406" s="22">
        <v>190</v>
      </c>
      <c r="AP406" s="111"/>
      <c r="AQ406" s="76">
        <v>186</v>
      </c>
      <c r="AR406" s="22">
        <v>93.109999999999985</v>
      </c>
      <c r="AS406" s="77"/>
      <c r="AT406" s="11"/>
      <c r="AU406" s="73">
        <v>200</v>
      </c>
      <c r="AV406" s="113">
        <v>200</v>
      </c>
      <c r="AW406" s="72"/>
      <c r="AX406" s="2"/>
      <c r="AY406"/>
    </row>
    <row r="407" spans="1:51" s="10" customFormat="1" x14ac:dyDescent="0.25">
      <c r="A407" s="96" t="s">
        <v>318</v>
      </c>
      <c r="B407" s="16" t="s">
        <v>319</v>
      </c>
      <c r="C407" s="16">
        <v>169010111</v>
      </c>
      <c r="D407" s="17" t="s">
        <v>637</v>
      </c>
      <c r="E407" s="19" t="s">
        <v>327</v>
      </c>
      <c r="F407" s="16">
        <v>71045</v>
      </c>
      <c r="G407" s="16"/>
      <c r="H407" s="16" t="str">
        <f t="shared" si="6"/>
        <v>71045</v>
      </c>
      <c r="I407" s="16">
        <v>324</v>
      </c>
      <c r="J407" s="72">
        <v>100</v>
      </c>
      <c r="K407"/>
      <c r="L407" s="82"/>
      <c r="M407" s="88">
        <v>57.06</v>
      </c>
      <c r="N407" s="101"/>
      <c r="O407" s="71"/>
      <c r="P407" s="90">
        <v>54</v>
      </c>
      <c r="Q407" s="105"/>
      <c r="R407" s="78">
        <v>95</v>
      </c>
      <c r="S407" s="89">
        <v>95</v>
      </c>
      <c r="T407" s="105"/>
      <c r="U407" s="78">
        <v>95</v>
      </c>
      <c r="V407" s="84">
        <v>95</v>
      </c>
      <c r="W407" s="79"/>
      <c r="X407" s="78">
        <v>95</v>
      </c>
      <c r="Y407" s="84">
        <v>95</v>
      </c>
      <c r="Z407" s="79"/>
      <c r="AA407" s="78">
        <v>173.67999999999998</v>
      </c>
      <c r="AB407" s="84">
        <v>51.019999999999996</v>
      </c>
      <c r="AC407" s="105"/>
      <c r="AD407" s="71">
        <v>93</v>
      </c>
      <c r="AE407" s="85">
        <v>93</v>
      </c>
      <c r="AF407" s="105"/>
      <c r="AG407" s="71"/>
      <c r="AH407" s="15">
        <v>53</v>
      </c>
      <c r="AI407" s="108"/>
      <c r="AJ407" s="71"/>
      <c r="AK407" s="85">
        <v>56.000000000000007</v>
      </c>
      <c r="AL407" s="72"/>
      <c r="AM407"/>
      <c r="AN407" s="76">
        <v>173.67999999999998</v>
      </c>
      <c r="AO407" s="22">
        <v>95</v>
      </c>
      <c r="AP407" s="111"/>
      <c r="AQ407" s="76">
        <v>93</v>
      </c>
      <c r="AR407" s="22">
        <v>51.019999999999996</v>
      </c>
      <c r="AS407" s="77"/>
      <c r="AT407" s="11"/>
      <c r="AU407" s="73">
        <v>100</v>
      </c>
      <c r="AV407" s="113">
        <v>100</v>
      </c>
      <c r="AW407" s="72"/>
      <c r="AX407" s="2"/>
      <c r="AY407"/>
    </row>
    <row r="408" spans="1:51" s="10" customFormat="1" x14ac:dyDescent="0.25">
      <c r="A408" s="96" t="s">
        <v>318</v>
      </c>
      <c r="B408" s="16" t="s">
        <v>319</v>
      </c>
      <c r="C408" s="16">
        <v>169010117</v>
      </c>
      <c r="D408" s="17" t="s">
        <v>638</v>
      </c>
      <c r="E408" s="19" t="s">
        <v>354</v>
      </c>
      <c r="F408" s="16">
        <v>72220</v>
      </c>
      <c r="G408" s="16"/>
      <c r="H408" s="16" t="str">
        <f t="shared" si="6"/>
        <v>72220</v>
      </c>
      <c r="I408" s="16">
        <v>320</v>
      </c>
      <c r="J408" s="72">
        <v>233</v>
      </c>
      <c r="K408"/>
      <c r="L408" s="82"/>
      <c r="M408" s="88">
        <v>70.36</v>
      </c>
      <c r="N408" s="101"/>
      <c r="O408" s="71"/>
      <c r="P408" s="90">
        <v>125.82000000000001</v>
      </c>
      <c r="Q408" s="105"/>
      <c r="R408" s="78">
        <v>221.35</v>
      </c>
      <c r="S408" s="89">
        <v>221.35</v>
      </c>
      <c r="T408" s="105"/>
      <c r="U408" s="78">
        <v>221.35</v>
      </c>
      <c r="V408" s="84">
        <v>221.35</v>
      </c>
      <c r="W408" s="79"/>
      <c r="X408" s="78">
        <v>221.35</v>
      </c>
      <c r="Y408" s="84">
        <v>221.35</v>
      </c>
      <c r="Z408" s="79"/>
      <c r="AA408" s="78">
        <v>404.67439999999999</v>
      </c>
      <c r="AB408" s="84">
        <v>118.8766</v>
      </c>
      <c r="AC408" s="105"/>
      <c r="AD408" s="71">
        <v>216.69</v>
      </c>
      <c r="AE408" s="85">
        <v>216.69</v>
      </c>
      <c r="AF408" s="105"/>
      <c r="AG408" s="71"/>
      <c r="AH408" s="15">
        <v>123.49000000000001</v>
      </c>
      <c r="AI408" s="108"/>
      <c r="AJ408" s="71"/>
      <c r="AK408" s="85">
        <v>130.48000000000002</v>
      </c>
      <c r="AL408" s="72"/>
      <c r="AM408"/>
      <c r="AN408" s="76">
        <v>404.67439999999999</v>
      </c>
      <c r="AO408" s="22">
        <v>221.35</v>
      </c>
      <c r="AP408" s="111"/>
      <c r="AQ408" s="76">
        <v>216.69</v>
      </c>
      <c r="AR408" s="22">
        <v>70.36</v>
      </c>
      <c r="AS408" s="77"/>
      <c r="AT408" s="11"/>
      <c r="AU408" s="73">
        <v>233</v>
      </c>
      <c r="AV408" s="113">
        <v>233</v>
      </c>
      <c r="AW408" s="72"/>
      <c r="AX408" s="2"/>
      <c r="AY408"/>
    </row>
    <row r="409" spans="1:51" s="10" customFormat="1" x14ac:dyDescent="0.25">
      <c r="A409" s="96" t="s">
        <v>318</v>
      </c>
      <c r="B409" s="16" t="s">
        <v>319</v>
      </c>
      <c r="C409" s="16">
        <v>169010123</v>
      </c>
      <c r="D409" s="17" t="s">
        <v>639</v>
      </c>
      <c r="E409" s="19" t="s">
        <v>352</v>
      </c>
      <c r="F409" s="16">
        <v>73502</v>
      </c>
      <c r="G409" s="16"/>
      <c r="H409" s="16" t="str">
        <f t="shared" si="6"/>
        <v>73502</v>
      </c>
      <c r="I409" s="16">
        <v>320</v>
      </c>
      <c r="J409" s="72">
        <v>231</v>
      </c>
      <c r="K409"/>
      <c r="L409" s="82"/>
      <c r="M409" s="88">
        <v>101.91</v>
      </c>
      <c r="N409" s="101"/>
      <c r="O409" s="71"/>
      <c r="P409" s="90">
        <v>124.74000000000001</v>
      </c>
      <c r="Q409" s="105"/>
      <c r="R409" s="78">
        <v>219.45</v>
      </c>
      <c r="S409" s="89">
        <v>219.45</v>
      </c>
      <c r="T409" s="105"/>
      <c r="U409" s="78">
        <v>219.45</v>
      </c>
      <c r="V409" s="84">
        <v>219.45</v>
      </c>
      <c r="W409" s="79"/>
      <c r="X409" s="78">
        <v>219.45</v>
      </c>
      <c r="Y409" s="84">
        <v>219.45</v>
      </c>
      <c r="Z409" s="79"/>
      <c r="AA409" s="78">
        <v>401.20079999999996</v>
      </c>
      <c r="AB409" s="84">
        <v>117.8562</v>
      </c>
      <c r="AC409" s="105"/>
      <c r="AD409" s="71">
        <v>214.83</v>
      </c>
      <c r="AE409" s="85">
        <v>214.83</v>
      </c>
      <c r="AF409" s="105"/>
      <c r="AG409" s="71"/>
      <c r="AH409" s="15">
        <v>122.43</v>
      </c>
      <c r="AI409" s="108"/>
      <c r="AJ409" s="71"/>
      <c r="AK409" s="85">
        <v>129.36000000000001</v>
      </c>
      <c r="AL409" s="72"/>
      <c r="AM409"/>
      <c r="AN409" s="76">
        <v>401.20079999999996</v>
      </c>
      <c r="AO409" s="22">
        <v>219.45</v>
      </c>
      <c r="AP409" s="111"/>
      <c r="AQ409" s="76">
        <v>214.83</v>
      </c>
      <c r="AR409" s="22">
        <v>101.91</v>
      </c>
      <c r="AS409" s="77"/>
      <c r="AT409" s="11"/>
      <c r="AU409" s="73">
        <v>231</v>
      </c>
      <c r="AV409" s="113">
        <v>231</v>
      </c>
      <c r="AW409" s="72"/>
      <c r="AX409" s="2"/>
      <c r="AY409"/>
    </row>
    <row r="410" spans="1:51" s="10" customFormat="1" x14ac:dyDescent="0.25">
      <c r="A410" s="96" t="s">
        <v>318</v>
      </c>
      <c r="B410" s="16" t="s">
        <v>319</v>
      </c>
      <c r="C410" s="16">
        <v>169010125</v>
      </c>
      <c r="D410" s="17" t="s">
        <v>640</v>
      </c>
      <c r="E410" s="19" t="s">
        <v>641</v>
      </c>
      <c r="F410" s="16">
        <v>72081</v>
      </c>
      <c r="G410" s="16"/>
      <c r="H410" s="16" t="str">
        <f t="shared" si="6"/>
        <v>72081</v>
      </c>
      <c r="I410" s="16">
        <v>320</v>
      </c>
      <c r="J410" s="72">
        <v>210</v>
      </c>
      <c r="K410"/>
      <c r="L410" s="82"/>
      <c r="M410" s="88">
        <v>93.109999999999985</v>
      </c>
      <c r="N410" s="101"/>
      <c r="O410" s="71"/>
      <c r="P410" s="90">
        <v>113.4</v>
      </c>
      <c r="Q410" s="105"/>
      <c r="R410" s="78">
        <v>199.5</v>
      </c>
      <c r="S410" s="89">
        <v>199.5</v>
      </c>
      <c r="T410" s="105"/>
      <c r="U410" s="78">
        <v>199.5</v>
      </c>
      <c r="V410" s="84">
        <v>199.5</v>
      </c>
      <c r="W410" s="79"/>
      <c r="X410" s="78">
        <v>199.5</v>
      </c>
      <c r="Y410" s="84">
        <v>199.5</v>
      </c>
      <c r="Z410" s="79"/>
      <c r="AA410" s="78">
        <v>364.72799999999995</v>
      </c>
      <c r="AB410" s="84">
        <v>107.142</v>
      </c>
      <c r="AC410" s="105"/>
      <c r="AD410" s="71">
        <v>195.3</v>
      </c>
      <c r="AE410" s="85">
        <v>195.3</v>
      </c>
      <c r="AF410" s="105"/>
      <c r="AG410" s="71"/>
      <c r="AH410" s="15">
        <v>111.30000000000001</v>
      </c>
      <c r="AI410" s="108"/>
      <c r="AJ410" s="71"/>
      <c r="AK410" s="85">
        <v>117.60000000000001</v>
      </c>
      <c r="AL410" s="72"/>
      <c r="AM410"/>
      <c r="AN410" s="76">
        <v>364.72799999999995</v>
      </c>
      <c r="AO410" s="22">
        <v>199.5</v>
      </c>
      <c r="AP410" s="111"/>
      <c r="AQ410" s="76">
        <v>195.3</v>
      </c>
      <c r="AR410" s="22">
        <v>93.109999999999985</v>
      </c>
      <c r="AS410" s="77"/>
      <c r="AT410" s="11"/>
      <c r="AU410" s="73">
        <v>210</v>
      </c>
      <c r="AV410" s="113">
        <v>210</v>
      </c>
      <c r="AW410" s="72"/>
      <c r="AX410" s="2"/>
      <c r="AY410"/>
    </row>
    <row r="411" spans="1:51" s="10" customFormat="1" x14ac:dyDescent="0.25">
      <c r="A411" s="96" t="s">
        <v>318</v>
      </c>
      <c r="B411" s="16" t="s">
        <v>319</v>
      </c>
      <c r="C411" s="16">
        <v>169010126</v>
      </c>
      <c r="D411" s="17" t="s">
        <v>642</v>
      </c>
      <c r="E411" s="19" t="s">
        <v>643</v>
      </c>
      <c r="F411" s="16">
        <v>74221</v>
      </c>
      <c r="G411" s="16"/>
      <c r="H411" s="16" t="str">
        <f t="shared" si="6"/>
        <v>74221</v>
      </c>
      <c r="I411" s="16">
        <v>320</v>
      </c>
      <c r="J411" s="72">
        <v>609</v>
      </c>
      <c r="K411"/>
      <c r="L411" s="82"/>
      <c r="M411" s="88">
        <v>278.93</v>
      </c>
      <c r="N411" s="101"/>
      <c r="O411" s="71"/>
      <c r="P411" s="90">
        <v>328.86</v>
      </c>
      <c r="Q411" s="105"/>
      <c r="R411" s="78">
        <v>578.54999999999995</v>
      </c>
      <c r="S411" s="89">
        <v>578.54999999999995</v>
      </c>
      <c r="T411" s="105"/>
      <c r="U411" s="78">
        <v>578.54999999999995</v>
      </c>
      <c r="V411" s="84">
        <v>578.54999999999995</v>
      </c>
      <c r="W411" s="79"/>
      <c r="X411" s="78">
        <v>578.54999999999995</v>
      </c>
      <c r="Y411" s="84">
        <v>578.54999999999995</v>
      </c>
      <c r="Z411" s="79"/>
      <c r="AA411" s="78">
        <v>1057.7112</v>
      </c>
      <c r="AB411" s="84">
        <v>310.71179999999998</v>
      </c>
      <c r="AC411" s="105"/>
      <c r="AD411" s="71">
        <v>566.37</v>
      </c>
      <c r="AE411" s="85">
        <v>566.37</v>
      </c>
      <c r="AF411" s="105"/>
      <c r="AG411" s="71"/>
      <c r="AH411" s="15">
        <v>322.77000000000004</v>
      </c>
      <c r="AI411" s="108"/>
      <c r="AJ411" s="71"/>
      <c r="AK411" s="85">
        <v>341.04</v>
      </c>
      <c r="AL411" s="72"/>
      <c r="AM411"/>
      <c r="AN411" s="76">
        <v>1057.7112</v>
      </c>
      <c r="AO411" s="22">
        <v>578.54999999999995</v>
      </c>
      <c r="AP411" s="111"/>
      <c r="AQ411" s="76">
        <v>566.37</v>
      </c>
      <c r="AR411" s="22">
        <v>278.93</v>
      </c>
      <c r="AS411" s="77"/>
      <c r="AT411" s="11"/>
      <c r="AU411" s="73">
        <v>609</v>
      </c>
      <c r="AV411" s="113">
        <v>609</v>
      </c>
      <c r="AW411" s="72"/>
      <c r="AX411" s="2"/>
      <c r="AY411"/>
    </row>
    <row r="412" spans="1:51" s="10" customFormat="1" x14ac:dyDescent="0.25">
      <c r="A412" s="96" t="s">
        <v>318</v>
      </c>
      <c r="B412" s="16" t="s">
        <v>319</v>
      </c>
      <c r="C412" s="16">
        <v>169010214</v>
      </c>
      <c r="D412" s="17" t="s">
        <v>644</v>
      </c>
      <c r="E412" s="19" t="s">
        <v>327</v>
      </c>
      <c r="F412" s="16">
        <v>71045</v>
      </c>
      <c r="G412" s="16"/>
      <c r="H412" s="16" t="str">
        <f t="shared" si="6"/>
        <v>71045</v>
      </c>
      <c r="I412" s="16">
        <v>324</v>
      </c>
      <c r="J412" s="72">
        <v>100</v>
      </c>
      <c r="K412"/>
      <c r="L412" s="82"/>
      <c r="M412" s="88">
        <v>57.06</v>
      </c>
      <c r="N412" s="101"/>
      <c r="O412" s="71"/>
      <c r="P412" s="90">
        <v>54</v>
      </c>
      <c r="Q412" s="105"/>
      <c r="R412" s="78">
        <v>95</v>
      </c>
      <c r="S412" s="89">
        <v>95</v>
      </c>
      <c r="T412" s="105"/>
      <c r="U412" s="78">
        <v>95</v>
      </c>
      <c r="V412" s="84">
        <v>95</v>
      </c>
      <c r="W412" s="79"/>
      <c r="X412" s="78">
        <v>95</v>
      </c>
      <c r="Y412" s="84">
        <v>95</v>
      </c>
      <c r="Z412" s="79"/>
      <c r="AA412" s="78">
        <v>173.67999999999998</v>
      </c>
      <c r="AB412" s="84">
        <v>51.019999999999996</v>
      </c>
      <c r="AC412" s="105"/>
      <c r="AD412" s="71">
        <v>93</v>
      </c>
      <c r="AE412" s="85">
        <v>93</v>
      </c>
      <c r="AF412" s="105"/>
      <c r="AG412" s="71"/>
      <c r="AH412" s="15">
        <v>53</v>
      </c>
      <c r="AI412" s="108"/>
      <c r="AJ412" s="71"/>
      <c r="AK412" s="85">
        <v>56.000000000000007</v>
      </c>
      <c r="AL412" s="72"/>
      <c r="AM412"/>
      <c r="AN412" s="76">
        <v>173.67999999999998</v>
      </c>
      <c r="AO412" s="22">
        <v>95</v>
      </c>
      <c r="AP412" s="111"/>
      <c r="AQ412" s="76">
        <v>93</v>
      </c>
      <c r="AR412" s="22">
        <v>51.019999999999996</v>
      </c>
      <c r="AS412" s="77"/>
      <c r="AT412" s="11"/>
      <c r="AU412" s="73">
        <v>100</v>
      </c>
      <c r="AV412" s="113">
        <v>100</v>
      </c>
      <c r="AW412" s="72"/>
      <c r="AX412" s="2"/>
      <c r="AY412"/>
    </row>
    <row r="413" spans="1:51" s="10" customFormat="1" x14ac:dyDescent="0.25">
      <c r="A413" s="96" t="s">
        <v>318</v>
      </c>
      <c r="B413" s="16" t="s">
        <v>319</v>
      </c>
      <c r="C413" s="16">
        <v>169010215</v>
      </c>
      <c r="D413" s="17" t="s">
        <v>645</v>
      </c>
      <c r="E413" s="19" t="s">
        <v>327</v>
      </c>
      <c r="F413" s="16">
        <v>71045</v>
      </c>
      <c r="G413" s="16"/>
      <c r="H413" s="16" t="str">
        <f t="shared" si="6"/>
        <v>71045</v>
      </c>
      <c r="I413" s="16">
        <v>324</v>
      </c>
      <c r="J413" s="72">
        <v>100</v>
      </c>
      <c r="K413"/>
      <c r="L413" s="82"/>
      <c r="M413" s="88">
        <v>57.06</v>
      </c>
      <c r="N413" s="101"/>
      <c r="O413" s="71"/>
      <c r="P413" s="90">
        <v>54</v>
      </c>
      <c r="Q413" s="105"/>
      <c r="R413" s="78">
        <v>95</v>
      </c>
      <c r="S413" s="89">
        <v>95</v>
      </c>
      <c r="T413" s="105"/>
      <c r="U413" s="78">
        <v>95</v>
      </c>
      <c r="V413" s="84">
        <v>95</v>
      </c>
      <c r="W413" s="79"/>
      <c r="X413" s="78">
        <v>95</v>
      </c>
      <c r="Y413" s="84">
        <v>95</v>
      </c>
      <c r="Z413" s="79"/>
      <c r="AA413" s="78">
        <v>173.67999999999998</v>
      </c>
      <c r="AB413" s="84">
        <v>51.019999999999996</v>
      </c>
      <c r="AC413" s="105"/>
      <c r="AD413" s="71">
        <v>93</v>
      </c>
      <c r="AE413" s="85">
        <v>93</v>
      </c>
      <c r="AF413" s="105"/>
      <c r="AG413" s="71"/>
      <c r="AH413" s="15">
        <v>53</v>
      </c>
      <c r="AI413" s="108"/>
      <c r="AJ413" s="71"/>
      <c r="AK413" s="85">
        <v>56.000000000000007</v>
      </c>
      <c r="AL413" s="72"/>
      <c r="AM413"/>
      <c r="AN413" s="76">
        <v>173.67999999999998</v>
      </c>
      <c r="AO413" s="22">
        <v>95</v>
      </c>
      <c r="AP413" s="111"/>
      <c r="AQ413" s="76">
        <v>93</v>
      </c>
      <c r="AR413" s="22">
        <v>51.019999999999996</v>
      </c>
      <c r="AS413" s="77"/>
      <c r="AT413" s="11"/>
      <c r="AU413" s="73">
        <v>100</v>
      </c>
      <c r="AV413" s="113">
        <v>100</v>
      </c>
      <c r="AW413" s="72"/>
      <c r="AX413" s="2"/>
      <c r="AY413"/>
    </row>
    <row r="414" spans="1:51" s="10" customFormat="1" x14ac:dyDescent="0.25">
      <c r="A414" s="96" t="s">
        <v>318</v>
      </c>
      <c r="B414" s="16" t="s">
        <v>319</v>
      </c>
      <c r="C414" s="16">
        <v>169010234</v>
      </c>
      <c r="D414" s="17" t="s">
        <v>646</v>
      </c>
      <c r="E414" s="19" t="s">
        <v>647</v>
      </c>
      <c r="F414" s="16">
        <v>73120</v>
      </c>
      <c r="G414" s="16" t="s">
        <v>359</v>
      </c>
      <c r="H414" s="16" t="str">
        <f t="shared" si="6"/>
        <v>73120LT</v>
      </c>
      <c r="I414" s="16">
        <v>320</v>
      </c>
      <c r="J414" s="72">
        <v>768</v>
      </c>
      <c r="K414"/>
      <c r="L414" s="82"/>
      <c r="M414" s="88">
        <v>67.98</v>
      </c>
      <c r="N414" s="101"/>
      <c r="O414" s="71"/>
      <c r="P414" s="90">
        <v>414.72</v>
      </c>
      <c r="Q414" s="105"/>
      <c r="R414" s="78">
        <v>729.59999999999991</v>
      </c>
      <c r="S414" s="89">
        <v>729.59999999999991</v>
      </c>
      <c r="T414" s="105"/>
      <c r="U414" s="78">
        <v>729.59999999999991</v>
      </c>
      <c r="V414" s="84">
        <v>729.59999999999991</v>
      </c>
      <c r="W414" s="79"/>
      <c r="X414" s="78">
        <v>729.59999999999991</v>
      </c>
      <c r="Y414" s="84">
        <v>729.59999999999991</v>
      </c>
      <c r="Z414" s="79"/>
      <c r="AA414" s="78">
        <v>1333.8624</v>
      </c>
      <c r="AB414" s="84">
        <v>391.83359999999999</v>
      </c>
      <c r="AC414" s="105"/>
      <c r="AD414" s="71">
        <v>714.24</v>
      </c>
      <c r="AE414" s="85">
        <v>714.24</v>
      </c>
      <c r="AF414" s="105"/>
      <c r="AG414" s="71"/>
      <c r="AH414" s="15">
        <v>407.04</v>
      </c>
      <c r="AI414" s="108"/>
      <c r="AJ414" s="71"/>
      <c r="AK414" s="85">
        <v>430.08000000000004</v>
      </c>
      <c r="AL414" s="72"/>
      <c r="AM414"/>
      <c r="AN414" s="76">
        <v>1333.8624</v>
      </c>
      <c r="AO414" s="22">
        <v>729.59999999999991</v>
      </c>
      <c r="AP414" s="111"/>
      <c r="AQ414" s="76">
        <v>714.24</v>
      </c>
      <c r="AR414" s="22">
        <v>67.98</v>
      </c>
      <c r="AS414" s="77"/>
      <c r="AT414" s="11"/>
      <c r="AU414" s="73">
        <v>768</v>
      </c>
      <c r="AV414" s="113">
        <v>768</v>
      </c>
      <c r="AW414" s="72"/>
      <c r="AX414" s="2"/>
      <c r="AY414"/>
    </row>
    <row r="415" spans="1:51" s="10" customFormat="1" x14ac:dyDescent="0.25">
      <c r="A415" s="96" t="s">
        <v>318</v>
      </c>
      <c r="B415" s="16" t="s">
        <v>319</v>
      </c>
      <c r="C415" s="16">
        <v>169010235</v>
      </c>
      <c r="D415" s="17" t="s">
        <v>648</v>
      </c>
      <c r="E415" s="19" t="s">
        <v>647</v>
      </c>
      <c r="F415" s="16">
        <v>73120</v>
      </c>
      <c r="G415" s="16" t="s">
        <v>361</v>
      </c>
      <c r="H415" s="16" t="str">
        <f t="shared" si="6"/>
        <v>73120RT</v>
      </c>
      <c r="I415" s="16">
        <v>320</v>
      </c>
      <c r="J415" s="72">
        <v>768</v>
      </c>
      <c r="K415"/>
      <c r="L415" s="82"/>
      <c r="M415" s="88">
        <v>67.98</v>
      </c>
      <c r="N415" s="101"/>
      <c r="O415" s="71"/>
      <c r="P415" s="90">
        <v>414.72</v>
      </c>
      <c r="Q415" s="105"/>
      <c r="R415" s="78">
        <v>729.59999999999991</v>
      </c>
      <c r="S415" s="89">
        <v>729.59999999999991</v>
      </c>
      <c r="T415" s="105"/>
      <c r="U415" s="78">
        <v>729.59999999999991</v>
      </c>
      <c r="V415" s="84">
        <v>729.59999999999991</v>
      </c>
      <c r="W415" s="79"/>
      <c r="X415" s="78">
        <v>729.59999999999991</v>
      </c>
      <c r="Y415" s="84">
        <v>729.59999999999991</v>
      </c>
      <c r="Z415" s="79"/>
      <c r="AA415" s="78">
        <v>1333.8624</v>
      </c>
      <c r="AB415" s="84">
        <v>391.83359999999999</v>
      </c>
      <c r="AC415" s="105"/>
      <c r="AD415" s="71">
        <v>714.24</v>
      </c>
      <c r="AE415" s="85">
        <v>714.24</v>
      </c>
      <c r="AF415" s="105"/>
      <c r="AG415" s="71"/>
      <c r="AH415" s="15">
        <v>407.04</v>
      </c>
      <c r="AI415" s="108"/>
      <c r="AJ415" s="71"/>
      <c r="AK415" s="85">
        <v>430.08000000000004</v>
      </c>
      <c r="AL415" s="72"/>
      <c r="AM415"/>
      <c r="AN415" s="76">
        <v>1333.8624</v>
      </c>
      <c r="AO415" s="22">
        <v>729.59999999999991</v>
      </c>
      <c r="AP415" s="111"/>
      <c r="AQ415" s="76">
        <v>714.24</v>
      </c>
      <c r="AR415" s="22">
        <v>67.98</v>
      </c>
      <c r="AS415" s="77"/>
      <c r="AT415" s="11"/>
      <c r="AU415" s="73">
        <v>768</v>
      </c>
      <c r="AV415" s="113">
        <v>768</v>
      </c>
      <c r="AW415" s="72"/>
      <c r="AX415" s="2"/>
      <c r="AY415"/>
    </row>
    <row r="416" spans="1:51" s="10" customFormat="1" x14ac:dyDescent="0.25">
      <c r="A416" s="96" t="s">
        <v>318</v>
      </c>
      <c r="B416" s="16" t="s">
        <v>319</v>
      </c>
      <c r="C416" s="16">
        <v>169010244</v>
      </c>
      <c r="D416" s="17" t="s">
        <v>649</v>
      </c>
      <c r="E416" s="19" t="s">
        <v>650</v>
      </c>
      <c r="F416" s="16">
        <v>76000</v>
      </c>
      <c r="G416" s="16"/>
      <c r="H416" s="16" t="str">
        <f t="shared" si="6"/>
        <v>76000</v>
      </c>
      <c r="I416" s="16">
        <v>320</v>
      </c>
      <c r="J416" s="72">
        <v>873</v>
      </c>
      <c r="K416"/>
      <c r="L416" s="82"/>
      <c r="M416" s="88">
        <v>93.39</v>
      </c>
      <c r="N416" s="101"/>
      <c r="O416" s="71"/>
      <c r="P416" s="90">
        <v>471.42</v>
      </c>
      <c r="Q416" s="105"/>
      <c r="R416" s="78">
        <v>829.34999999999991</v>
      </c>
      <c r="S416" s="89">
        <v>829.34999999999991</v>
      </c>
      <c r="T416" s="105"/>
      <c r="U416" s="78">
        <v>829.34999999999991</v>
      </c>
      <c r="V416" s="84">
        <v>829.34999999999991</v>
      </c>
      <c r="W416" s="79"/>
      <c r="X416" s="78">
        <v>829.34999999999991</v>
      </c>
      <c r="Y416" s="84">
        <v>829.34999999999991</v>
      </c>
      <c r="Z416" s="79"/>
      <c r="AA416" s="78">
        <v>1516.2264</v>
      </c>
      <c r="AB416" s="84">
        <v>445.40460000000002</v>
      </c>
      <c r="AC416" s="105"/>
      <c r="AD416" s="71">
        <v>811.89</v>
      </c>
      <c r="AE416" s="85">
        <v>811.89</v>
      </c>
      <c r="AF416" s="105"/>
      <c r="AG416" s="71"/>
      <c r="AH416" s="15">
        <v>462.69</v>
      </c>
      <c r="AI416" s="108"/>
      <c r="AJ416" s="71"/>
      <c r="AK416" s="85">
        <v>488.88000000000005</v>
      </c>
      <c r="AL416" s="72"/>
      <c r="AM416"/>
      <c r="AN416" s="76">
        <v>1516.2264</v>
      </c>
      <c r="AO416" s="22">
        <v>829.34999999999991</v>
      </c>
      <c r="AP416" s="111"/>
      <c r="AQ416" s="76">
        <v>811.89</v>
      </c>
      <c r="AR416" s="22">
        <v>93.39</v>
      </c>
      <c r="AS416" s="77"/>
      <c r="AT416" s="11"/>
      <c r="AU416" s="73">
        <v>873</v>
      </c>
      <c r="AV416" s="113">
        <v>873</v>
      </c>
      <c r="AW416" s="72"/>
      <c r="AX416" s="2"/>
      <c r="AY416"/>
    </row>
    <row r="417" spans="1:51" s="10" customFormat="1" x14ac:dyDescent="0.25">
      <c r="A417" s="96" t="s">
        <v>318</v>
      </c>
      <c r="B417" s="16" t="s">
        <v>319</v>
      </c>
      <c r="C417" s="16">
        <v>169010245</v>
      </c>
      <c r="D417" s="17" t="s">
        <v>651</v>
      </c>
      <c r="E417" s="19" t="s">
        <v>650</v>
      </c>
      <c r="F417" s="16">
        <v>76000</v>
      </c>
      <c r="G417" s="16"/>
      <c r="H417" s="16" t="str">
        <f t="shared" si="6"/>
        <v>76000</v>
      </c>
      <c r="I417" s="16">
        <v>320</v>
      </c>
      <c r="J417" s="72">
        <v>873</v>
      </c>
      <c r="K417"/>
      <c r="L417" s="82"/>
      <c r="M417" s="88">
        <v>93.39</v>
      </c>
      <c r="N417" s="101"/>
      <c r="O417" s="71"/>
      <c r="P417" s="90">
        <v>471.42</v>
      </c>
      <c r="Q417" s="105"/>
      <c r="R417" s="78">
        <v>829.34999999999991</v>
      </c>
      <c r="S417" s="89">
        <v>829.34999999999991</v>
      </c>
      <c r="T417" s="105"/>
      <c r="U417" s="78">
        <v>829.34999999999991</v>
      </c>
      <c r="V417" s="84">
        <v>829.34999999999991</v>
      </c>
      <c r="W417" s="79"/>
      <c r="X417" s="78">
        <v>829.34999999999991</v>
      </c>
      <c r="Y417" s="84">
        <v>829.34999999999991</v>
      </c>
      <c r="Z417" s="79"/>
      <c r="AA417" s="78">
        <v>1516.2264</v>
      </c>
      <c r="AB417" s="84">
        <v>445.40460000000002</v>
      </c>
      <c r="AC417" s="105"/>
      <c r="AD417" s="71">
        <v>811.89</v>
      </c>
      <c r="AE417" s="85">
        <v>811.89</v>
      </c>
      <c r="AF417" s="105"/>
      <c r="AG417" s="71"/>
      <c r="AH417" s="15">
        <v>462.69</v>
      </c>
      <c r="AI417" s="108"/>
      <c r="AJ417" s="71"/>
      <c r="AK417" s="85">
        <v>488.88000000000005</v>
      </c>
      <c r="AL417" s="72"/>
      <c r="AM417"/>
      <c r="AN417" s="76">
        <v>1516.2264</v>
      </c>
      <c r="AO417" s="22">
        <v>829.34999999999991</v>
      </c>
      <c r="AP417" s="111"/>
      <c r="AQ417" s="76">
        <v>811.89</v>
      </c>
      <c r="AR417" s="22">
        <v>93.39</v>
      </c>
      <c r="AS417" s="77"/>
      <c r="AT417" s="11"/>
      <c r="AU417" s="73">
        <v>873</v>
      </c>
      <c r="AV417" s="113">
        <v>873</v>
      </c>
      <c r="AW417" s="72"/>
      <c r="AX417" s="9"/>
    </row>
    <row r="418" spans="1:51" s="10" customFormat="1" x14ac:dyDescent="0.25">
      <c r="A418" s="96" t="s">
        <v>318</v>
      </c>
      <c r="B418" s="16" t="s">
        <v>319</v>
      </c>
      <c r="C418" s="16">
        <v>169010246</v>
      </c>
      <c r="D418" s="17" t="s">
        <v>652</v>
      </c>
      <c r="E418" s="19" t="s">
        <v>352</v>
      </c>
      <c r="F418" s="16">
        <v>73502</v>
      </c>
      <c r="G418" s="16" t="s">
        <v>359</v>
      </c>
      <c r="H418" s="16" t="str">
        <f t="shared" si="6"/>
        <v>73502LT</v>
      </c>
      <c r="I418" s="16">
        <v>320</v>
      </c>
      <c r="J418" s="72">
        <v>220</v>
      </c>
      <c r="K418"/>
      <c r="L418" s="82"/>
      <c r="M418" s="88">
        <v>101.91</v>
      </c>
      <c r="N418" s="101"/>
      <c r="O418" s="71"/>
      <c r="P418" s="90">
        <v>118.80000000000001</v>
      </c>
      <c r="Q418" s="105"/>
      <c r="R418" s="78">
        <v>209</v>
      </c>
      <c r="S418" s="89">
        <v>209</v>
      </c>
      <c r="T418" s="105"/>
      <c r="U418" s="78">
        <v>209</v>
      </c>
      <c r="V418" s="84">
        <v>209</v>
      </c>
      <c r="W418" s="79"/>
      <c r="X418" s="78">
        <v>209</v>
      </c>
      <c r="Y418" s="84">
        <v>209</v>
      </c>
      <c r="Z418" s="79"/>
      <c r="AA418" s="78">
        <v>382.096</v>
      </c>
      <c r="AB418" s="84">
        <v>112.244</v>
      </c>
      <c r="AC418" s="105"/>
      <c r="AD418" s="71">
        <v>204.60000000000002</v>
      </c>
      <c r="AE418" s="85">
        <v>204.60000000000002</v>
      </c>
      <c r="AF418" s="105"/>
      <c r="AG418" s="71"/>
      <c r="AH418" s="15">
        <v>116.60000000000001</v>
      </c>
      <c r="AI418" s="108"/>
      <c r="AJ418" s="71"/>
      <c r="AK418" s="85">
        <v>123.20000000000002</v>
      </c>
      <c r="AL418" s="72"/>
      <c r="AM418"/>
      <c r="AN418" s="76">
        <v>382.096</v>
      </c>
      <c r="AO418" s="22">
        <v>209</v>
      </c>
      <c r="AP418" s="111"/>
      <c r="AQ418" s="76">
        <v>204.60000000000002</v>
      </c>
      <c r="AR418" s="22">
        <v>101.91</v>
      </c>
      <c r="AS418" s="77"/>
      <c r="AT418" s="11"/>
      <c r="AU418" s="73">
        <v>220</v>
      </c>
      <c r="AV418" s="113">
        <v>220</v>
      </c>
      <c r="AW418" s="72"/>
      <c r="AX418" s="2"/>
      <c r="AY418"/>
    </row>
    <row r="419" spans="1:51" s="10" customFormat="1" x14ac:dyDescent="0.25">
      <c r="A419" s="96" t="s">
        <v>318</v>
      </c>
      <c r="B419" s="16" t="s">
        <v>319</v>
      </c>
      <c r="C419" s="16">
        <v>169010247</v>
      </c>
      <c r="D419" s="17" t="s">
        <v>653</v>
      </c>
      <c r="E419" s="19" t="s">
        <v>352</v>
      </c>
      <c r="F419" s="16">
        <v>73502</v>
      </c>
      <c r="G419" s="16" t="s">
        <v>361</v>
      </c>
      <c r="H419" s="16" t="str">
        <f t="shared" si="6"/>
        <v>73502RT</v>
      </c>
      <c r="I419" s="16">
        <v>320</v>
      </c>
      <c r="J419" s="72">
        <v>220</v>
      </c>
      <c r="K419"/>
      <c r="L419" s="82"/>
      <c r="M419" s="88">
        <v>101.91</v>
      </c>
      <c r="N419" s="101"/>
      <c r="O419" s="71"/>
      <c r="P419" s="90">
        <v>118.80000000000001</v>
      </c>
      <c r="Q419" s="105"/>
      <c r="R419" s="78">
        <v>209</v>
      </c>
      <c r="S419" s="89">
        <v>209</v>
      </c>
      <c r="T419" s="105"/>
      <c r="U419" s="78">
        <v>209</v>
      </c>
      <c r="V419" s="84">
        <v>209</v>
      </c>
      <c r="W419" s="79"/>
      <c r="X419" s="78">
        <v>209</v>
      </c>
      <c r="Y419" s="84">
        <v>209</v>
      </c>
      <c r="Z419" s="79"/>
      <c r="AA419" s="78">
        <v>382.096</v>
      </c>
      <c r="AB419" s="84">
        <v>112.244</v>
      </c>
      <c r="AC419" s="105"/>
      <c r="AD419" s="71">
        <v>204.60000000000002</v>
      </c>
      <c r="AE419" s="85">
        <v>204.60000000000002</v>
      </c>
      <c r="AF419" s="105"/>
      <c r="AG419" s="71"/>
      <c r="AH419" s="15">
        <v>116.60000000000001</v>
      </c>
      <c r="AI419" s="108"/>
      <c r="AJ419" s="71"/>
      <c r="AK419" s="85">
        <v>123.20000000000002</v>
      </c>
      <c r="AL419" s="72"/>
      <c r="AM419"/>
      <c r="AN419" s="76">
        <v>382.096</v>
      </c>
      <c r="AO419" s="22">
        <v>209</v>
      </c>
      <c r="AP419" s="111"/>
      <c r="AQ419" s="76">
        <v>204.60000000000002</v>
      </c>
      <c r="AR419" s="22">
        <v>101.91</v>
      </c>
      <c r="AS419" s="77"/>
      <c r="AT419" s="11"/>
      <c r="AU419" s="73">
        <v>220</v>
      </c>
      <c r="AV419" s="113">
        <v>220</v>
      </c>
      <c r="AW419" s="72"/>
      <c r="AX419" s="2"/>
      <c r="AY419"/>
    </row>
    <row r="420" spans="1:51" s="10" customFormat="1" x14ac:dyDescent="0.25">
      <c r="A420" s="96" t="s">
        <v>318</v>
      </c>
      <c r="B420" s="16" t="s">
        <v>319</v>
      </c>
      <c r="C420" s="16">
        <v>169010253</v>
      </c>
      <c r="D420" s="17" t="s">
        <v>654</v>
      </c>
      <c r="E420" s="19" t="s">
        <v>404</v>
      </c>
      <c r="F420" s="16">
        <v>73564</v>
      </c>
      <c r="G420" s="16" t="s">
        <v>361</v>
      </c>
      <c r="H420" s="16" t="str">
        <f t="shared" si="6"/>
        <v>73564RT</v>
      </c>
      <c r="I420" s="16">
        <v>320</v>
      </c>
      <c r="J420" s="72">
        <v>768</v>
      </c>
      <c r="K420"/>
      <c r="L420" s="82"/>
      <c r="M420" s="88">
        <v>98.61</v>
      </c>
      <c r="N420" s="101"/>
      <c r="O420" s="71"/>
      <c r="P420" s="90">
        <v>414.72</v>
      </c>
      <c r="Q420" s="105"/>
      <c r="R420" s="78">
        <v>729.59999999999991</v>
      </c>
      <c r="S420" s="89">
        <v>729.59999999999991</v>
      </c>
      <c r="T420" s="105"/>
      <c r="U420" s="78">
        <v>729.59999999999991</v>
      </c>
      <c r="V420" s="84">
        <v>729.59999999999991</v>
      </c>
      <c r="W420" s="79"/>
      <c r="X420" s="78">
        <v>729.59999999999991</v>
      </c>
      <c r="Y420" s="84">
        <v>729.59999999999991</v>
      </c>
      <c r="Z420" s="79"/>
      <c r="AA420" s="78">
        <v>1333.8624</v>
      </c>
      <c r="AB420" s="84">
        <v>391.83359999999999</v>
      </c>
      <c r="AC420" s="105"/>
      <c r="AD420" s="71">
        <v>714.24</v>
      </c>
      <c r="AE420" s="85">
        <v>714.24</v>
      </c>
      <c r="AF420" s="105"/>
      <c r="AG420" s="71"/>
      <c r="AH420" s="15">
        <v>407.04</v>
      </c>
      <c r="AI420" s="108"/>
      <c r="AJ420" s="71"/>
      <c r="AK420" s="85">
        <v>430.08000000000004</v>
      </c>
      <c r="AL420" s="72"/>
      <c r="AM420"/>
      <c r="AN420" s="76">
        <v>1333.8624</v>
      </c>
      <c r="AO420" s="22">
        <v>729.59999999999991</v>
      </c>
      <c r="AP420" s="111"/>
      <c r="AQ420" s="76">
        <v>714.24</v>
      </c>
      <c r="AR420" s="22">
        <v>98.61</v>
      </c>
      <c r="AS420" s="77"/>
      <c r="AT420" s="11"/>
      <c r="AU420" s="73">
        <v>768</v>
      </c>
      <c r="AV420" s="113">
        <v>768</v>
      </c>
      <c r="AW420" s="72"/>
      <c r="AX420" s="2"/>
      <c r="AY420"/>
    </row>
    <row r="421" spans="1:51" s="10" customFormat="1" x14ac:dyDescent="0.25">
      <c r="A421" s="96" t="s">
        <v>318</v>
      </c>
      <c r="B421" s="16" t="s">
        <v>319</v>
      </c>
      <c r="C421" s="16">
        <v>169010259</v>
      </c>
      <c r="D421" s="17" t="s">
        <v>655</v>
      </c>
      <c r="E421" s="19" t="s">
        <v>408</v>
      </c>
      <c r="F421" s="16">
        <v>73650</v>
      </c>
      <c r="G421" s="16" t="s">
        <v>361</v>
      </c>
      <c r="H421" s="16" t="str">
        <f t="shared" si="6"/>
        <v>73650RT</v>
      </c>
      <c r="I421" s="16">
        <v>320</v>
      </c>
      <c r="J421" s="72">
        <v>220</v>
      </c>
      <c r="K421"/>
      <c r="L421" s="82"/>
      <c r="M421" s="88">
        <v>63.11</v>
      </c>
      <c r="N421" s="101"/>
      <c r="O421" s="71"/>
      <c r="P421" s="90">
        <v>118.80000000000001</v>
      </c>
      <c r="Q421" s="105"/>
      <c r="R421" s="78">
        <v>209</v>
      </c>
      <c r="S421" s="89">
        <v>209</v>
      </c>
      <c r="T421" s="105"/>
      <c r="U421" s="78">
        <v>209</v>
      </c>
      <c r="V421" s="84">
        <v>209</v>
      </c>
      <c r="W421" s="79"/>
      <c r="X421" s="78">
        <v>209</v>
      </c>
      <c r="Y421" s="84">
        <v>209</v>
      </c>
      <c r="Z421" s="79"/>
      <c r="AA421" s="78">
        <v>382.096</v>
      </c>
      <c r="AB421" s="84">
        <v>112.244</v>
      </c>
      <c r="AC421" s="105"/>
      <c r="AD421" s="71">
        <v>204.60000000000002</v>
      </c>
      <c r="AE421" s="85">
        <v>204.60000000000002</v>
      </c>
      <c r="AF421" s="105"/>
      <c r="AG421" s="71"/>
      <c r="AH421" s="15">
        <v>116.60000000000001</v>
      </c>
      <c r="AI421" s="108"/>
      <c r="AJ421" s="71"/>
      <c r="AK421" s="85">
        <v>123.20000000000002</v>
      </c>
      <c r="AL421" s="72"/>
      <c r="AM421"/>
      <c r="AN421" s="76">
        <v>382.096</v>
      </c>
      <c r="AO421" s="22">
        <v>209</v>
      </c>
      <c r="AP421" s="111"/>
      <c r="AQ421" s="76">
        <v>204.60000000000002</v>
      </c>
      <c r="AR421" s="22">
        <v>63.11</v>
      </c>
      <c r="AS421" s="77"/>
      <c r="AT421" s="11"/>
      <c r="AU421" s="73">
        <v>220</v>
      </c>
      <c r="AV421" s="113">
        <v>220</v>
      </c>
      <c r="AW421" s="72"/>
      <c r="AX421" s="2"/>
      <c r="AY421"/>
    </row>
    <row r="422" spans="1:51" s="10" customFormat="1" x14ac:dyDescent="0.25">
      <c r="A422" s="96" t="s">
        <v>318</v>
      </c>
      <c r="B422" s="16" t="s">
        <v>319</v>
      </c>
      <c r="C422" s="16">
        <v>169010265</v>
      </c>
      <c r="D422" s="17" t="s">
        <v>656</v>
      </c>
      <c r="E422" s="19" t="s">
        <v>413</v>
      </c>
      <c r="F422" s="16">
        <v>73010</v>
      </c>
      <c r="G422" s="16" t="s">
        <v>361</v>
      </c>
      <c r="H422" s="16" t="str">
        <f t="shared" si="6"/>
        <v>73010RT</v>
      </c>
      <c r="I422" s="16">
        <v>320</v>
      </c>
      <c r="J422" s="72">
        <v>768</v>
      </c>
      <c r="K422"/>
      <c r="L422" s="82"/>
      <c r="M422" s="88">
        <v>62.019999999999996</v>
      </c>
      <c r="N422" s="101"/>
      <c r="O422" s="71"/>
      <c r="P422" s="90">
        <v>414.72</v>
      </c>
      <c r="Q422" s="105"/>
      <c r="R422" s="78">
        <v>729.59999999999991</v>
      </c>
      <c r="S422" s="89">
        <v>729.59999999999991</v>
      </c>
      <c r="T422" s="105"/>
      <c r="U422" s="78">
        <v>729.59999999999991</v>
      </c>
      <c r="V422" s="84">
        <v>729.59999999999991</v>
      </c>
      <c r="W422" s="79"/>
      <c r="X422" s="78">
        <v>729.59999999999991</v>
      </c>
      <c r="Y422" s="84">
        <v>729.59999999999991</v>
      </c>
      <c r="Z422" s="79"/>
      <c r="AA422" s="78">
        <v>1333.8624</v>
      </c>
      <c r="AB422" s="84">
        <v>391.83359999999999</v>
      </c>
      <c r="AC422" s="105"/>
      <c r="AD422" s="71">
        <v>714.24</v>
      </c>
      <c r="AE422" s="85">
        <v>714.24</v>
      </c>
      <c r="AF422" s="105"/>
      <c r="AG422" s="71"/>
      <c r="AH422" s="15">
        <v>407.04</v>
      </c>
      <c r="AI422" s="108"/>
      <c r="AJ422" s="71"/>
      <c r="AK422" s="85">
        <v>430.08000000000004</v>
      </c>
      <c r="AL422" s="72"/>
      <c r="AM422"/>
      <c r="AN422" s="76">
        <v>1333.8624</v>
      </c>
      <c r="AO422" s="22">
        <v>729.59999999999991</v>
      </c>
      <c r="AP422" s="111"/>
      <c r="AQ422" s="76">
        <v>714.24</v>
      </c>
      <c r="AR422" s="22">
        <v>62.019999999999996</v>
      </c>
      <c r="AS422" s="77"/>
      <c r="AT422" s="11"/>
      <c r="AU422" s="73">
        <v>768</v>
      </c>
      <c r="AV422" s="113">
        <v>768</v>
      </c>
      <c r="AW422" s="72"/>
      <c r="AX422" s="2"/>
      <c r="AY422"/>
    </row>
    <row r="423" spans="1:51" s="10" customFormat="1" x14ac:dyDescent="0.25">
      <c r="A423" s="96" t="s">
        <v>318</v>
      </c>
      <c r="B423" s="16" t="s">
        <v>319</v>
      </c>
      <c r="C423" s="16">
        <v>169010270</v>
      </c>
      <c r="D423" s="17" t="s">
        <v>657</v>
      </c>
      <c r="E423" s="19" t="s">
        <v>658</v>
      </c>
      <c r="F423" s="16">
        <v>71130</v>
      </c>
      <c r="G423" s="16"/>
      <c r="H423" s="16" t="str">
        <f t="shared" si="6"/>
        <v>71130</v>
      </c>
      <c r="I423" s="16">
        <v>320</v>
      </c>
      <c r="J423" s="72">
        <v>200</v>
      </c>
      <c r="K423"/>
      <c r="L423" s="82"/>
      <c r="M423" s="88">
        <v>89.53</v>
      </c>
      <c r="N423" s="101"/>
      <c r="O423" s="71"/>
      <c r="P423" s="90">
        <v>108</v>
      </c>
      <c r="Q423" s="105"/>
      <c r="R423" s="78">
        <v>190</v>
      </c>
      <c r="S423" s="89">
        <v>190</v>
      </c>
      <c r="T423" s="105"/>
      <c r="U423" s="78">
        <v>190</v>
      </c>
      <c r="V423" s="84">
        <v>190</v>
      </c>
      <c r="W423" s="79"/>
      <c r="X423" s="78">
        <v>190</v>
      </c>
      <c r="Y423" s="84">
        <v>190</v>
      </c>
      <c r="Z423" s="79"/>
      <c r="AA423" s="78">
        <v>347.35999999999996</v>
      </c>
      <c r="AB423" s="84">
        <v>102.03999999999999</v>
      </c>
      <c r="AC423" s="105"/>
      <c r="AD423" s="71">
        <v>186</v>
      </c>
      <c r="AE423" s="85">
        <v>186</v>
      </c>
      <c r="AF423" s="105"/>
      <c r="AG423" s="71"/>
      <c r="AH423" s="15">
        <v>106</v>
      </c>
      <c r="AI423" s="108"/>
      <c r="AJ423" s="71"/>
      <c r="AK423" s="85">
        <v>112.00000000000001</v>
      </c>
      <c r="AL423" s="72"/>
      <c r="AM423"/>
      <c r="AN423" s="76">
        <v>347.35999999999996</v>
      </c>
      <c r="AO423" s="22">
        <v>190</v>
      </c>
      <c r="AP423" s="111"/>
      <c r="AQ423" s="76">
        <v>186</v>
      </c>
      <c r="AR423" s="22">
        <v>89.53</v>
      </c>
      <c r="AS423" s="77"/>
      <c r="AT423" s="11"/>
      <c r="AU423" s="73">
        <v>200</v>
      </c>
      <c r="AV423" s="113">
        <v>200</v>
      </c>
      <c r="AW423" s="72"/>
      <c r="AX423" s="2"/>
      <c r="AY423"/>
    </row>
    <row r="424" spans="1:51" s="10" customFormat="1" x14ac:dyDescent="0.25">
      <c r="A424" s="96" t="s">
        <v>318</v>
      </c>
      <c r="B424" s="16" t="s">
        <v>319</v>
      </c>
      <c r="C424" s="16">
        <v>169010274</v>
      </c>
      <c r="D424" s="17" t="s">
        <v>659</v>
      </c>
      <c r="E424" s="19" t="s">
        <v>660</v>
      </c>
      <c r="F424" s="16">
        <v>70328</v>
      </c>
      <c r="G424" s="16" t="s">
        <v>359</v>
      </c>
      <c r="H424" s="16" t="str">
        <f t="shared" si="6"/>
        <v>70328LT</v>
      </c>
      <c r="I424" s="16">
        <v>320</v>
      </c>
      <c r="J424" s="72">
        <v>220</v>
      </c>
      <c r="K424"/>
      <c r="L424" s="82"/>
      <c r="M424" s="88">
        <v>75.22</v>
      </c>
      <c r="N424" s="101"/>
      <c r="O424" s="71"/>
      <c r="P424" s="90">
        <v>118.80000000000001</v>
      </c>
      <c r="Q424" s="105"/>
      <c r="R424" s="78">
        <v>209</v>
      </c>
      <c r="S424" s="89">
        <v>209</v>
      </c>
      <c r="T424" s="105"/>
      <c r="U424" s="78">
        <v>209</v>
      </c>
      <c r="V424" s="84">
        <v>209</v>
      </c>
      <c r="W424" s="79"/>
      <c r="X424" s="78">
        <v>209</v>
      </c>
      <c r="Y424" s="84">
        <v>209</v>
      </c>
      <c r="Z424" s="79"/>
      <c r="AA424" s="78">
        <v>382.096</v>
      </c>
      <c r="AB424" s="84">
        <v>112.244</v>
      </c>
      <c r="AC424" s="105"/>
      <c r="AD424" s="71">
        <v>204.60000000000002</v>
      </c>
      <c r="AE424" s="85">
        <v>204.60000000000002</v>
      </c>
      <c r="AF424" s="105"/>
      <c r="AG424" s="71"/>
      <c r="AH424" s="15">
        <v>116.60000000000001</v>
      </c>
      <c r="AI424" s="108"/>
      <c r="AJ424" s="71"/>
      <c r="AK424" s="85">
        <v>123.20000000000002</v>
      </c>
      <c r="AL424" s="72"/>
      <c r="AM424"/>
      <c r="AN424" s="76">
        <v>382.096</v>
      </c>
      <c r="AO424" s="22">
        <v>209</v>
      </c>
      <c r="AP424" s="111"/>
      <c r="AQ424" s="76">
        <v>204.60000000000002</v>
      </c>
      <c r="AR424" s="22">
        <v>75.22</v>
      </c>
      <c r="AS424" s="77"/>
      <c r="AT424" s="11"/>
      <c r="AU424" s="73">
        <v>220</v>
      </c>
      <c r="AV424" s="113">
        <v>220</v>
      </c>
      <c r="AW424" s="72"/>
      <c r="AX424" s="2"/>
      <c r="AY424"/>
    </row>
    <row r="425" spans="1:51" s="10" customFormat="1" x14ac:dyDescent="0.25">
      <c r="A425" s="96" t="s">
        <v>318</v>
      </c>
      <c r="B425" s="16" t="s">
        <v>319</v>
      </c>
      <c r="C425" s="16">
        <v>169010275</v>
      </c>
      <c r="D425" s="17" t="s">
        <v>661</v>
      </c>
      <c r="E425" s="19" t="s">
        <v>660</v>
      </c>
      <c r="F425" s="16">
        <v>70328</v>
      </c>
      <c r="G425" s="16" t="s">
        <v>361</v>
      </c>
      <c r="H425" s="16" t="str">
        <f t="shared" si="6"/>
        <v>70328RT</v>
      </c>
      <c r="I425" s="16">
        <v>320</v>
      </c>
      <c r="J425" s="72">
        <v>220</v>
      </c>
      <c r="K425"/>
      <c r="L425" s="82"/>
      <c r="M425" s="88">
        <v>75.22</v>
      </c>
      <c r="N425" s="101"/>
      <c r="O425" s="71"/>
      <c r="P425" s="90">
        <v>118.80000000000001</v>
      </c>
      <c r="Q425" s="105"/>
      <c r="R425" s="78">
        <v>209</v>
      </c>
      <c r="S425" s="89">
        <v>209</v>
      </c>
      <c r="T425" s="105"/>
      <c r="U425" s="78">
        <v>209</v>
      </c>
      <c r="V425" s="84">
        <v>209</v>
      </c>
      <c r="W425" s="79"/>
      <c r="X425" s="78">
        <v>209</v>
      </c>
      <c r="Y425" s="84">
        <v>209</v>
      </c>
      <c r="Z425" s="79"/>
      <c r="AA425" s="78">
        <v>382.096</v>
      </c>
      <c r="AB425" s="84">
        <v>112.244</v>
      </c>
      <c r="AC425" s="105"/>
      <c r="AD425" s="71">
        <v>204.60000000000002</v>
      </c>
      <c r="AE425" s="85">
        <v>204.60000000000002</v>
      </c>
      <c r="AF425" s="105"/>
      <c r="AG425" s="71"/>
      <c r="AH425" s="15">
        <v>116.60000000000001</v>
      </c>
      <c r="AI425" s="108"/>
      <c r="AJ425" s="71"/>
      <c r="AK425" s="85">
        <v>123.20000000000002</v>
      </c>
      <c r="AL425" s="72"/>
      <c r="AM425"/>
      <c r="AN425" s="76">
        <v>382.096</v>
      </c>
      <c r="AO425" s="22">
        <v>209</v>
      </c>
      <c r="AP425" s="111"/>
      <c r="AQ425" s="76">
        <v>204.60000000000002</v>
      </c>
      <c r="AR425" s="22">
        <v>75.22</v>
      </c>
      <c r="AS425" s="77"/>
      <c r="AT425" s="11"/>
      <c r="AU425" s="73">
        <v>220</v>
      </c>
      <c r="AV425" s="113">
        <v>220</v>
      </c>
      <c r="AW425" s="72"/>
      <c r="AX425" s="2"/>
      <c r="AY425"/>
    </row>
    <row r="426" spans="1:51" s="10" customFormat="1" x14ac:dyDescent="0.25">
      <c r="A426" s="96" t="s">
        <v>318</v>
      </c>
      <c r="B426" s="16" t="s">
        <v>319</v>
      </c>
      <c r="C426" s="16">
        <v>169010277</v>
      </c>
      <c r="D426" s="17" t="s">
        <v>423</v>
      </c>
      <c r="E426" s="19" t="s">
        <v>424</v>
      </c>
      <c r="F426" s="16">
        <v>73660</v>
      </c>
      <c r="G426" s="16" t="s">
        <v>361</v>
      </c>
      <c r="H426" s="16" t="str">
        <f t="shared" si="6"/>
        <v>73660RT</v>
      </c>
      <c r="I426" s="16">
        <v>320</v>
      </c>
      <c r="J426" s="72">
        <v>220</v>
      </c>
      <c r="K426"/>
      <c r="L426" s="82"/>
      <c r="M426" s="88">
        <v>63.480000000000004</v>
      </c>
      <c r="N426" s="101"/>
      <c r="O426" s="71"/>
      <c r="P426" s="90">
        <v>118.80000000000001</v>
      </c>
      <c r="Q426" s="105"/>
      <c r="R426" s="78">
        <v>209</v>
      </c>
      <c r="S426" s="89">
        <v>209</v>
      </c>
      <c r="T426" s="105"/>
      <c r="U426" s="78">
        <v>209</v>
      </c>
      <c r="V426" s="84">
        <v>209</v>
      </c>
      <c r="W426" s="79"/>
      <c r="X426" s="78">
        <v>209</v>
      </c>
      <c r="Y426" s="84">
        <v>209</v>
      </c>
      <c r="Z426" s="79"/>
      <c r="AA426" s="78">
        <v>382.096</v>
      </c>
      <c r="AB426" s="84">
        <v>112.244</v>
      </c>
      <c r="AC426" s="105"/>
      <c r="AD426" s="71">
        <v>204.60000000000002</v>
      </c>
      <c r="AE426" s="85">
        <v>204.60000000000002</v>
      </c>
      <c r="AF426" s="105"/>
      <c r="AG426" s="71"/>
      <c r="AH426" s="15">
        <v>116.60000000000001</v>
      </c>
      <c r="AI426" s="108"/>
      <c r="AJ426" s="71"/>
      <c r="AK426" s="85">
        <v>123.20000000000002</v>
      </c>
      <c r="AL426" s="72"/>
      <c r="AM426"/>
      <c r="AN426" s="76">
        <v>382.096</v>
      </c>
      <c r="AO426" s="22">
        <v>209</v>
      </c>
      <c r="AP426" s="111"/>
      <c r="AQ426" s="76">
        <v>204.60000000000002</v>
      </c>
      <c r="AR426" s="22">
        <v>63.480000000000004</v>
      </c>
      <c r="AS426" s="77"/>
      <c r="AT426" s="11"/>
      <c r="AU426" s="73">
        <v>220</v>
      </c>
      <c r="AV426" s="113">
        <v>220</v>
      </c>
      <c r="AW426" s="72"/>
      <c r="AX426" s="2"/>
      <c r="AY426"/>
    </row>
    <row r="427" spans="1:51" s="10" customFormat="1" x14ac:dyDescent="0.25">
      <c r="A427" s="96" t="s">
        <v>318</v>
      </c>
      <c r="B427" s="16" t="s">
        <v>319</v>
      </c>
      <c r="C427" s="16">
        <v>169010283</v>
      </c>
      <c r="D427" s="17" t="s">
        <v>662</v>
      </c>
      <c r="E427" s="19" t="s">
        <v>426</v>
      </c>
      <c r="F427" s="16">
        <v>73100</v>
      </c>
      <c r="G427" s="16" t="s">
        <v>361</v>
      </c>
      <c r="H427" s="16" t="str">
        <f t="shared" si="6"/>
        <v>73100RT</v>
      </c>
      <c r="I427" s="16">
        <v>320</v>
      </c>
      <c r="J427" s="72">
        <v>220</v>
      </c>
      <c r="K427"/>
      <c r="L427" s="82"/>
      <c r="M427" s="88">
        <v>73.75</v>
      </c>
      <c r="N427" s="101"/>
      <c r="O427" s="71"/>
      <c r="P427" s="90">
        <v>118.80000000000001</v>
      </c>
      <c r="Q427" s="105"/>
      <c r="R427" s="78">
        <v>209</v>
      </c>
      <c r="S427" s="89">
        <v>209</v>
      </c>
      <c r="T427" s="105"/>
      <c r="U427" s="78">
        <v>209</v>
      </c>
      <c r="V427" s="84">
        <v>209</v>
      </c>
      <c r="W427" s="79"/>
      <c r="X427" s="78">
        <v>209</v>
      </c>
      <c r="Y427" s="84">
        <v>209</v>
      </c>
      <c r="Z427" s="79"/>
      <c r="AA427" s="78">
        <v>382.096</v>
      </c>
      <c r="AB427" s="84">
        <v>112.244</v>
      </c>
      <c r="AC427" s="105"/>
      <c r="AD427" s="71">
        <v>204.60000000000002</v>
      </c>
      <c r="AE427" s="85">
        <v>204.60000000000002</v>
      </c>
      <c r="AF427" s="105"/>
      <c r="AG427" s="71"/>
      <c r="AH427" s="15">
        <v>116.60000000000001</v>
      </c>
      <c r="AI427" s="108"/>
      <c r="AJ427" s="71"/>
      <c r="AK427" s="85">
        <v>123.20000000000002</v>
      </c>
      <c r="AL427" s="72"/>
      <c r="AM427"/>
      <c r="AN427" s="76">
        <v>382.096</v>
      </c>
      <c r="AO427" s="22">
        <v>209</v>
      </c>
      <c r="AP427" s="111"/>
      <c r="AQ427" s="76">
        <v>204.60000000000002</v>
      </c>
      <c r="AR427" s="22">
        <v>73.75</v>
      </c>
      <c r="AS427" s="77"/>
      <c r="AT427" s="11"/>
      <c r="AU427" s="73">
        <v>220</v>
      </c>
      <c r="AV427" s="113">
        <v>220</v>
      </c>
      <c r="AW427" s="72"/>
      <c r="AX427" s="2"/>
      <c r="AY427"/>
    </row>
    <row r="428" spans="1:51" s="10" customFormat="1" x14ac:dyDescent="0.25">
      <c r="A428" s="96" t="s">
        <v>318</v>
      </c>
      <c r="B428" s="16" t="s">
        <v>319</v>
      </c>
      <c r="C428" s="16">
        <v>169010284</v>
      </c>
      <c r="D428" s="17" t="s">
        <v>663</v>
      </c>
      <c r="E428" s="19" t="s">
        <v>428</v>
      </c>
      <c r="F428" s="16">
        <v>73110</v>
      </c>
      <c r="G428" s="16" t="s">
        <v>359</v>
      </c>
      <c r="H428" s="16" t="str">
        <f t="shared" si="6"/>
        <v>73110LT</v>
      </c>
      <c r="I428" s="16">
        <v>320</v>
      </c>
      <c r="J428" s="72">
        <v>220</v>
      </c>
      <c r="K428"/>
      <c r="L428" s="82"/>
      <c r="M428" s="88">
        <v>87.69</v>
      </c>
      <c r="N428" s="101"/>
      <c r="O428" s="71"/>
      <c r="P428" s="90">
        <v>118.80000000000001</v>
      </c>
      <c r="Q428" s="105"/>
      <c r="R428" s="78">
        <v>209</v>
      </c>
      <c r="S428" s="89">
        <v>209</v>
      </c>
      <c r="T428" s="105"/>
      <c r="U428" s="78">
        <v>209</v>
      </c>
      <c r="V428" s="84">
        <v>209</v>
      </c>
      <c r="W428" s="79"/>
      <c r="X428" s="78">
        <v>209</v>
      </c>
      <c r="Y428" s="84">
        <v>209</v>
      </c>
      <c r="Z428" s="79"/>
      <c r="AA428" s="78">
        <v>382.096</v>
      </c>
      <c r="AB428" s="84">
        <v>112.244</v>
      </c>
      <c r="AC428" s="105"/>
      <c r="AD428" s="71">
        <v>204.60000000000002</v>
      </c>
      <c r="AE428" s="85">
        <v>204.60000000000002</v>
      </c>
      <c r="AF428" s="105"/>
      <c r="AG428" s="71"/>
      <c r="AH428" s="15">
        <v>116.60000000000001</v>
      </c>
      <c r="AI428" s="108"/>
      <c r="AJ428" s="71"/>
      <c r="AK428" s="85">
        <v>123.20000000000002</v>
      </c>
      <c r="AL428" s="72"/>
      <c r="AM428"/>
      <c r="AN428" s="76">
        <v>382.096</v>
      </c>
      <c r="AO428" s="22">
        <v>209</v>
      </c>
      <c r="AP428" s="111"/>
      <c r="AQ428" s="76">
        <v>204.60000000000002</v>
      </c>
      <c r="AR428" s="22">
        <v>87.69</v>
      </c>
      <c r="AS428" s="77"/>
      <c r="AT428" s="11"/>
      <c r="AU428" s="73">
        <v>220</v>
      </c>
      <c r="AV428" s="113">
        <v>220</v>
      </c>
      <c r="AW428" s="72"/>
      <c r="AX428" s="2"/>
      <c r="AY428"/>
    </row>
    <row r="429" spans="1:51" s="10" customFormat="1" x14ac:dyDescent="0.25">
      <c r="A429" s="96" t="s">
        <v>318</v>
      </c>
      <c r="B429" s="16" t="s">
        <v>319</v>
      </c>
      <c r="C429" s="16">
        <v>169010285</v>
      </c>
      <c r="D429" s="17" t="s">
        <v>664</v>
      </c>
      <c r="E429" s="19" t="s">
        <v>428</v>
      </c>
      <c r="F429" s="16">
        <v>73110</v>
      </c>
      <c r="G429" s="16" t="s">
        <v>361</v>
      </c>
      <c r="H429" s="16" t="str">
        <f t="shared" si="6"/>
        <v>73110RT</v>
      </c>
      <c r="I429" s="16">
        <v>320</v>
      </c>
      <c r="J429" s="72">
        <v>220</v>
      </c>
      <c r="K429"/>
      <c r="L429" s="82"/>
      <c r="M429" s="88">
        <v>87.69</v>
      </c>
      <c r="N429" s="101"/>
      <c r="O429" s="71"/>
      <c r="P429" s="90">
        <v>118.80000000000001</v>
      </c>
      <c r="Q429" s="105"/>
      <c r="R429" s="78">
        <v>209</v>
      </c>
      <c r="S429" s="89">
        <v>209</v>
      </c>
      <c r="T429" s="105"/>
      <c r="U429" s="78">
        <v>209</v>
      </c>
      <c r="V429" s="84">
        <v>209</v>
      </c>
      <c r="W429" s="79"/>
      <c r="X429" s="78">
        <v>209</v>
      </c>
      <c r="Y429" s="84">
        <v>209</v>
      </c>
      <c r="Z429" s="79"/>
      <c r="AA429" s="78">
        <v>382.096</v>
      </c>
      <c r="AB429" s="84">
        <v>112.244</v>
      </c>
      <c r="AC429" s="105"/>
      <c r="AD429" s="71">
        <v>204.60000000000002</v>
      </c>
      <c r="AE429" s="85">
        <v>204.60000000000002</v>
      </c>
      <c r="AF429" s="105"/>
      <c r="AG429" s="71"/>
      <c r="AH429" s="15">
        <v>116.60000000000001</v>
      </c>
      <c r="AI429" s="108"/>
      <c r="AJ429" s="71"/>
      <c r="AK429" s="85">
        <v>123.20000000000002</v>
      </c>
      <c r="AL429" s="72"/>
      <c r="AM429"/>
      <c r="AN429" s="76">
        <v>382.096</v>
      </c>
      <c r="AO429" s="22">
        <v>209</v>
      </c>
      <c r="AP429" s="111"/>
      <c r="AQ429" s="76">
        <v>204.60000000000002</v>
      </c>
      <c r="AR429" s="22">
        <v>87.69</v>
      </c>
      <c r="AS429" s="77"/>
      <c r="AT429" s="11"/>
      <c r="AU429" s="73">
        <v>220</v>
      </c>
      <c r="AV429" s="113">
        <v>220</v>
      </c>
      <c r="AW429" s="72"/>
      <c r="AX429" s="9"/>
    </row>
    <row r="430" spans="1:51" s="10" customFormat="1" x14ac:dyDescent="0.25">
      <c r="A430" s="96" t="s">
        <v>318</v>
      </c>
      <c r="B430" s="16" t="s">
        <v>319</v>
      </c>
      <c r="C430" s="16">
        <v>169010294</v>
      </c>
      <c r="D430" s="17" t="s">
        <v>665</v>
      </c>
      <c r="E430" s="19" t="s">
        <v>466</v>
      </c>
      <c r="F430" s="16">
        <v>72082</v>
      </c>
      <c r="G430" s="16"/>
      <c r="H430" s="16" t="str">
        <f t="shared" si="6"/>
        <v>72082</v>
      </c>
      <c r="I430" s="16">
        <v>320</v>
      </c>
      <c r="J430" s="72">
        <v>200</v>
      </c>
      <c r="K430"/>
      <c r="L430" s="82"/>
      <c r="M430" s="88">
        <v>152.64000000000001</v>
      </c>
      <c r="N430" s="101"/>
      <c r="O430" s="71"/>
      <c r="P430" s="90">
        <v>108</v>
      </c>
      <c r="Q430" s="105"/>
      <c r="R430" s="78">
        <v>190</v>
      </c>
      <c r="S430" s="89">
        <v>190</v>
      </c>
      <c r="T430" s="105"/>
      <c r="U430" s="78">
        <v>190</v>
      </c>
      <c r="V430" s="84">
        <v>190</v>
      </c>
      <c r="W430" s="79"/>
      <c r="X430" s="78">
        <v>190</v>
      </c>
      <c r="Y430" s="84">
        <v>190</v>
      </c>
      <c r="Z430" s="79"/>
      <c r="AA430" s="78">
        <v>347.35999999999996</v>
      </c>
      <c r="AB430" s="84">
        <v>102.03999999999999</v>
      </c>
      <c r="AC430" s="105"/>
      <c r="AD430" s="71">
        <v>186</v>
      </c>
      <c r="AE430" s="85">
        <v>186</v>
      </c>
      <c r="AF430" s="105"/>
      <c r="AG430" s="71"/>
      <c r="AH430" s="15">
        <v>106</v>
      </c>
      <c r="AI430" s="108"/>
      <c r="AJ430" s="71"/>
      <c r="AK430" s="85">
        <v>112.00000000000001</v>
      </c>
      <c r="AL430" s="72"/>
      <c r="AM430"/>
      <c r="AN430" s="76">
        <v>347.35999999999996</v>
      </c>
      <c r="AO430" s="22">
        <v>190</v>
      </c>
      <c r="AP430" s="111"/>
      <c r="AQ430" s="76">
        <v>186</v>
      </c>
      <c r="AR430" s="22">
        <v>102.03999999999999</v>
      </c>
      <c r="AS430" s="77"/>
      <c r="AT430" s="11"/>
      <c r="AU430" s="73">
        <v>200</v>
      </c>
      <c r="AV430" s="113">
        <v>200</v>
      </c>
      <c r="AW430" s="72"/>
      <c r="AX430" s="2"/>
      <c r="AY430"/>
    </row>
    <row r="431" spans="1:51" s="10" customFormat="1" x14ac:dyDescent="0.25">
      <c r="A431" s="96" t="s">
        <v>318</v>
      </c>
      <c r="B431" s="16" t="s">
        <v>319</v>
      </c>
      <c r="C431" s="16">
        <v>169010295</v>
      </c>
      <c r="D431" s="17" t="s">
        <v>666</v>
      </c>
      <c r="E431" s="19" t="s">
        <v>667</v>
      </c>
      <c r="F431" s="16">
        <v>70030</v>
      </c>
      <c r="G431" s="16">
        <v>50</v>
      </c>
      <c r="H431" s="16" t="str">
        <f t="shared" si="6"/>
        <v>7003050</v>
      </c>
      <c r="I431" s="16">
        <v>320</v>
      </c>
      <c r="J431" s="72">
        <v>220</v>
      </c>
      <c r="K431"/>
      <c r="L431" s="82"/>
      <c r="M431" s="88">
        <v>69.63</v>
      </c>
      <c r="N431" s="101"/>
      <c r="O431" s="71"/>
      <c r="P431" s="90">
        <v>118.80000000000001</v>
      </c>
      <c r="Q431" s="105"/>
      <c r="R431" s="78">
        <v>209</v>
      </c>
      <c r="S431" s="89">
        <v>209</v>
      </c>
      <c r="T431" s="105"/>
      <c r="U431" s="78">
        <v>209</v>
      </c>
      <c r="V431" s="84">
        <v>209</v>
      </c>
      <c r="W431" s="79"/>
      <c r="X431" s="78">
        <v>209</v>
      </c>
      <c r="Y431" s="84">
        <v>209</v>
      </c>
      <c r="Z431" s="79"/>
      <c r="AA431" s="78">
        <v>382.096</v>
      </c>
      <c r="AB431" s="84">
        <v>112.244</v>
      </c>
      <c r="AC431" s="105"/>
      <c r="AD431" s="71">
        <v>204.60000000000002</v>
      </c>
      <c r="AE431" s="85">
        <v>204.60000000000002</v>
      </c>
      <c r="AF431" s="105"/>
      <c r="AG431" s="71"/>
      <c r="AH431" s="15">
        <v>116.60000000000001</v>
      </c>
      <c r="AI431" s="108"/>
      <c r="AJ431" s="71"/>
      <c r="AK431" s="85">
        <v>123.20000000000002</v>
      </c>
      <c r="AL431" s="72"/>
      <c r="AM431"/>
      <c r="AN431" s="76">
        <v>382.096</v>
      </c>
      <c r="AO431" s="22">
        <v>209</v>
      </c>
      <c r="AP431" s="111"/>
      <c r="AQ431" s="76">
        <v>204.60000000000002</v>
      </c>
      <c r="AR431" s="22">
        <v>69.63</v>
      </c>
      <c r="AS431" s="77"/>
      <c r="AT431" s="11"/>
      <c r="AU431" s="73">
        <v>220</v>
      </c>
      <c r="AV431" s="113">
        <v>220</v>
      </c>
      <c r="AW431" s="72"/>
      <c r="AX431" s="2"/>
      <c r="AY431"/>
    </row>
    <row r="432" spans="1:51" s="10" customFormat="1" x14ac:dyDescent="0.25">
      <c r="A432" s="96" t="s">
        <v>318</v>
      </c>
      <c r="B432" s="16" t="s">
        <v>319</v>
      </c>
      <c r="C432" s="16">
        <v>169010296</v>
      </c>
      <c r="D432" s="17" t="s">
        <v>668</v>
      </c>
      <c r="E432" s="19" t="s">
        <v>669</v>
      </c>
      <c r="F432" s="16">
        <v>73050</v>
      </c>
      <c r="G432" s="16"/>
      <c r="H432" s="16" t="str">
        <f t="shared" si="6"/>
        <v>73050</v>
      </c>
      <c r="I432" s="16">
        <v>320</v>
      </c>
      <c r="J432" s="72">
        <v>220</v>
      </c>
      <c r="K432"/>
      <c r="L432" s="82"/>
      <c r="M432" s="88">
        <v>70.180000000000007</v>
      </c>
      <c r="N432" s="101"/>
      <c r="O432" s="71"/>
      <c r="P432" s="90">
        <v>118.80000000000001</v>
      </c>
      <c r="Q432" s="105"/>
      <c r="R432" s="78">
        <v>209</v>
      </c>
      <c r="S432" s="89">
        <v>209</v>
      </c>
      <c r="T432" s="105"/>
      <c r="U432" s="78">
        <v>209</v>
      </c>
      <c r="V432" s="84">
        <v>209</v>
      </c>
      <c r="W432" s="79"/>
      <c r="X432" s="78">
        <v>209</v>
      </c>
      <c r="Y432" s="84">
        <v>209</v>
      </c>
      <c r="Z432" s="79"/>
      <c r="AA432" s="78">
        <v>382.096</v>
      </c>
      <c r="AB432" s="84">
        <v>112.244</v>
      </c>
      <c r="AC432" s="105"/>
      <c r="AD432" s="71">
        <v>204.60000000000002</v>
      </c>
      <c r="AE432" s="85">
        <v>204.60000000000002</v>
      </c>
      <c r="AF432" s="105"/>
      <c r="AG432" s="71"/>
      <c r="AH432" s="15">
        <v>116.60000000000001</v>
      </c>
      <c r="AI432" s="108"/>
      <c r="AJ432" s="71"/>
      <c r="AK432" s="85">
        <v>123.20000000000002</v>
      </c>
      <c r="AL432" s="72"/>
      <c r="AM432"/>
      <c r="AN432" s="76">
        <v>382.096</v>
      </c>
      <c r="AO432" s="22">
        <v>209</v>
      </c>
      <c r="AP432" s="111"/>
      <c r="AQ432" s="76">
        <v>204.60000000000002</v>
      </c>
      <c r="AR432" s="22">
        <v>70.180000000000007</v>
      </c>
      <c r="AS432" s="77"/>
      <c r="AT432" s="11"/>
      <c r="AU432" s="73">
        <v>220</v>
      </c>
      <c r="AV432" s="113">
        <v>220</v>
      </c>
      <c r="AW432" s="72"/>
      <c r="AX432" s="2"/>
      <c r="AY432"/>
    </row>
    <row r="433" spans="1:51" s="10" customFormat="1" x14ac:dyDescent="0.25">
      <c r="A433" s="96" t="s">
        <v>318</v>
      </c>
      <c r="B433" s="16" t="s">
        <v>319</v>
      </c>
      <c r="C433" s="16">
        <v>169010299</v>
      </c>
      <c r="D433" s="17" t="s">
        <v>670</v>
      </c>
      <c r="E433" s="19" t="s">
        <v>671</v>
      </c>
      <c r="F433" s="16">
        <v>70250</v>
      </c>
      <c r="G433" s="16"/>
      <c r="H433" s="16" t="str">
        <f t="shared" si="6"/>
        <v>70250</v>
      </c>
      <c r="I433" s="16">
        <v>320</v>
      </c>
      <c r="J433" s="72">
        <v>768</v>
      </c>
      <c r="K433"/>
      <c r="L433" s="82"/>
      <c r="M433" s="88">
        <v>79.900000000000006</v>
      </c>
      <c r="N433" s="101"/>
      <c r="O433" s="71"/>
      <c r="P433" s="90">
        <v>414.72</v>
      </c>
      <c r="Q433" s="105"/>
      <c r="R433" s="78">
        <v>729.59999999999991</v>
      </c>
      <c r="S433" s="89">
        <v>729.59999999999991</v>
      </c>
      <c r="T433" s="105"/>
      <c r="U433" s="78">
        <v>729.59999999999991</v>
      </c>
      <c r="V433" s="84">
        <v>729.59999999999991</v>
      </c>
      <c r="W433" s="79"/>
      <c r="X433" s="78">
        <v>729.59999999999991</v>
      </c>
      <c r="Y433" s="84">
        <v>729.59999999999991</v>
      </c>
      <c r="Z433" s="79"/>
      <c r="AA433" s="78">
        <v>1333.8624</v>
      </c>
      <c r="AB433" s="84">
        <v>391.83359999999999</v>
      </c>
      <c r="AC433" s="105"/>
      <c r="AD433" s="71">
        <v>714.24</v>
      </c>
      <c r="AE433" s="85">
        <v>714.24</v>
      </c>
      <c r="AF433" s="105"/>
      <c r="AG433" s="71"/>
      <c r="AH433" s="15">
        <v>407.04</v>
      </c>
      <c r="AI433" s="108"/>
      <c r="AJ433" s="71"/>
      <c r="AK433" s="85">
        <v>430.08000000000004</v>
      </c>
      <c r="AL433" s="72"/>
      <c r="AM433"/>
      <c r="AN433" s="76">
        <v>1333.8624</v>
      </c>
      <c r="AO433" s="22">
        <v>729.59999999999991</v>
      </c>
      <c r="AP433" s="111"/>
      <c r="AQ433" s="76">
        <v>714.24</v>
      </c>
      <c r="AR433" s="22">
        <v>79.900000000000006</v>
      </c>
      <c r="AS433" s="77"/>
      <c r="AT433" s="11"/>
      <c r="AU433" s="73">
        <v>768</v>
      </c>
      <c r="AV433" s="113">
        <v>768</v>
      </c>
      <c r="AW433" s="72"/>
      <c r="AX433" s="2"/>
      <c r="AY433"/>
    </row>
    <row r="434" spans="1:51" s="10" customFormat="1" x14ac:dyDescent="0.25">
      <c r="A434" s="96" t="s">
        <v>318</v>
      </c>
      <c r="B434" s="16" t="s">
        <v>319</v>
      </c>
      <c r="C434" s="16">
        <v>169010302</v>
      </c>
      <c r="D434" s="17" t="s">
        <v>672</v>
      </c>
      <c r="E434" s="19" t="s">
        <v>673</v>
      </c>
      <c r="F434" s="16">
        <v>71110</v>
      </c>
      <c r="G434" s="16"/>
      <c r="H434" s="16" t="str">
        <f t="shared" si="6"/>
        <v>71110</v>
      </c>
      <c r="I434" s="16">
        <v>320</v>
      </c>
      <c r="J434" s="72">
        <v>200</v>
      </c>
      <c r="K434"/>
      <c r="L434" s="82"/>
      <c r="M434" s="88">
        <v>96.039999999999992</v>
      </c>
      <c r="N434" s="101"/>
      <c r="O434" s="71"/>
      <c r="P434" s="90">
        <v>108</v>
      </c>
      <c r="Q434" s="105"/>
      <c r="R434" s="78">
        <v>190</v>
      </c>
      <c r="S434" s="89">
        <v>190</v>
      </c>
      <c r="T434" s="105"/>
      <c r="U434" s="78">
        <v>190</v>
      </c>
      <c r="V434" s="84">
        <v>190</v>
      </c>
      <c r="W434" s="79"/>
      <c r="X434" s="78">
        <v>190</v>
      </c>
      <c r="Y434" s="84">
        <v>190</v>
      </c>
      <c r="Z434" s="79"/>
      <c r="AA434" s="78">
        <v>347.35999999999996</v>
      </c>
      <c r="AB434" s="84">
        <v>102.03999999999999</v>
      </c>
      <c r="AC434" s="105"/>
      <c r="AD434" s="71">
        <v>186</v>
      </c>
      <c r="AE434" s="85">
        <v>186</v>
      </c>
      <c r="AF434" s="105"/>
      <c r="AG434" s="71"/>
      <c r="AH434" s="15">
        <v>106</v>
      </c>
      <c r="AI434" s="108"/>
      <c r="AJ434" s="71"/>
      <c r="AK434" s="85">
        <v>112.00000000000001</v>
      </c>
      <c r="AL434" s="72"/>
      <c r="AM434"/>
      <c r="AN434" s="76">
        <v>347.35999999999996</v>
      </c>
      <c r="AO434" s="22">
        <v>190</v>
      </c>
      <c r="AP434" s="111"/>
      <c r="AQ434" s="76">
        <v>186</v>
      </c>
      <c r="AR434" s="22">
        <v>96.039999999999992</v>
      </c>
      <c r="AS434" s="77"/>
      <c r="AT434" s="11"/>
      <c r="AU434" s="73">
        <v>200</v>
      </c>
      <c r="AV434" s="113">
        <v>200</v>
      </c>
      <c r="AW434" s="72"/>
      <c r="AX434" s="2"/>
      <c r="AY434"/>
    </row>
    <row r="435" spans="1:51" s="10" customFormat="1" x14ac:dyDescent="0.25">
      <c r="A435" s="96" t="s">
        <v>318</v>
      </c>
      <c r="B435" s="16" t="s">
        <v>319</v>
      </c>
      <c r="C435" s="16">
        <v>169010314</v>
      </c>
      <c r="D435" s="17" t="s">
        <v>674</v>
      </c>
      <c r="E435" s="19" t="s">
        <v>675</v>
      </c>
      <c r="F435" s="16">
        <v>77003</v>
      </c>
      <c r="G435" s="16"/>
      <c r="H435" s="16" t="str">
        <f t="shared" si="6"/>
        <v>77003</v>
      </c>
      <c r="I435" s="16">
        <v>320</v>
      </c>
      <c r="J435" s="72">
        <v>308</v>
      </c>
      <c r="K435"/>
      <c r="L435" s="82"/>
      <c r="M435" s="88">
        <v>227.5</v>
      </c>
      <c r="N435" s="101"/>
      <c r="O435" s="71"/>
      <c r="P435" s="90">
        <v>166.32000000000002</v>
      </c>
      <c r="Q435" s="105"/>
      <c r="R435" s="78">
        <v>292.59999999999997</v>
      </c>
      <c r="S435" s="89">
        <v>292.59999999999997</v>
      </c>
      <c r="T435" s="105"/>
      <c r="U435" s="78">
        <v>292.59999999999997</v>
      </c>
      <c r="V435" s="84">
        <v>292.59999999999997</v>
      </c>
      <c r="W435" s="79"/>
      <c r="X435" s="78">
        <v>292.59999999999997</v>
      </c>
      <c r="Y435" s="84">
        <v>292.59999999999997</v>
      </c>
      <c r="Z435" s="79"/>
      <c r="AA435" s="78">
        <v>534.93439999999998</v>
      </c>
      <c r="AB435" s="84">
        <v>157.14159999999998</v>
      </c>
      <c r="AC435" s="105"/>
      <c r="AD435" s="71">
        <v>286.44</v>
      </c>
      <c r="AE435" s="85">
        <v>286.44</v>
      </c>
      <c r="AF435" s="105"/>
      <c r="AG435" s="71"/>
      <c r="AH435" s="15">
        <v>163.24</v>
      </c>
      <c r="AI435" s="108"/>
      <c r="AJ435" s="71"/>
      <c r="AK435" s="85">
        <v>172.48000000000002</v>
      </c>
      <c r="AL435" s="72"/>
      <c r="AM435"/>
      <c r="AN435" s="76">
        <v>534.93439999999998</v>
      </c>
      <c r="AO435" s="22">
        <v>292.59999999999997</v>
      </c>
      <c r="AP435" s="111"/>
      <c r="AQ435" s="76">
        <v>286.44</v>
      </c>
      <c r="AR435" s="22">
        <v>157.14159999999998</v>
      </c>
      <c r="AS435" s="77"/>
      <c r="AT435" s="11"/>
      <c r="AU435" s="73">
        <v>308</v>
      </c>
      <c r="AV435" s="113">
        <v>308</v>
      </c>
      <c r="AW435" s="72"/>
      <c r="AX435" s="2"/>
      <c r="AY435"/>
    </row>
    <row r="436" spans="1:51" s="10" customFormat="1" x14ac:dyDescent="0.25">
      <c r="A436" s="96" t="s">
        <v>318</v>
      </c>
      <c r="B436" s="16" t="s">
        <v>319</v>
      </c>
      <c r="C436" s="16">
        <v>169010316</v>
      </c>
      <c r="D436" s="17" t="s">
        <v>676</v>
      </c>
      <c r="E436" s="19" t="s">
        <v>436</v>
      </c>
      <c r="F436" s="16">
        <v>73092</v>
      </c>
      <c r="G436" s="16">
        <v>50</v>
      </c>
      <c r="H436" s="16" t="str">
        <f t="shared" si="6"/>
        <v>7309250</v>
      </c>
      <c r="I436" s="16">
        <v>320</v>
      </c>
      <c r="J436" s="72">
        <v>1537</v>
      </c>
      <c r="K436"/>
      <c r="L436" s="82"/>
      <c r="M436" s="88">
        <v>68.06</v>
      </c>
      <c r="N436" s="101"/>
      <c r="O436" s="71"/>
      <c r="P436" s="90">
        <v>829.98</v>
      </c>
      <c r="Q436" s="105"/>
      <c r="R436" s="78">
        <v>1460.1499999999999</v>
      </c>
      <c r="S436" s="89">
        <v>1460.1499999999999</v>
      </c>
      <c r="T436" s="105"/>
      <c r="U436" s="78">
        <v>1460.1499999999999</v>
      </c>
      <c r="V436" s="84">
        <v>1460.1499999999999</v>
      </c>
      <c r="W436" s="79"/>
      <c r="X436" s="78">
        <v>1460.1499999999999</v>
      </c>
      <c r="Y436" s="84">
        <v>1460.1499999999999</v>
      </c>
      <c r="Z436" s="79"/>
      <c r="AA436" s="78">
        <v>2669.4615999999996</v>
      </c>
      <c r="AB436" s="84">
        <v>784.17740000000003</v>
      </c>
      <c r="AC436" s="105"/>
      <c r="AD436" s="71">
        <v>1429.41</v>
      </c>
      <c r="AE436" s="85">
        <v>1429.41</v>
      </c>
      <c r="AF436" s="105"/>
      <c r="AG436" s="71"/>
      <c r="AH436" s="15">
        <v>814.61</v>
      </c>
      <c r="AI436" s="108"/>
      <c r="AJ436" s="71"/>
      <c r="AK436" s="85">
        <v>860.72</v>
      </c>
      <c r="AL436" s="72"/>
      <c r="AM436"/>
      <c r="AN436" s="76">
        <v>2669.4615999999996</v>
      </c>
      <c r="AO436" s="22">
        <v>1460.1499999999999</v>
      </c>
      <c r="AP436" s="111"/>
      <c r="AQ436" s="76">
        <v>1429.41</v>
      </c>
      <c r="AR436" s="22">
        <v>68.06</v>
      </c>
      <c r="AS436" s="77"/>
      <c r="AT436" s="11"/>
      <c r="AU436" s="73">
        <v>1537</v>
      </c>
      <c r="AV436" s="113">
        <v>1537</v>
      </c>
      <c r="AW436" s="72"/>
      <c r="AX436" s="2"/>
      <c r="AY436"/>
    </row>
    <row r="437" spans="1:51" s="10" customFormat="1" x14ac:dyDescent="0.25">
      <c r="A437" s="96" t="s">
        <v>318</v>
      </c>
      <c r="B437" s="16" t="s">
        <v>319</v>
      </c>
      <c r="C437" s="16">
        <v>169010317</v>
      </c>
      <c r="D437" s="17" t="s">
        <v>677</v>
      </c>
      <c r="E437" s="19" t="s">
        <v>678</v>
      </c>
      <c r="F437" s="16">
        <v>73592</v>
      </c>
      <c r="G437" s="16">
        <v>50</v>
      </c>
      <c r="H437" s="16" t="str">
        <f t="shared" si="6"/>
        <v>7359250</v>
      </c>
      <c r="I437" s="16">
        <v>320</v>
      </c>
      <c r="J437" s="72">
        <v>440</v>
      </c>
      <c r="K437"/>
      <c r="L437" s="82"/>
      <c r="M437" s="88">
        <v>68.06</v>
      </c>
      <c r="N437" s="101"/>
      <c r="O437" s="71"/>
      <c r="P437" s="90">
        <v>237.60000000000002</v>
      </c>
      <c r="Q437" s="105"/>
      <c r="R437" s="78">
        <v>418</v>
      </c>
      <c r="S437" s="89">
        <v>418</v>
      </c>
      <c r="T437" s="105"/>
      <c r="U437" s="78">
        <v>418</v>
      </c>
      <c r="V437" s="84">
        <v>418</v>
      </c>
      <c r="W437" s="79"/>
      <c r="X437" s="78">
        <v>418</v>
      </c>
      <c r="Y437" s="84">
        <v>418</v>
      </c>
      <c r="Z437" s="79"/>
      <c r="AA437" s="78">
        <v>764.19200000000001</v>
      </c>
      <c r="AB437" s="84">
        <v>224.488</v>
      </c>
      <c r="AC437" s="105"/>
      <c r="AD437" s="71">
        <v>409.20000000000005</v>
      </c>
      <c r="AE437" s="85">
        <v>409.20000000000005</v>
      </c>
      <c r="AF437" s="105"/>
      <c r="AG437" s="71"/>
      <c r="AH437" s="15">
        <v>233.20000000000002</v>
      </c>
      <c r="AI437" s="108"/>
      <c r="AJ437" s="71"/>
      <c r="AK437" s="85">
        <v>246.40000000000003</v>
      </c>
      <c r="AL437" s="72"/>
      <c r="AM437"/>
      <c r="AN437" s="76">
        <v>764.19200000000001</v>
      </c>
      <c r="AO437" s="22">
        <v>418</v>
      </c>
      <c r="AP437" s="111"/>
      <c r="AQ437" s="76">
        <v>409.20000000000005</v>
      </c>
      <c r="AR437" s="22">
        <v>68.06</v>
      </c>
      <c r="AS437" s="77"/>
      <c r="AT437" s="11"/>
      <c r="AU437" s="73">
        <v>440</v>
      </c>
      <c r="AV437" s="113">
        <v>440</v>
      </c>
      <c r="AW437" s="72"/>
      <c r="AX437" s="2"/>
      <c r="AY437"/>
    </row>
    <row r="438" spans="1:51" s="10" customFormat="1" x14ac:dyDescent="0.25">
      <c r="A438" s="96" t="s">
        <v>318</v>
      </c>
      <c r="B438" s="16" t="s">
        <v>319</v>
      </c>
      <c r="C438" s="16">
        <v>169010318</v>
      </c>
      <c r="D438" s="17" t="s">
        <v>679</v>
      </c>
      <c r="E438" s="19" t="s">
        <v>436</v>
      </c>
      <c r="F438" s="16">
        <v>73092</v>
      </c>
      <c r="G438" s="16" t="s">
        <v>359</v>
      </c>
      <c r="H438" s="16" t="str">
        <f t="shared" si="6"/>
        <v>73092LT</v>
      </c>
      <c r="I438" s="16">
        <v>320</v>
      </c>
      <c r="J438" s="72">
        <v>768</v>
      </c>
      <c r="K438"/>
      <c r="L438" s="82"/>
      <c r="M438" s="88">
        <v>68.06</v>
      </c>
      <c r="N438" s="101"/>
      <c r="O438" s="71"/>
      <c r="P438" s="90">
        <v>414.72</v>
      </c>
      <c r="Q438" s="105"/>
      <c r="R438" s="78">
        <v>729.59999999999991</v>
      </c>
      <c r="S438" s="89">
        <v>729.59999999999991</v>
      </c>
      <c r="T438" s="105"/>
      <c r="U438" s="78">
        <v>729.59999999999991</v>
      </c>
      <c r="V438" s="84">
        <v>729.59999999999991</v>
      </c>
      <c r="W438" s="79"/>
      <c r="X438" s="78">
        <v>729.59999999999991</v>
      </c>
      <c r="Y438" s="84">
        <v>729.59999999999991</v>
      </c>
      <c r="Z438" s="79"/>
      <c r="AA438" s="78">
        <v>1333.8624</v>
      </c>
      <c r="AB438" s="84">
        <v>391.83359999999999</v>
      </c>
      <c r="AC438" s="105"/>
      <c r="AD438" s="71">
        <v>714.24</v>
      </c>
      <c r="AE438" s="85">
        <v>714.24</v>
      </c>
      <c r="AF438" s="105"/>
      <c r="AG438" s="71"/>
      <c r="AH438" s="15">
        <v>407.04</v>
      </c>
      <c r="AI438" s="108"/>
      <c r="AJ438" s="71"/>
      <c r="AK438" s="85">
        <v>430.08000000000004</v>
      </c>
      <c r="AL438" s="72"/>
      <c r="AM438"/>
      <c r="AN438" s="76">
        <v>1333.8624</v>
      </c>
      <c r="AO438" s="22">
        <v>729.59999999999991</v>
      </c>
      <c r="AP438" s="111"/>
      <c r="AQ438" s="76">
        <v>714.24</v>
      </c>
      <c r="AR438" s="22">
        <v>68.06</v>
      </c>
      <c r="AS438" s="77"/>
      <c r="AT438" s="11"/>
      <c r="AU438" s="73">
        <v>768</v>
      </c>
      <c r="AV438" s="113">
        <v>768</v>
      </c>
      <c r="AW438" s="72"/>
      <c r="AX438" s="2"/>
      <c r="AY438"/>
    </row>
    <row r="439" spans="1:51" s="10" customFormat="1" x14ac:dyDescent="0.25">
      <c r="A439" s="96" t="s">
        <v>318</v>
      </c>
      <c r="B439" s="16" t="s">
        <v>319</v>
      </c>
      <c r="C439" s="16">
        <v>169010321</v>
      </c>
      <c r="D439" s="17" t="s">
        <v>680</v>
      </c>
      <c r="E439" s="19" t="s">
        <v>678</v>
      </c>
      <c r="F439" s="16">
        <v>73592</v>
      </c>
      <c r="G439" s="16" t="s">
        <v>359</v>
      </c>
      <c r="H439" s="16" t="str">
        <f t="shared" si="6"/>
        <v>73592LT</v>
      </c>
      <c r="I439" s="16">
        <v>320</v>
      </c>
      <c r="J439" s="72">
        <v>220</v>
      </c>
      <c r="K439"/>
      <c r="L439" s="82"/>
      <c r="M439" s="88">
        <v>68.06</v>
      </c>
      <c r="N439" s="101"/>
      <c r="O439" s="71"/>
      <c r="P439" s="90">
        <v>118.80000000000001</v>
      </c>
      <c r="Q439" s="105"/>
      <c r="R439" s="78">
        <v>209</v>
      </c>
      <c r="S439" s="89">
        <v>209</v>
      </c>
      <c r="T439" s="105"/>
      <c r="U439" s="78">
        <v>209</v>
      </c>
      <c r="V439" s="84">
        <v>209</v>
      </c>
      <c r="W439" s="79"/>
      <c r="X439" s="78">
        <v>209</v>
      </c>
      <c r="Y439" s="84">
        <v>209</v>
      </c>
      <c r="Z439" s="79"/>
      <c r="AA439" s="78">
        <v>382.096</v>
      </c>
      <c r="AB439" s="84">
        <v>112.244</v>
      </c>
      <c r="AC439" s="105"/>
      <c r="AD439" s="71">
        <v>204.60000000000002</v>
      </c>
      <c r="AE439" s="85">
        <v>204.60000000000002</v>
      </c>
      <c r="AF439" s="105"/>
      <c r="AG439" s="71"/>
      <c r="AH439" s="15">
        <v>116.60000000000001</v>
      </c>
      <c r="AI439" s="108"/>
      <c r="AJ439" s="71"/>
      <c r="AK439" s="85">
        <v>123.20000000000002</v>
      </c>
      <c r="AL439" s="72"/>
      <c r="AM439"/>
      <c r="AN439" s="76">
        <v>382.096</v>
      </c>
      <c r="AO439" s="22">
        <v>209</v>
      </c>
      <c r="AP439" s="111"/>
      <c r="AQ439" s="76">
        <v>204.60000000000002</v>
      </c>
      <c r="AR439" s="22">
        <v>68.06</v>
      </c>
      <c r="AS439" s="77"/>
      <c r="AT439" s="11"/>
      <c r="AU439" s="73">
        <v>220</v>
      </c>
      <c r="AV439" s="113">
        <v>220</v>
      </c>
      <c r="AW439" s="72"/>
      <c r="AX439" s="2"/>
      <c r="AY439"/>
    </row>
    <row r="440" spans="1:51" s="10" customFormat="1" x14ac:dyDescent="0.25">
      <c r="A440" s="96" t="s">
        <v>318</v>
      </c>
      <c r="B440" s="16" t="s">
        <v>319</v>
      </c>
      <c r="C440" s="16">
        <v>169010322</v>
      </c>
      <c r="D440" s="17" t="s">
        <v>681</v>
      </c>
      <c r="E440" s="19" t="s">
        <v>678</v>
      </c>
      <c r="F440" s="16">
        <v>73592</v>
      </c>
      <c r="G440" s="16" t="s">
        <v>361</v>
      </c>
      <c r="H440" s="16" t="str">
        <f t="shared" si="6"/>
        <v>73592RT</v>
      </c>
      <c r="I440" s="16">
        <v>320</v>
      </c>
      <c r="J440" s="72">
        <v>220</v>
      </c>
      <c r="K440"/>
      <c r="L440" s="82"/>
      <c r="M440" s="88">
        <v>68.06</v>
      </c>
      <c r="N440" s="101"/>
      <c r="O440" s="71"/>
      <c r="P440" s="90">
        <v>118.80000000000001</v>
      </c>
      <c r="Q440" s="105"/>
      <c r="R440" s="78">
        <v>209</v>
      </c>
      <c r="S440" s="89">
        <v>209</v>
      </c>
      <c r="T440" s="105"/>
      <c r="U440" s="78">
        <v>209</v>
      </c>
      <c r="V440" s="84">
        <v>209</v>
      </c>
      <c r="W440" s="79"/>
      <c r="X440" s="78">
        <v>209</v>
      </c>
      <c r="Y440" s="84">
        <v>209</v>
      </c>
      <c r="Z440" s="79"/>
      <c r="AA440" s="78">
        <v>382.096</v>
      </c>
      <c r="AB440" s="84">
        <v>112.244</v>
      </c>
      <c r="AC440" s="105"/>
      <c r="AD440" s="71">
        <v>204.60000000000002</v>
      </c>
      <c r="AE440" s="85">
        <v>204.60000000000002</v>
      </c>
      <c r="AF440" s="105"/>
      <c r="AG440" s="71"/>
      <c r="AH440" s="15">
        <v>116.60000000000001</v>
      </c>
      <c r="AI440" s="108"/>
      <c r="AJ440" s="71"/>
      <c r="AK440" s="85">
        <v>123.20000000000002</v>
      </c>
      <c r="AL440" s="72"/>
      <c r="AM440"/>
      <c r="AN440" s="76">
        <v>382.096</v>
      </c>
      <c r="AO440" s="22">
        <v>209</v>
      </c>
      <c r="AP440" s="111"/>
      <c r="AQ440" s="76">
        <v>204.60000000000002</v>
      </c>
      <c r="AR440" s="22">
        <v>68.06</v>
      </c>
      <c r="AS440" s="77"/>
      <c r="AT440" s="11"/>
      <c r="AU440" s="73">
        <v>220</v>
      </c>
      <c r="AV440" s="113">
        <v>220</v>
      </c>
      <c r="AW440" s="72"/>
      <c r="AX440" s="2"/>
      <c r="AY440"/>
    </row>
    <row r="441" spans="1:51" s="10" customFormat="1" x14ac:dyDescent="0.25">
      <c r="A441" s="96" t="s">
        <v>318</v>
      </c>
      <c r="B441" s="16" t="s">
        <v>319</v>
      </c>
      <c r="C441" s="16">
        <v>169010327</v>
      </c>
      <c r="D441" s="17" t="s">
        <v>682</v>
      </c>
      <c r="E441" s="19" t="s">
        <v>327</v>
      </c>
      <c r="F441" s="16">
        <v>71045</v>
      </c>
      <c r="G441" s="16"/>
      <c r="H441" s="16" t="str">
        <f t="shared" si="6"/>
        <v>71045</v>
      </c>
      <c r="I441" s="16">
        <v>324</v>
      </c>
      <c r="J441" s="72">
        <v>100</v>
      </c>
      <c r="K441"/>
      <c r="L441" s="82"/>
      <c r="M441" s="88">
        <v>57.06</v>
      </c>
      <c r="N441" s="101"/>
      <c r="O441" s="71"/>
      <c r="P441" s="90">
        <v>54</v>
      </c>
      <c r="Q441" s="105"/>
      <c r="R441" s="78">
        <v>95</v>
      </c>
      <c r="S441" s="89">
        <v>95</v>
      </c>
      <c r="T441" s="105"/>
      <c r="U441" s="78">
        <v>95</v>
      </c>
      <c r="V441" s="84">
        <v>95</v>
      </c>
      <c r="W441" s="79"/>
      <c r="X441" s="78">
        <v>95</v>
      </c>
      <c r="Y441" s="84">
        <v>95</v>
      </c>
      <c r="Z441" s="79"/>
      <c r="AA441" s="78">
        <v>173.67999999999998</v>
      </c>
      <c r="AB441" s="84">
        <v>51.019999999999996</v>
      </c>
      <c r="AC441" s="105"/>
      <c r="AD441" s="71">
        <v>93</v>
      </c>
      <c r="AE441" s="85">
        <v>93</v>
      </c>
      <c r="AF441" s="105"/>
      <c r="AG441" s="71"/>
      <c r="AH441" s="15">
        <v>53</v>
      </c>
      <c r="AI441" s="108"/>
      <c r="AJ441" s="71"/>
      <c r="AK441" s="85">
        <v>56.000000000000007</v>
      </c>
      <c r="AL441" s="72"/>
      <c r="AM441"/>
      <c r="AN441" s="76">
        <v>173.67999999999998</v>
      </c>
      <c r="AO441" s="22">
        <v>95</v>
      </c>
      <c r="AP441" s="111"/>
      <c r="AQ441" s="76">
        <v>93</v>
      </c>
      <c r="AR441" s="22">
        <v>51.019999999999996</v>
      </c>
      <c r="AS441" s="77"/>
      <c r="AT441" s="11"/>
      <c r="AU441" s="73">
        <v>100</v>
      </c>
      <c r="AV441" s="113">
        <v>100</v>
      </c>
      <c r="AW441" s="72"/>
      <c r="AX441" s="9"/>
    </row>
    <row r="442" spans="1:51" s="10" customFormat="1" x14ac:dyDescent="0.25">
      <c r="A442" s="96" t="s">
        <v>318</v>
      </c>
      <c r="B442" s="16" t="s">
        <v>319</v>
      </c>
      <c r="C442" s="16">
        <v>169010348</v>
      </c>
      <c r="D442" s="17" t="s">
        <v>683</v>
      </c>
      <c r="E442" s="19" t="s">
        <v>381</v>
      </c>
      <c r="F442" s="16">
        <v>73620</v>
      </c>
      <c r="G442" s="16" t="s">
        <v>359</v>
      </c>
      <c r="H442" s="16" t="str">
        <f t="shared" si="6"/>
        <v>73620LT</v>
      </c>
      <c r="I442" s="16">
        <v>320</v>
      </c>
      <c r="J442" s="72">
        <v>220</v>
      </c>
      <c r="K442"/>
      <c r="L442" s="82"/>
      <c r="M442" s="88">
        <v>62.379999999999995</v>
      </c>
      <c r="N442" s="101"/>
      <c r="O442" s="71"/>
      <c r="P442" s="90">
        <v>118.80000000000001</v>
      </c>
      <c r="Q442" s="105"/>
      <c r="R442" s="78">
        <v>209</v>
      </c>
      <c r="S442" s="89">
        <v>209</v>
      </c>
      <c r="T442" s="105"/>
      <c r="U442" s="78">
        <v>209</v>
      </c>
      <c r="V442" s="84">
        <v>209</v>
      </c>
      <c r="W442" s="79"/>
      <c r="X442" s="78">
        <v>209</v>
      </c>
      <c r="Y442" s="84">
        <v>209</v>
      </c>
      <c r="Z442" s="79"/>
      <c r="AA442" s="78">
        <v>382.096</v>
      </c>
      <c r="AB442" s="84">
        <v>112.244</v>
      </c>
      <c r="AC442" s="105"/>
      <c r="AD442" s="71">
        <v>204.60000000000002</v>
      </c>
      <c r="AE442" s="85">
        <v>204.60000000000002</v>
      </c>
      <c r="AF442" s="105"/>
      <c r="AG442" s="71"/>
      <c r="AH442" s="15">
        <v>116.60000000000001</v>
      </c>
      <c r="AI442" s="108"/>
      <c r="AJ442" s="71"/>
      <c r="AK442" s="85">
        <v>123.20000000000002</v>
      </c>
      <c r="AL442" s="72"/>
      <c r="AM442"/>
      <c r="AN442" s="76">
        <v>382.096</v>
      </c>
      <c r="AO442" s="22">
        <v>209</v>
      </c>
      <c r="AP442" s="111"/>
      <c r="AQ442" s="76">
        <v>204.60000000000002</v>
      </c>
      <c r="AR442" s="22">
        <v>62.379999999999995</v>
      </c>
      <c r="AS442" s="77"/>
      <c r="AT442" s="11"/>
      <c r="AU442" s="73">
        <v>220</v>
      </c>
      <c r="AV442" s="113">
        <v>220</v>
      </c>
      <c r="AW442" s="72"/>
      <c r="AX442" s="2"/>
      <c r="AY442"/>
    </row>
    <row r="443" spans="1:51" s="10" customFormat="1" x14ac:dyDescent="0.25">
      <c r="A443" s="96" t="s">
        <v>318</v>
      </c>
      <c r="B443" s="16" t="s">
        <v>319</v>
      </c>
      <c r="C443" s="16">
        <v>169010349</v>
      </c>
      <c r="D443" s="17" t="s">
        <v>684</v>
      </c>
      <c r="E443" s="19" t="s">
        <v>685</v>
      </c>
      <c r="F443" s="16">
        <v>73551</v>
      </c>
      <c r="G443" s="16" t="s">
        <v>359</v>
      </c>
      <c r="H443" s="16" t="str">
        <f t="shared" si="6"/>
        <v>73551LT</v>
      </c>
      <c r="I443" s="16">
        <v>320</v>
      </c>
      <c r="J443" s="72">
        <v>220</v>
      </c>
      <c r="K443"/>
      <c r="L443" s="82"/>
      <c r="M443" s="88">
        <v>65.5</v>
      </c>
      <c r="N443" s="101"/>
      <c r="O443" s="71"/>
      <c r="P443" s="90">
        <v>118.80000000000001</v>
      </c>
      <c r="Q443" s="105"/>
      <c r="R443" s="78">
        <v>209</v>
      </c>
      <c r="S443" s="89">
        <v>209</v>
      </c>
      <c r="T443" s="105"/>
      <c r="U443" s="78">
        <v>209</v>
      </c>
      <c r="V443" s="84">
        <v>209</v>
      </c>
      <c r="W443" s="79"/>
      <c r="X443" s="78">
        <v>209</v>
      </c>
      <c r="Y443" s="84">
        <v>209</v>
      </c>
      <c r="Z443" s="79"/>
      <c r="AA443" s="78">
        <v>382.096</v>
      </c>
      <c r="AB443" s="84">
        <v>112.244</v>
      </c>
      <c r="AC443" s="105"/>
      <c r="AD443" s="71">
        <v>204.60000000000002</v>
      </c>
      <c r="AE443" s="85">
        <v>204.60000000000002</v>
      </c>
      <c r="AF443" s="105"/>
      <c r="AG443" s="71"/>
      <c r="AH443" s="15">
        <v>116.60000000000001</v>
      </c>
      <c r="AI443" s="108"/>
      <c r="AJ443" s="71"/>
      <c r="AK443" s="85">
        <v>123.20000000000002</v>
      </c>
      <c r="AL443" s="72"/>
      <c r="AM443"/>
      <c r="AN443" s="76">
        <v>382.096</v>
      </c>
      <c r="AO443" s="22">
        <v>209</v>
      </c>
      <c r="AP443" s="111"/>
      <c r="AQ443" s="76">
        <v>204.60000000000002</v>
      </c>
      <c r="AR443" s="22">
        <v>65.5</v>
      </c>
      <c r="AS443" s="77"/>
      <c r="AT443" s="11"/>
      <c r="AU443" s="73">
        <v>220</v>
      </c>
      <c r="AV443" s="113">
        <v>220</v>
      </c>
      <c r="AW443" s="72"/>
      <c r="AX443" s="2"/>
      <c r="AY443"/>
    </row>
    <row r="444" spans="1:51" s="10" customFormat="1" x14ac:dyDescent="0.25">
      <c r="A444" s="96" t="s">
        <v>318</v>
      </c>
      <c r="B444" s="16" t="s">
        <v>319</v>
      </c>
      <c r="C444" s="16">
        <v>169010350</v>
      </c>
      <c r="D444" s="17" t="s">
        <v>686</v>
      </c>
      <c r="E444" s="19" t="s">
        <v>421</v>
      </c>
      <c r="F444" s="16">
        <v>73590</v>
      </c>
      <c r="G444" s="16" t="s">
        <v>359</v>
      </c>
      <c r="H444" s="16" t="str">
        <f t="shared" si="6"/>
        <v>73590LT</v>
      </c>
      <c r="I444" s="16">
        <v>320</v>
      </c>
      <c r="J444" s="72">
        <v>220</v>
      </c>
      <c r="K444"/>
      <c r="L444" s="82"/>
      <c r="M444" s="88">
        <v>68.89</v>
      </c>
      <c r="N444" s="101"/>
      <c r="O444" s="71"/>
      <c r="P444" s="90">
        <v>118.80000000000001</v>
      </c>
      <c r="Q444" s="105"/>
      <c r="R444" s="78">
        <v>209</v>
      </c>
      <c r="S444" s="89">
        <v>209</v>
      </c>
      <c r="T444" s="105"/>
      <c r="U444" s="78">
        <v>209</v>
      </c>
      <c r="V444" s="84">
        <v>209</v>
      </c>
      <c r="W444" s="79"/>
      <c r="X444" s="78">
        <v>209</v>
      </c>
      <c r="Y444" s="84">
        <v>209</v>
      </c>
      <c r="Z444" s="79"/>
      <c r="AA444" s="78">
        <v>382.096</v>
      </c>
      <c r="AB444" s="84">
        <v>112.244</v>
      </c>
      <c r="AC444" s="105"/>
      <c r="AD444" s="71">
        <v>204.60000000000002</v>
      </c>
      <c r="AE444" s="85">
        <v>204.60000000000002</v>
      </c>
      <c r="AF444" s="105"/>
      <c r="AG444" s="71"/>
      <c r="AH444" s="15">
        <v>116.60000000000001</v>
      </c>
      <c r="AI444" s="108"/>
      <c r="AJ444" s="71"/>
      <c r="AK444" s="85">
        <v>123.20000000000002</v>
      </c>
      <c r="AL444" s="72"/>
      <c r="AM444"/>
      <c r="AN444" s="76">
        <v>382.096</v>
      </c>
      <c r="AO444" s="22">
        <v>209</v>
      </c>
      <c r="AP444" s="111"/>
      <c r="AQ444" s="76">
        <v>204.60000000000002</v>
      </c>
      <c r="AR444" s="22">
        <v>68.89</v>
      </c>
      <c r="AS444" s="77"/>
      <c r="AT444" s="11"/>
      <c r="AU444" s="73">
        <v>220</v>
      </c>
      <c r="AV444" s="113">
        <v>220</v>
      </c>
      <c r="AW444" s="72"/>
      <c r="AX444" s="2"/>
      <c r="AY444"/>
    </row>
    <row r="445" spans="1:51" s="10" customFormat="1" x14ac:dyDescent="0.25">
      <c r="A445" s="96" t="s">
        <v>318</v>
      </c>
      <c r="B445" s="16" t="s">
        <v>319</v>
      </c>
      <c r="C445" s="16">
        <v>169010351</v>
      </c>
      <c r="D445" s="17" t="s">
        <v>687</v>
      </c>
      <c r="E445" s="19" t="s">
        <v>647</v>
      </c>
      <c r="F445" s="16">
        <v>73120</v>
      </c>
      <c r="G445" s="16" t="s">
        <v>359</v>
      </c>
      <c r="H445" s="16" t="str">
        <f t="shared" si="6"/>
        <v>73120LT</v>
      </c>
      <c r="I445" s="16">
        <v>320</v>
      </c>
      <c r="J445" s="72">
        <v>768</v>
      </c>
      <c r="K445"/>
      <c r="L445" s="82"/>
      <c r="M445" s="88">
        <v>67.98</v>
      </c>
      <c r="N445" s="101"/>
      <c r="O445" s="71"/>
      <c r="P445" s="90">
        <v>414.72</v>
      </c>
      <c r="Q445" s="105"/>
      <c r="R445" s="78">
        <v>729.59999999999991</v>
      </c>
      <c r="S445" s="89">
        <v>729.59999999999991</v>
      </c>
      <c r="T445" s="105"/>
      <c r="U445" s="78">
        <v>729.59999999999991</v>
      </c>
      <c r="V445" s="84">
        <v>729.59999999999991</v>
      </c>
      <c r="W445" s="79"/>
      <c r="X445" s="78">
        <v>729.59999999999991</v>
      </c>
      <c r="Y445" s="84">
        <v>729.59999999999991</v>
      </c>
      <c r="Z445" s="79"/>
      <c r="AA445" s="78">
        <v>1333.8624</v>
      </c>
      <c r="AB445" s="84">
        <v>391.83359999999999</v>
      </c>
      <c r="AC445" s="105"/>
      <c r="AD445" s="71">
        <v>714.24</v>
      </c>
      <c r="AE445" s="85">
        <v>714.24</v>
      </c>
      <c r="AF445" s="105"/>
      <c r="AG445" s="71"/>
      <c r="AH445" s="15">
        <v>407.04</v>
      </c>
      <c r="AI445" s="108"/>
      <c r="AJ445" s="71"/>
      <c r="AK445" s="85">
        <v>430.08000000000004</v>
      </c>
      <c r="AL445" s="72"/>
      <c r="AM445"/>
      <c r="AN445" s="76">
        <v>1333.8624</v>
      </c>
      <c r="AO445" s="22">
        <v>729.59999999999991</v>
      </c>
      <c r="AP445" s="111"/>
      <c r="AQ445" s="76">
        <v>714.24</v>
      </c>
      <c r="AR445" s="22">
        <v>67.98</v>
      </c>
      <c r="AS445" s="77"/>
      <c r="AT445" s="11"/>
      <c r="AU445" s="73">
        <v>768</v>
      </c>
      <c r="AV445" s="113">
        <v>768</v>
      </c>
      <c r="AW445" s="72"/>
      <c r="AX445" s="2"/>
      <c r="AY445"/>
    </row>
    <row r="446" spans="1:51" s="10" customFormat="1" x14ac:dyDescent="0.25">
      <c r="A446" s="96" t="s">
        <v>318</v>
      </c>
      <c r="B446" s="16" t="s">
        <v>319</v>
      </c>
      <c r="C446" s="16">
        <v>169010352</v>
      </c>
      <c r="D446" s="17" t="s">
        <v>688</v>
      </c>
      <c r="E446" s="19" t="s">
        <v>387</v>
      </c>
      <c r="F446" s="16">
        <v>73090</v>
      </c>
      <c r="G446" s="16" t="s">
        <v>359</v>
      </c>
      <c r="H446" s="16" t="str">
        <f t="shared" si="6"/>
        <v>73090LT</v>
      </c>
      <c r="I446" s="16">
        <v>320</v>
      </c>
      <c r="J446" s="72">
        <v>220</v>
      </c>
      <c r="K446"/>
      <c r="L446" s="82"/>
      <c r="M446" s="88">
        <v>64.67</v>
      </c>
      <c r="N446" s="101"/>
      <c r="O446" s="71"/>
      <c r="P446" s="90">
        <v>118.80000000000001</v>
      </c>
      <c r="Q446" s="105"/>
      <c r="R446" s="78">
        <v>209</v>
      </c>
      <c r="S446" s="89">
        <v>209</v>
      </c>
      <c r="T446" s="105"/>
      <c r="U446" s="78">
        <v>209</v>
      </c>
      <c r="V446" s="84">
        <v>209</v>
      </c>
      <c r="W446" s="79"/>
      <c r="X446" s="78">
        <v>209</v>
      </c>
      <c r="Y446" s="84">
        <v>209</v>
      </c>
      <c r="Z446" s="79"/>
      <c r="AA446" s="78">
        <v>382.096</v>
      </c>
      <c r="AB446" s="84">
        <v>112.244</v>
      </c>
      <c r="AC446" s="105"/>
      <c r="AD446" s="71">
        <v>204.60000000000002</v>
      </c>
      <c r="AE446" s="85">
        <v>204.60000000000002</v>
      </c>
      <c r="AF446" s="105"/>
      <c r="AG446" s="71"/>
      <c r="AH446" s="15">
        <v>116.60000000000001</v>
      </c>
      <c r="AI446" s="108"/>
      <c r="AJ446" s="71"/>
      <c r="AK446" s="85">
        <v>123.20000000000002</v>
      </c>
      <c r="AL446" s="72"/>
      <c r="AM446"/>
      <c r="AN446" s="76">
        <v>382.096</v>
      </c>
      <c r="AO446" s="22">
        <v>209</v>
      </c>
      <c r="AP446" s="111"/>
      <c r="AQ446" s="76">
        <v>204.60000000000002</v>
      </c>
      <c r="AR446" s="22">
        <v>64.67</v>
      </c>
      <c r="AS446" s="77"/>
      <c r="AT446" s="11"/>
      <c r="AU446" s="73">
        <v>220</v>
      </c>
      <c r="AV446" s="113">
        <v>220</v>
      </c>
      <c r="AW446" s="72"/>
      <c r="AX446" s="2"/>
      <c r="AY446"/>
    </row>
    <row r="447" spans="1:51" s="10" customFormat="1" x14ac:dyDescent="0.25">
      <c r="A447" s="96" t="s">
        <v>318</v>
      </c>
      <c r="B447" s="16" t="s">
        <v>319</v>
      </c>
      <c r="C447" s="16">
        <v>169010358</v>
      </c>
      <c r="D447" s="17" t="s">
        <v>689</v>
      </c>
      <c r="E447" s="19" t="s">
        <v>381</v>
      </c>
      <c r="F447" s="16">
        <v>73620</v>
      </c>
      <c r="G447" s="16" t="s">
        <v>361</v>
      </c>
      <c r="H447" s="16" t="str">
        <f t="shared" si="6"/>
        <v>73620RT</v>
      </c>
      <c r="I447" s="16">
        <v>320</v>
      </c>
      <c r="J447" s="72">
        <v>220</v>
      </c>
      <c r="K447"/>
      <c r="L447" s="82"/>
      <c r="M447" s="88">
        <v>62.379999999999995</v>
      </c>
      <c r="N447" s="101"/>
      <c r="O447" s="71"/>
      <c r="P447" s="90">
        <v>118.80000000000001</v>
      </c>
      <c r="Q447" s="105"/>
      <c r="R447" s="78">
        <v>209</v>
      </c>
      <c r="S447" s="89">
        <v>209</v>
      </c>
      <c r="T447" s="105"/>
      <c r="U447" s="78">
        <v>209</v>
      </c>
      <c r="V447" s="84">
        <v>209</v>
      </c>
      <c r="W447" s="79"/>
      <c r="X447" s="78">
        <v>209</v>
      </c>
      <c r="Y447" s="84">
        <v>209</v>
      </c>
      <c r="Z447" s="79"/>
      <c r="AA447" s="78">
        <v>382.096</v>
      </c>
      <c r="AB447" s="84">
        <v>112.244</v>
      </c>
      <c r="AC447" s="105"/>
      <c r="AD447" s="71">
        <v>204.60000000000002</v>
      </c>
      <c r="AE447" s="85">
        <v>204.60000000000002</v>
      </c>
      <c r="AF447" s="105"/>
      <c r="AG447" s="71"/>
      <c r="AH447" s="15">
        <v>116.60000000000001</v>
      </c>
      <c r="AI447" s="108"/>
      <c r="AJ447" s="71"/>
      <c r="AK447" s="85">
        <v>123.20000000000002</v>
      </c>
      <c r="AL447" s="72"/>
      <c r="AM447"/>
      <c r="AN447" s="76">
        <v>382.096</v>
      </c>
      <c r="AO447" s="22">
        <v>209</v>
      </c>
      <c r="AP447" s="111"/>
      <c r="AQ447" s="76">
        <v>204.60000000000002</v>
      </c>
      <c r="AR447" s="22">
        <v>62.379999999999995</v>
      </c>
      <c r="AS447" s="77"/>
      <c r="AT447" s="11"/>
      <c r="AU447" s="73">
        <v>220</v>
      </c>
      <c r="AV447" s="113">
        <v>220</v>
      </c>
      <c r="AW447" s="72"/>
      <c r="AX447" s="2"/>
      <c r="AY447"/>
    </row>
    <row r="448" spans="1:51" s="10" customFormat="1" x14ac:dyDescent="0.25">
      <c r="A448" s="96" t="s">
        <v>318</v>
      </c>
      <c r="B448" s="16" t="s">
        <v>319</v>
      </c>
      <c r="C448" s="16">
        <v>169010359</v>
      </c>
      <c r="D448" s="17" t="s">
        <v>690</v>
      </c>
      <c r="E448" s="19" t="s">
        <v>685</v>
      </c>
      <c r="F448" s="16">
        <v>73551</v>
      </c>
      <c r="G448" s="16" t="s">
        <v>361</v>
      </c>
      <c r="H448" s="16" t="str">
        <f t="shared" si="6"/>
        <v>73551RT</v>
      </c>
      <c r="I448" s="16">
        <v>320</v>
      </c>
      <c r="J448" s="72">
        <v>220</v>
      </c>
      <c r="K448"/>
      <c r="L448" s="82"/>
      <c r="M448" s="88">
        <v>65.5</v>
      </c>
      <c r="N448" s="101"/>
      <c r="O448" s="71"/>
      <c r="P448" s="90">
        <v>118.80000000000001</v>
      </c>
      <c r="Q448" s="105"/>
      <c r="R448" s="78">
        <v>209</v>
      </c>
      <c r="S448" s="89">
        <v>209</v>
      </c>
      <c r="T448" s="105"/>
      <c r="U448" s="78">
        <v>209</v>
      </c>
      <c r="V448" s="84">
        <v>209</v>
      </c>
      <c r="W448" s="79"/>
      <c r="X448" s="78">
        <v>209</v>
      </c>
      <c r="Y448" s="84">
        <v>209</v>
      </c>
      <c r="Z448" s="79"/>
      <c r="AA448" s="78">
        <v>382.096</v>
      </c>
      <c r="AB448" s="84">
        <v>112.244</v>
      </c>
      <c r="AC448" s="105"/>
      <c r="AD448" s="71">
        <v>204.60000000000002</v>
      </c>
      <c r="AE448" s="85">
        <v>204.60000000000002</v>
      </c>
      <c r="AF448" s="105"/>
      <c r="AG448" s="71"/>
      <c r="AH448" s="15">
        <v>116.60000000000001</v>
      </c>
      <c r="AI448" s="108"/>
      <c r="AJ448" s="71"/>
      <c r="AK448" s="85">
        <v>123.20000000000002</v>
      </c>
      <c r="AL448" s="72"/>
      <c r="AM448"/>
      <c r="AN448" s="76">
        <v>382.096</v>
      </c>
      <c r="AO448" s="22">
        <v>209</v>
      </c>
      <c r="AP448" s="111"/>
      <c r="AQ448" s="76">
        <v>204.60000000000002</v>
      </c>
      <c r="AR448" s="22">
        <v>65.5</v>
      </c>
      <c r="AS448" s="77"/>
      <c r="AT448" s="11"/>
      <c r="AU448" s="73">
        <v>220</v>
      </c>
      <c r="AV448" s="113">
        <v>220</v>
      </c>
      <c r="AW448" s="72"/>
      <c r="AX448" s="2"/>
    </row>
    <row r="449" spans="1:50" s="10" customFormat="1" x14ac:dyDescent="0.25">
      <c r="A449" s="96" t="s">
        <v>318</v>
      </c>
      <c r="B449" s="16" t="s">
        <v>319</v>
      </c>
      <c r="C449" s="16">
        <v>169010361</v>
      </c>
      <c r="D449" s="17" t="s">
        <v>691</v>
      </c>
      <c r="E449" s="19" t="s">
        <v>647</v>
      </c>
      <c r="F449" s="16">
        <v>73120</v>
      </c>
      <c r="G449" s="16" t="s">
        <v>361</v>
      </c>
      <c r="H449" s="16" t="str">
        <f t="shared" si="6"/>
        <v>73120RT</v>
      </c>
      <c r="I449" s="16">
        <v>320</v>
      </c>
      <c r="J449" s="72">
        <v>768</v>
      </c>
      <c r="K449"/>
      <c r="L449" s="82"/>
      <c r="M449" s="88">
        <v>67.98</v>
      </c>
      <c r="N449" s="101"/>
      <c r="O449" s="71"/>
      <c r="P449" s="90">
        <v>414.72</v>
      </c>
      <c r="Q449" s="105"/>
      <c r="R449" s="78">
        <v>729.59999999999991</v>
      </c>
      <c r="S449" s="89">
        <v>729.59999999999991</v>
      </c>
      <c r="T449" s="105"/>
      <c r="U449" s="78">
        <v>729.59999999999991</v>
      </c>
      <c r="V449" s="84">
        <v>729.59999999999991</v>
      </c>
      <c r="W449" s="79"/>
      <c r="X449" s="78">
        <v>729.59999999999991</v>
      </c>
      <c r="Y449" s="84">
        <v>729.59999999999991</v>
      </c>
      <c r="Z449" s="79"/>
      <c r="AA449" s="78">
        <v>1333.8624</v>
      </c>
      <c r="AB449" s="84">
        <v>391.83359999999999</v>
      </c>
      <c r="AC449" s="105"/>
      <c r="AD449" s="71">
        <v>714.24</v>
      </c>
      <c r="AE449" s="85">
        <v>714.24</v>
      </c>
      <c r="AF449" s="105"/>
      <c r="AG449" s="71"/>
      <c r="AH449" s="15">
        <v>407.04</v>
      </c>
      <c r="AI449" s="108"/>
      <c r="AJ449" s="71"/>
      <c r="AK449" s="85">
        <v>430.08000000000004</v>
      </c>
      <c r="AL449" s="72"/>
      <c r="AM449"/>
      <c r="AN449" s="76">
        <v>1333.8624</v>
      </c>
      <c r="AO449" s="22">
        <v>729.59999999999991</v>
      </c>
      <c r="AP449" s="111"/>
      <c r="AQ449" s="76">
        <v>714.24</v>
      </c>
      <c r="AR449" s="22">
        <v>67.98</v>
      </c>
      <c r="AS449" s="77"/>
      <c r="AT449" s="11"/>
      <c r="AU449" s="73">
        <v>768</v>
      </c>
      <c r="AV449" s="113">
        <v>768</v>
      </c>
      <c r="AW449" s="72"/>
      <c r="AX449" s="2"/>
    </row>
    <row r="450" spans="1:50" s="10" customFormat="1" x14ac:dyDescent="0.25">
      <c r="A450" s="96" t="s">
        <v>318</v>
      </c>
      <c r="B450" s="16" t="s">
        <v>319</v>
      </c>
      <c r="C450" s="16">
        <v>169010366</v>
      </c>
      <c r="D450" s="17" t="s">
        <v>692</v>
      </c>
      <c r="E450" s="19" t="s">
        <v>358</v>
      </c>
      <c r="F450" s="16">
        <v>73600</v>
      </c>
      <c r="G450" s="16">
        <v>50</v>
      </c>
      <c r="H450" s="16" t="str">
        <f t="shared" si="6"/>
        <v>7360050</v>
      </c>
      <c r="I450" s="16">
        <v>320</v>
      </c>
      <c r="J450" s="72">
        <v>440</v>
      </c>
      <c r="K450"/>
      <c r="L450" s="82"/>
      <c r="M450" s="88">
        <v>71.28</v>
      </c>
      <c r="N450" s="101"/>
      <c r="O450" s="71"/>
      <c r="P450" s="90">
        <v>237.60000000000002</v>
      </c>
      <c r="Q450" s="105"/>
      <c r="R450" s="78">
        <v>418</v>
      </c>
      <c r="S450" s="89">
        <v>418</v>
      </c>
      <c r="T450" s="105"/>
      <c r="U450" s="78">
        <v>418</v>
      </c>
      <c r="V450" s="84">
        <v>418</v>
      </c>
      <c r="W450" s="79"/>
      <c r="X450" s="78">
        <v>418</v>
      </c>
      <c r="Y450" s="84">
        <v>418</v>
      </c>
      <c r="Z450" s="79"/>
      <c r="AA450" s="78">
        <v>764.19200000000001</v>
      </c>
      <c r="AB450" s="84">
        <v>224.488</v>
      </c>
      <c r="AC450" s="105"/>
      <c r="AD450" s="71">
        <v>409.20000000000005</v>
      </c>
      <c r="AE450" s="85">
        <v>409.20000000000005</v>
      </c>
      <c r="AF450" s="105"/>
      <c r="AG450" s="71"/>
      <c r="AH450" s="15">
        <v>233.20000000000002</v>
      </c>
      <c r="AI450" s="108"/>
      <c r="AJ450" s="71"/>
      <c r="AK450" s="85">
        <v>246.40000000000003</v>
      </c>
      <c r="AL450" s="72"/>
      <c r="AM450"/>
      <c r="AN450" s="76">
        <v>764.19200000000001</v>
      </c>
      <c r="AO450" s="22">
        <v>418</v>
      </c>
      <c r="AP450" s="111"/>
      <c r="AQ450" s="76">
        <v>409.20000000000005</v>
      </c>
      <c r="AR450" s="22">
        <v>71.28</v>
      </c>
      <c r="AS450" s="77"/>
      <c r="AT450" s="11"/>
      <c r="AU450" s="73">
        <v>440</v>
      </c>
      <c r="AV450" s="113">
        <v>440</v>
      </c>
      <c r="AW450" s="72"/>
      <c r="AX450" s="2"/>
    </row>
    <row r="451" spans="1:50" s="10" customFormat="1" x14ac:dyDescent="0.25">
      <c r="A451" s="96" t="s">
        <v>318</v>
      </c>
      <c r="B451" s="16" t="s">
        <v>319</v>
      </c>
      <c r="C451" s="16">
        <v>169010367</v>
      </c>
      <c r="D451" s="17" t="s">
        <v>693</v>
      </c>
      <c r="E451" s="19" t="s">
        <v>381</v>
      </c>
      <c r="F451" s="16">
        <v>73620</v>
      </c>
      <c r="G451" s="16">
        <v>50</v>
      </c>
      <c r="H451" s="16" t="str">
        <f t="shared" si="6"/>
        <v>7362050</v>
      </c>
      <c r="I451" s="16">
        <v>320</v>
      </c>
      <c r="J451" s="72">
        <v>440</v>
      </c>
      <c r="K451"/>
      <c r="L451" s="82"/>
      <c r="M451" s="88">
        <v>62.379999999999995</v>
      </c>
      <c r="N451" s="101"/>
      <c r="O451" s="71"/>
      <c r="P451" s="90">
        <v>237.60000000000002</v>
      </c>
      <c r="Q451" s="105"/>
      <c r="R451" s="78">
        <v>418</v>
      </c>
      <c r="S451" s="89">
        <v>418</v>
      </c>
      <c r="T451" s="105"/>
      <c r="U451" s="78">
        <v>418</v>
      </c>
      <c r="V451" s="84">
        <v>418</v>
      </c>
      <c r="W451" s="79"/>
      <c r="X451" s="78">
        <v>418</v>
      </c>
      <c r="Y451" s="84">
        <v>418</v>
      </c>
      <c r="Z451" s="79"/>
      <c r="AA451" s="78">
        <v>764.19200000000001</v>
      </c>
      <c r="AB451" s="84">
        <v>224.488</v>
      </c>
      <c r="AC451" s="105"/>
      <c r="AD451" s="71">
        <v>409.20000000000005</v>
      </c>
      <c r="AE451" s="85">
        <v>409.20000000000005</v>
      </c>
      <c r="AF451" s="105"/>
      <c r="AG451" s="71"/>
      <c r="AH451" s="15">
        <v>233.20000000000002</v>
      </c>
      <c r="AI451" s="108"/>
      <c r="AJ451" s="71"/>
      <c r="AK451" s="85">
        <v>246.40000000000003</v>
      </c>
      <c r="AL451" s="72"/>
      <c r="AM451"/>
      <c r="AN451" s="76">
        <v>764.19200000000001</v>
      </c>
      <c r="AO451" s="22">
        <v>418</v>
      </c>
      <c r="AP451" s="111"/>
      <c r="AQ451" s="76">
        <v>409.20000000000005</v>
      </c>
      <c r="AR451" s="22">
        <v>62.379999999999995</v>
      </c>
      <c r="AS451" s="77"/>
      <c r="AT451" s="11"/>
      <c r="AU451" s="73">
        <v>440</v>
      </c>
      <c r="AV451" s="113">
        <v>440</v>
      </c>
      <c r="AW451" s="72"/>
      <c r="AX451" s="2"/>
    </row>
    <row r="452" spans="1:50" s="10" customFormat="1" x14ac:dyDescent="0.25">
      <c r="A452" s="96" t="s">
        <v>318</v>
      </c>
      <c r="B452" s="16" t="s">
        <v>319</v>
      </c>
      <c r="C452" s="16">
        <v>169010368</v>
      </c>
      <c r="D452" s="17" t="s">
        <v>694</v>
      </c>
      <c r="E452" s="19" t="s">
        <v>685</v>
      </c>
      <c r="F452" s="16">
        <v>73551</v>
      </c>
      <c r="G452" s="16">
        <v>50</v>
      </c>
      <c r="H452" s="16" t="str">
        <f t="shared" si="6"/>
        <v>7355150</v>
      </c>
      <c r="I452" s="16">
        <v>320</v>
      </c>
      <c r="J452" s="72">
        <v>440</v>
      </c>
      <c r="K452"/>
      <c r="L452" s="82"/>
      <c r="M452" s="88">
        <v>65.5</v>
      </c>
      <c r="N452" s="101"/>
      <c r="O452" s="71"/>
      <c r="P452" s="90">
        <v>237.60000000000002</v>
      </c>
      <c r="Q452" s="105"/>
      <c r="R452" s="78">
        <v>418</v>
      </c>
      <c r="S452" s="89">
        <v>418</v>
      </c>
      <c r="T452" s="105"/>
      <c r="U452" s="78">
        <v>418</v>
      </c>
      <c r="V452" s="84">
        <v>418</v>
      </c>
      <c r="W452" s="79"/>
      <c r="X452" s="78">
        <v>418</v>
      </c>
      <c r="Y452" s="84">
        <v>418</v>
      </c>
      <c r="Z452" s="79"/>
      <c r="AA452" s="78">
        <v>764.19200000000001</v>
      </c>
      <c r="AB452" s="84">
        <v>224.488</v>
      </c>
      <c r="AC452" s="105"/>
      <c r="AD452" s="71">
        <v>409.20000000000005</v>
      </c>
      <c r="AE452" s="85">
        <v>409.20000000000005</v>
      </c>
      <c r="AF452" s="105"/>
      <c r="AG452" s="71"/>
      <c r="AH452" s="15">
        <v>233.20000000000002</v>
      </c>
      <c r="AI452" s="108"/>
      <c r="AJ452" s="71"/>
      <c r="AK452" s="85">
        <v>246.40000000000003</v>
      </c>
      <c r="AL452" s="72"/>
      <c r="AM452"/>
      <c r="AN452" s="76">
        <v>764.19200000000001</v>
      </c>
      <c r="AO452" s="22">
        <v>418</v>
      </c>
      <c r="AP452" s="111"/>
      <c r="AQ452" s="76">
        <v>409.20000000000005</v>
      </c>
      <c r="AR452" s="22">
        <v>65.5</v>
      </c>
      <c r="AS452" s="77"/>
      <c r="AT452" s="11"/>
      <c r="AU452" s="73">
        <v>440</v>
      </c>
      <c r="AV452" s="113">
        <v>440</v>
      </c>
      <c r="AW452" s="72"/>
      <c r="AX452" s="2"/>
    </row>
    <row r="453" spans="1:50" s="10" customFormat="1" x14ac:dyDescent="0.25">
      <c r="A453" s="96" t="s">
        <v>318</v>
      </c>
      <c r="B453" s="16" t="s">
        <v>319</v>
      </c>
      <c r="C453" s="16">
        <v>169010369</v>
      </c>
      <c r="D453" s="17" t="s">
        <v>695</v>
      </c>
      <c r="E453" s="19" t="s">
        <v>421</v>
      </c>
      <c r="F453" s="16">
        <v>73590</v>
      </c>
      <c r="G453" s="16">
        <v>50</v>
      </c>
      <c r="H453" s="16" t="str">
        <f t="shared" si="6"/>
        <v>7359050</v>
      </c>
      <c r="I453" s="16">
        <v>320</v>
      </c>
      <c r="J453" s="72">
        <v>440</v>
      </c>
      <c r="K453"/>
      <c r="L453" s="82"/>
      <c r="M453" s="88">
        <v>68.89</v>
      </c>
      <c r="N453" s="101"/>
      <c r="O453" s="71"/>
      <c r="P453" s="90">
        <v>237.60000000000002</v>
      </c>
      <c r="Q453" s="105"/>
      <c r="R453" s="78">
        <v>418</v>
      </c>
      <c r="S453" s="89">
        <v>418</v>
      </c>
      <c r="T453" s="105"/>
      <c r="U453" s="78">
        <v>418</v>
      </c>
      <c r="V453" s="84">
        <v>418</v>
      </c>
      <c r="W453" s="79"/>
      <c r="X453" s="78">
        <v>418</v>
      </c>
      <c r="Y453" s="84">
        <v>418</v>
      </c>
      <c r="Z453" s="79"/>
      <c r="AA453" s="78">
        <v>764.19200000000001</v>
      </c>
      <c r="AB453" s="84">
        <v>224.488</v>
      </c>
      <c r="AC453" s="105"/>
      <c r="AD453" s="71">
        <v>409.20000000000005</v>
      </c>
      <c r="AE453" s="85">
        <v>409.20000000000005</v>
      </c>
      <c r="AF453" s="105"/>
      <c r="AG453" s="71"/>
      <c r="AH453" s="15">
        <v>233.20000000000002</v>
      </c>
      <c r="AI453" s="108"/>
      <c r="AJ453" s="71"/>
      <c r="AK453" s="85">
        <v>246.40000000000003</v>
      </c>
      <c r="AL453" s="72"/>
      <c r="AM453"/>
      <c r="AN453" s="76">
        <v>764.19200000000001</v>
      </c>
      <c r="AO453" s="22">
        <v>418</v>
      </c>
      <c r="AP453" s="111"/>
      <c r="AQ453" s="76">
        <v>409.20000000000005</v>
      </c>
      <c r="AR453" s="22">
        <v>68.89</v>
      </c>
      <c r="AS453" s="77"/>
      <c r="AT453" s="11"/>
      <c r="AU453" s="73">
        <v>440</v>
      </c>
      <c r="AV453" s="113">
        <v>440</v>
      </c>
      <c r="AW453" s="72"/>
      <c r="AX453" s="2"/>
    </row>
    <row r="454" spans="1:50" s="10" customFormat="1" x14ac:dyDescent="0.25">
      <c r="A454" s="96" t="s">
        <v>318</v>
      </c>
      <c r="B454" s="16" t="s">
        <v>319</v>
      </c>
      <c r="C454" s="16">
        <v>169010370</v>
      </c>
      <c r="D454" s="17" t="s">
        <v>696</v>
      </c>
      <c r="E454" s="19" t="s">
        <v>647</v>
      </c>
      <c r="F454" s="16">
        <v>73120</v>
      </c>
      <c r="G454" s="16">
        <v>50</v>
      </c>
      <c r="H454" s="16" t="str">
        <f t="shared" ref="H454:H517" si="7">F454&amp;G454</f>
        <v>7312050</v>
      </c>
      <c r="I454" s="16">
        <v>320</v>
      </c>
      <c r="J454" s="72">
        <v>1537</v>
      </c>
      <c r="K454"/>
      <c r="L454" s="82"/>
      <c r="M454" s="88">
        <v>67.98</v>
      </c>
      <c r="N454" s="101"/>
      <c r="O454" s="71"/>
      <c r="P454" s="90">
        <v>829.98</v>
      </c>
      <c r="Q454" s="105"/>
      <c r="R454" s="78">
        <v>1460.1499999999999</v>
      </c>
      <c r="S454" s="89">
        <v>1460.1499999999999</v>
      </c>
      <c r="T454" s="105"/>
      <c r="U454" s="78">
        <v>1460.1499999999999</v>
      </c>
      <c r="V454" s="84">
        <v>1460.1499999999999</v>
      </c>
      <c r="W454" s="79"/>
      <c r="X454" s="78">
        <v>1460.1499999999999</v>
      </c>
      <c r="Y454" s="84">
        <v>1460.1499999999999</v>
      </c>
      <c r="Z454" s="79"/>
      <c r="AA454" s="78">
        <v>2669.4615999999996</v>
      </c>
      <c r="AB454" s="84">
        <v>784.17740000000003</v>
      </c>
      <c r="AC454" s="105"/>
      <c r="AD454" s="71">
        <v>1429.41</v>
      </c>
      <c r="AE454" s="85">
        <v>1429.41</v>
      </c>
      <c r="AF454" s="105"/>
      <c r="AG454" s="71"/>
      <c r="AH454" s="15">
        <v>814.61</v>
      </c>
      <c r="AI454" s="108"/>
      <c r="AJ454" s="71"/>
      <c r="AK454" s="85">
        <v>860.72</v>
      </c>
      <c r="AL454" s="72"/>
      <c r="AM454"/>
      <c r="AN454" s="76">
        <v>2669.4615999999996</v>
      </c>
      <c r="AO454" s="22">
        <v>1460.1499999999999</v>
      </c>
      <c r="AP454" s="111"/>
      <c r="AQ454" s="76">
        <v>1429.41</v>
      </c>
      <c r="AR454" s="22">
        <v>67.98</v>
      </c>
      <c r="AS454" s="77"/>
      <c r="AT454" s="11"/>
      <c r="AU454" s="73">
        <v>1537</v>
      </c>
      <c r="AV454" s="113">
        <v>1537</v>
      </c>
      <c r="AW454" s="72"/>
      <c r="AX454" s="9"/>
    </row>
    <row r="455" spans="1:50" s="10" customFormat="1" x14ac:dyDescent="0.25">
      <c r="A455" s="96" t="s">
        <v>318</v>
      </c>
      <c r="B455" s="16" t="s">
        <v>319</v>
      </c>
      <c r="C455" s="16">
        <v>169010371</v>
      </c>
      <c r="D455" s="17" t="s">
        <v>697</v>
      </c>
      <c r="E455" s="19" t="s">
        <v>387</v>
      </c>
      <c r="F455" s="16">
        <v>73090</v>
      </c>
      <c r="G455" s="16">
        <v>50</v>
      </c>
      <c r="H455" s="16" t="str">
        <f t="shared" si="7"/>
        <v>7309050</v>
      </c>
      <c r="I455" s="16">
        <v>320</v>
      </c>
      <c r="J455" s="72">
        <v>440</v>
      </c>
      <c r="K455"/>
      <c r="L455" s="82"/>
      <c r="M455" s="88">
        <v>64.67</v>
      </c>
      <c r="N455" s="101"/>
      <c r="O455" s="71"/>
      <c r="P455" s="90">
        <v>237.60000000000002</v>
      </c>
      <c r="Q455" s="105"/>
      <c r="R455" s="78">
        <v>418</v>
      </c>
      <c r="S455" s="89">
        <v>418</v>
      </c>
      <c r="T455" s="105"/>
      <c r="U455" s="78">
        <v>418</v>
      </c>
      <c r="V455" s="84">
        <v>418</v>
      </c>
      <c r="W455" s="79"/>
      <c r="X455" s="78">
        <v>418</v>
      </c>
      <c r="Y455" s="84">
        <v>418</v>
      </c>
      <c r="Z455" s="79"/>
      <c r="AA455" s="78">
        <v>764.19200000000001</v>
      </c>
      <c r="AB455" s="84">
        <v>224.488</v>
      </c>
      <c r="AC455" s="105"/>
      <c r="AD455" s="71">
        <v>409.20000000000005</v>
      </c>
      <c r="AE455" s="85">
        <v>409.20000000000005</v>
      </c>
      <c r="AF455" s="105"/>
      <c r="AG455" s="71"/>
      <c r="AH455" s="15">
        <v>233.20000000000002</v>
      </c>
      <c r="AI455" s="108"/>
      <c r="AJ455" s="71"/>
      <c r="AK455" s="85">
        <v>246.40000000000003</v>
      </c>
      <c r="AL455" s="72"/>
      <c r="AM455"/>
      <c r="AN455" s="76">
        <v>764.19200000000001</v>
      </c>
      <c r="AO455" s="22">
        <v>418</v>
      </c>
      <c r="AP455" s="111"/>
      <c r="AQ455" s="76">
        <v>409.20000000000005</v>
      </c>
      <c r="AR455" s="22">
        <v>64.67</v>
      </c>
      <c r="AS455" s="77"/>
      <c r="AT455" s="11"/>
      <c r="AU455" s="73">
        <v>440</v>
      </c>
      <c r="AV455" s="113">
        <v>440</v>
      </c>
      <c r="AW455" s="72"/>
      <c r="AX455" s="9"/>
    </row>
    <row r="456" spans="1:50" s="10" customFormat="1" x14ac:dyDescent="0.25">
      <c r="A456" s="96" t="s">
        <v>318</v>
      </c>
      <c r="B456" s="16" t="s">
        <v>319</v>
      </c>
      <c r="C456" s="16">
        <v>169010372</v>
      </c>
      <c r="D456" s="17" t="s">
        <v>698</v>
      </c>
      <c r="E456" s="19" t="s">
        <v>398</v>
      </c>
      <c r="F456" s="16">
        <v>73060</v>
      </c>
      <c r="G456" s="16">
        <v>50</v>
      </c>
      <c r="H456" s="16" t="str">
        <f t="shared" si="7"/>
        <v>7306050</v>
      </c>
      <c r="I456" s="16">
        <v>320</v>
      </c>
      <c r="J456" s="72">
        <v>440</v>
      </c>
      <c r="K456"/>
      <c r="L456" s="82"/>
      <c r="M456" s="88">
        <v>70.45</v>
      </c>
      <c r="N456" s="101"/>
      <c r="O456" s="71"/>
      <c r="P456" s="90">
        <v>237.60000000000002</v>
      </c>
      <c r="Q456" s="105"/>
      <c r="R456" s="78">
        <v>418</v>
      </c>
      <c r="S456" s="89">
        <v>418</v>
      </c>
      <c r="T456" s="105"/>
      <c r="U456" s="78">
        <v>418</v>
      </c>
      <c r="V456" s="84">
        <v>418</v>
      </c>
      <c r="W456" s="79"/>
      <c r="X456" s="78">
        <v>418</v>
      </c>
      <c r="Y456" s="84">
        <v>418</v>
      </c>
      <c r="Z456" s="79"/>
      <c r="AA456" s="78">
        <v>764.19200000000001</v>
      </c>
      <c r="AB456" s="84">
        <v>224.488</v>
      </c>
      <c r="AC456" s="105"/>
      <c r="AD456" s="71">
        <v>409.20000000000005</v>
      </c>
      <c r="AE456" s="85">
        <v>409.20000000000005</v>
      </c>
      <c r="AF456" s="105"/>
      <c r="AG456" s="71"/>
      <c r="AH456" s="15">
        <v>233.20000000000002</v>
      </c>
      <c r="AI456" s="108"/>
      <c r="AJ456" s="71"/>
      <c r="AK456" s="85">
        <v>246.40000000000003</v>
      </c>
      <c r="AL456" s="72"/>
      <c r="AM456"/>
      <c r="AN456" s="76">
        <v>764.19200000000001</v>
      </c>
      <c r="AO456" s="22">
        <v>418</v>
      </c>
      <c r="AP456" s="111"/>
      <c r="AQ456" s="76">
        <v>409.20000000000005</v>
      </c>
      <c r="AR456" s="22">
        <v>70.45</v>
      </c>
      <c r="AS456" s="77"/>
      <c r="AT456" s="11"/>
      <c r="AU456" s="73">
        <v>440</v>
      </c>
      <c r="AV456" s="113">
        <v>440</v>
      </c>
      <c r="AW456" s="72"/>
      <c r="AX456" s="9"/>
    </row>
    <row r="457" spans="1:50" s="10" customFormat="1" x14ac:dyDescent="0.25">
      <c r="A457" s="96" t="s">
        <v>318</v>
      </c>
      <c r="B457" s="16" t="s">
        <v>319</v>
      </c>
      <c r="C457" s="16">
        <v>169010373</v>
      </c>
      <c r="D457" s="17" t="s">
        <v>699</v>
      </c>
      <c r="E457" s="19" t="s">
        <v>369</v>
      </c>
      <c r="F457" s="16">
        <v>73070</v>
      </c>
      <c r="G457" s="16">
        <v>50</v>
      </c>
      <c r="H457" s="16" t="str">
        <f t="shared" si="7"/>
        <v>7307050</v>
      </c>
      <c r="I457" s="16">
        <v>320</v>
      </c>
      <c r="J457" s="72">
        <v>440</v>
      </c>
      <c r="K457"/>
      <c r="L457" s="82"/>
      <c r="M457" s="88">
        <v>63.849999999999994</v>
      </c>
      <c r="N457" s="101"/>
      <c r="O457" s="71"/>
      <c r="P457" s="90">
        <v>237.60000000000002</v>
      </c>
      <c r="Q457" s="105"/>
      <c r="R457" s="78">
        <v>418</v>
      </c>
      <c r="S457" s="89">
        <v>418</v>
      </c>
      <c r="T457" s="105"/>
      <c r="U457" s="78">
        <v>418</v>
      </c>
      <c r="V457" s="84">
        <v>418</v>
      </c>
      <c r="W457" s="79"/>
      <c r="X457" s="78">
        <v>418</v>
      </c>
      <c r="Y457" s="84">
        <v>418</v>
      </c>
      <c r="Z457" s="79"/>
      <c r="AA457" s="78">
        <v>764.19200000000001</v>
      </c>
      <c r="AB457" s="84">
        <v>224.488</v>
      </c>
      <c r="AC457" s="105"/>
      <c r="AD457" s="71">
        <v>409.20000000000005</v>
      </c>
      <c r="AE457" s="85">
        <v>409.20000000000005</v>
      </c>
      <c r="AF457" s="105"/>
      <c r="AG457" s="71"/>
      <c r="AH457" s="15">
        <v>233.20000000000002</v>
      </c>
      <c r="AI457" s="108"/>
      <c r="AJ457" s="71"/>
      <c r="AK457" s="85">
        <v>246.40000000000003</v>
      </c>
      <c r="AL457" s="72"/>
      <c r="AM457"/>
      <c r="AN457" s="76">
        <v>764.19200000000001</v>
      </c>
      <c r="AO457" s="22">
        <v>418</v>
      </c>
      <c r="AP457" s="111"/>
      <c r="AQ457" s="76">
        <v>409.20000000000005</v>
      </c>
      <c r="AR457" s="22">
        <v>63.849999999999994</v>
      </c>
      <c r="AS457" s="77"/>
      <c r="AT457" s="11"/>
      <c r="AU457" s="73">
        <v>440</v>
      </c>
      <c r="AV457" s="113">
        <v>440</v>
      </c>
      <c r="AW457" s="72"/>
      <c r="AX457" s="9"/>
    </row>
    <row r="458" spans="1:50" s="10" customFormat="1" x14ac:dyDescent="0.25">
      <c r="A458" s="96" t="s">
        <v>318</v>
      </c>
      <c r="B458" s="16" t="s">
        <v>319</v>
      </c>
      <c r="C458" s="16">
        <v>169010374</v>
      </c>
      <c r="D458" s="17" t="s">
        <v>700</v>
      </c>
      <c r="E458" s="19" t="s">
        <v>426</v>
      </c>
      <c r="F458" s="16">
        <v>73100</v>
      </c>
      <c r="G458" s="16">
        <v>50</v>
      </c>
      <c r="H458" s="16" t="str">
        <f t="shared" si="7"/>
        <v>7310050</v>
      </c>
      <c r="I458" s="16">
        <v>320</v>
      </c>
      <c r="J458" s="72">
        <v>440</v>
      </c>
      <c r="K458"/>
      <c r="L458" s="82"/>
      <c r="M458" s="88">
        <v>73.75</v>
      </c>
      <c r="N458" s="101"/>
      <c r="O458" s="71"/>
      <c r="P458" s="90">
        <v>237.60000000000002</v>
      </c>
      <c r="Q458" s="105"/>
      <c r="R458" s="78">
        <v>418</v>
      </c>
      <c r="S458" s="89">
        <v>418</v>
      </c>
      <c r="T458" s="105"/>
      <c r="U458" s="78">
        <v>418</v>
      </c>
      <c r="V458" s="84">
        <v>418</v>
      </c>
      <c r="W458" s="79"/>
      <c r="X458" s="78">
        <v>418</v>
      </c>
      <c r="Y458" s="84">
        <v>418</v>
      </c>
      <c r="Z458" s="79"/>
      <c r="AA458" s="78">
        <v>764.19200000000001</v>
      </c>
      <c r="AB458" s="84">
        <v>224.488</v>
      </c>
      <c r="AC458" s="105"/>
      <c r="AD458" s="71">
        <v>409.20000000000005</v>
      </c>
      <c r="AE458" s="85">
        <v>409.20000000000005</v>
      </c>
      <c r="AF458" s="105"/>
      <c r="AG458" s="71"/>
      <c r="AH458" s="15">
        <v>233.20000000000002</v>
      </c>
      <c r="AI458" s="108"/>
      <c r="AJ458" s="71"/>
      <c r="AK458" s="85">
        <v>246.40000000000003</v>
      </c>
      <c r="AL458" s="72"/>
      <c r="AM458"/>
      <c r="AN458" s="76">
        <v>764.19200000000001</v>
      </c>
      <c r="AO458" s="22">
        <v>418</v>
      </c>
      <c r="AP458" s="111"/>
      <c r="AQ458" s="76">
        <v>409.20000000000005</v>
      </c>
      <c r="AR458" s="22">
        <v>73.75</v>
      </c>
      <c r="AS458" s="77"/>
      <c r="AT458" s="11"/>
      <c r="AU458" s="73">
        <v>440</v>
      </c>
      <c r="AV458" s="113">
        <v>440</v>
      </c>
      <c r="AW458" s="72"/>
      <c r="AX458" s="9"/>
    </row>
    <row r="459" spans="1:50" s="10" customFormat="1" x14ac:dyDescent="0.25">
      <c r="A459" s="96" t="s">
        <v>318</v>
      </c>
      <c r="B459" s="16" t="s">
        <v>319</v>
      </c>
      <c r="C459" s="16">
        <v>169010379</v>
      </c>
      <c r="D459" s="17" t="s">
        <v>701</v>
      </c>
      <c r="E459" s="19" t="s">
        <v>702</v>
      </c>
      <c r="F459" s="16">
        <v>77073</v>
      </c>
      <c r="G459" s="16"/>
      <c r="H459" s="16" t="str">
        <f t="shared" si="7"/>
        <v>77073</v>
      </c>
      <c r="I459" s="16">
        <v>320</v>
      </c>
      <c r="J459" s="72">
        <v>768</v>
      </c>
      <c r="K459"/>
      <c r="L459" s="82"/>
      <c r="M459" s="88">
        <v>98.8</v>
      </c>
      <c r="N459" s="101"/>
      <c r="O459" s="71"/>
      <c r="P459" s="90">
        <v>414.72</v>
      </c>
      <c r="Q459" s="105"/>
      <c r="R459" s="78">
        <v>729.59999999999991</v>
      </c>
      <c r="S459" s="89">
        <v>729.59999999999991</v>
      </c>
      <c r="T459" s="105"/>
      <c r="U459" s="78">
        <v>729.59999999999991</v>
      </c>
      <c r="V459" s="84">
        <v>729.59999999999991</v>
      </c>
      <c r="W459" s="79"/>
      <c r="X459" s="78">
        <v>729.59999999999991</v>
      </c>
      <c r="Y459" s="84">
        <v>729.59999999999991</v>
      </c>
      <c r="Z459" s="79"/>
      <c r="AA459" s="78">
        <v>1333.8624</v>
      </c>
      <c r="AB459" s="84">
        <v>391.83359999999999</v>
      </c>
      <c r="AC459" s="105"/>
      <c r="AD459" s="71">
        <v>714.24</v>
      </c>
      <c r="AE459" s="85">
        <v>714.24</v>
      </c>
      <c r="AF459" s="105"/>
      <c r="AG459" s="71"/>
      <c r="AH459" s="15">
        <v>407.04</v>
      </c>
      <c r="AI459" s="108"/>
      <c r="AJ459" s="71"/>
      <c r="AK459" s="85">
        <v>430.08000000000004</v>
      </c>
      <c r="AL459" s="72"/>
      <c r="AM459"/>
      <c r="AN459" s="76">
        <v>1333.8624</v>
      </c>
      <c r="AO459" s="22">
        <v>729.59999999999991</v>
      </c>
      <c r="AP459" s="111"/>
      <c r="AQ459" s="76">
        <v>714.24</v>
      </c>
      <c r="AR459" s="22">
        <v>98.8</v>
      </c>
      <c r="AS459" s="77"/>
      <c r="AT459" s="11"/>
      <c r="AU459" s="73">
        <v>768</v>
      </c>
      <c r="AV459" s="113">
        <v>768</v>
      </c>
      <c r="AW459" s="72"/>
      <c r="AX459" s="9"/>
    </row>
    <row r="460" spans="1:50" s="10" customFormat="1" x14ac:dyDescent="0.25">
      <c r="A460" s="96" t="s">
        <v>318</v>
      </c>
      <c r="B460" s="16" t="s">
        <v>319</v>
      </c>
      <c r="C460" s="16">
        <v>169010386</v>
      </c>
      <c r="D460" s="17" t="s">
        <v>703</v>
      </c>
      <c r="E460" s="19" t="s">
        <v>222</v>
      </c>
      <c r="F460" s="16">
        <v>38220</v>
      </c>
      <c r="G460" s="16"/>
      <c r="H460" s="16" t="str">
        <f t="shared" si="7"/>
        <v>38220</v>
      </c>
      <c r="I460" s="16">
        <v>369</v>
      </c>
      <c r="J460" s="72">
        <v>228</v>
      </c>
      <c r="K460"/>
      <c r="L460" s="82"/>
      <c r="M460" s="88">
        <v>147.55000000000001</v>
      </c>
      <c r="N460" s="101"/>
      <c r="O460" s="71"/>
      <c r="P460" s="90">
        <v>123.12</v>
      </c>
      <c r="Q460" s="105"/>
      <c r="R460" s="78">
        <v>216.6</v>
      </c>
      <c r="S460" s="89">
        <v>216.6</v>
      </c>
      <c r="T460" s="105"/>
      <c r="U460" s="78">
        <v>216.6</v>
      </c>
      <c r="V460" s="84">
        <v>216.6</v>
      </c>
      <c r="W460" s="79"/>
      <c r="X460" s="78">
        <v>216.6</v>
      </c>
      <c r="Y460" s="84">
        <v>216.6</v>
      </c>
      <c r="Z460" s="79"/>
      <c r="AA460" s="78">
        <v>395.99039999999997</v>
      </c>
      <c r="AB460" s="84">
        <v>116.32559999999999</v>
      </c>
      <c r="AC460" s="105"/>
      <c r="AD460" s="71">
        <v>212.04000000000002</v>
      </c>
      <c r="AE460" s="85">
        <v>212.04000000000002</v>
      </c>
      <c r="AF460" s="105"/>
      <c r="AG460" s="71"/>
      <c r="AH460" s="15">
        <v>120.84</v>
      </c>
      <c r="AI460" s="108"/>
      <c r="AJ460" s="71"/>
      <c r="AK460" s="85">
        <v>127.68</v>
      </c>
      <c r="AL460" s="72"/>
      <c r="AM460"/>
      <c r="AN460" s="76">
        <v>395.99039999999997</v>
      </c>
      <c r="AO460" s="22">
        <v>216.6</v>
      </c>
      <c r="AP460" s="111"/>
      <c r="AQ460" s="76">
        <v>212.04000000000002</v>
      </c>
      <c r="AR460" s="22">
        <v>116.32559999999999</v>
      </c>
      <c r="AS460" s="77"/>
      <c r="AT460" s="11"/>
      <c r="AU460" s="73">
        <v>228</v>
      </c>
      <c r="AV460" s="113">
        <v>228</v>
      </c>
      <c r="AW460" s="72"/>
      <c r="AX460" s="9"/>
    </row>
    <row r="461" spans="1:50" s="10" customFormat="1" x14ac:dyDescent="0.25">
      <c r="A461" s="96" t="s">
        <v>318</v>
      </c>
      <c r="B461" s="16" t="s">
        <v>319</v>
      </c>
      <c r="C461" s="16">
        <v>169010394</v>
      </c>
      <c r="D461" s="17" t="s">
        <v>704</v>
      </c>
      <c r="E461" s="19" t="s">
        <v>705</v>
      </c>
      <c r="F461" s="16">
        <v>71047</v>
      </c>
      <c r="G461" s="16"/>
      <c r="H461" s="16" t="str">
        <f t="shared" si="7"/>
        <v>71047</v>
      </c>
      <c r="I461" s="16">
        <v>324</v>
      </c>
      <c r="J461" s="72">
        <v>200</v>
      </c>
      <c r="K461"/>
      <c r="L461" s="82"/>
      <c r="M461" s="88">
        <v>92.19</v>
      </c>
      <c r="N461" s="101"/>
      <c r="O461" s="71"/>
      <c r="P461" s="90">
        <v>108</v>
      </c>
      <c r="Q461" s="105"/>
      <c r="R461" s="78">
        <v>190</v>
      </c>
      <c r="S461" s="89">
        <v>190</v>
      </c>
      <c r="T461" s="105"/>
      <c r="U461" s="78">
        <v>190</v>
      </c>
      <c r="V461" s="84">
        <v>190</v>
      </c>
      <c r="W461" s="79"/>
      <c r="X461" s="78">
        <v>190</v>
      </c>
      <c r="Y461" s="84">
        <v>190</v>
      </c>
      <c r="Z461" s="79"/>
      <c r="AA461" s="78">
        <v>347.35999999999996</v>
      </c>
      <c r="AB461" s="84">
        <v>102.03999999999999</v>
      </c>
      <c r="AC461" s="105"/>
      <c r="AD461" s="71">
        <v>186</v>
      </c>
      <c r="AE461" s="85">
        <v>186</v>
      </c>
      <c r="AF461" s="105"/>
      <c r="AG461" s="71"/>
      <c r="AH461" s="15">
        <v>106</v>
      </c>
      <c r="AI461" s="108"/>
      <c r="AJ461" s="71"/>
      <c r="AK461" s="85">
        <v>112.00000000000001</v>
      </c>
      <c r="AL461" s="72"/>
      <c r="AM461"/>
      <c r="AN461" s="76">
        <v>347.35999999999996</v>
      </c>
      <c r="AO461" s="22">
        <v>190</v>
      </c>
      <c r="AP461" s="111"/>
      <c r="AQ461" s="76">
        <v>186</v>
      </c>
      <c r="AR461" s="22">
        <v>92.19</v>
      </c>
      <c r="AS461" s="77"/>
      <c r="AT461" s="11"/>
      <c r="AU461" s="73">
        <v>200</v>
      </c>
      <c r="AV461" s="113">
        <v>200</v>
      </c>
      <c r="AW461" s="72"/>
      <c r="AX461" s="9"/>
    </row>
    <row r="462" spans="1:50" s="10" customFormat="1" x14ac:dyDescent="0.25">
      <c r="A462" s="96" t="s">
        <v>318</v>
      </c>
      <c r="B462" s="16" t="s">
        <v>319</v>
      </c>
      <c r="C462" s="16">
        <v>169010395</v>
      </c>
      <c r="D462" s="17" t="s">
        <v>706</v>
      </c>
      <c r="E462" s="19" t="s">
        <v>707</v>
      </c>
      <c r="F462" s="16">
        <v>71048</v>
      </c>
      <c r="G462" s="16"/>
      <c r="H462" s="16" t="str">
        <f t="shared" si="7"/>
        <v>71048</v>
      </c>
      <c r="I462" s="16">
        <v>324</v>
      </c>
      <c r="J462" s="72">
        <v>200</v>
      </c>
      <c r="K462"/>
      <c r="L462" s="82"/>
      <c r="M462" s="88">
        <v>99.81</v>
      </c>
      <c r="N462" s="101"/>
      <c r="O462" s="71"/>
      <c r="P462" s="90">
        <v>108</v>
      </c>
      <c r="Q462" s="105"/>
      <c r="R462" s="78">
        <v>190</v>
      </c>
      <c r="S462" s="89">
        <v>190</v>
      </c>
      <c r="T462" s="105"/>
      <c r="U462" s="78">
        <v>190</v>
      </c>
      <c r="V462" s="84">
        <v>190</v>
      </c>
      <c r="W462" s="79"/>
      <c r="X462" s="78">
        <v>190</v>
      </c>
      <c r="Y462" s="84">
        <v>190</v>
      </c>
      <c r="Z462" s="79"/>
      <c r="AA462" s="78">
        <v>347.35999999999996</v>
      </c>
      <c r="AB462" s="84">
        <v>102.03999999999999</v>
      </c>
      <c r="AC462" s="105"/>
      <c r="AD462" s="71">
        <v>186</v>
      </c>
      <c r="AE462" s="85">
        <v>186</v>
      </c>
      <c r="AF462" s="105"/>
      <c r="AG462" s="71"/>
      <c r="AH462" s="15">
        <v>106</v>
      </c>
      <c r="AI462" s="108"/>
      <c r="AJ462" s="71"/>
      <c r="AK462" s="85">
        <v>112.00000000000001</v>
      </c>
      <c r="AL462" s="72"/>
      <c r="AM462"/>
      <c r="AN462" s="76">
        <v>347.35999999999996</v>
      </c>
      <c r="AO462" s="22">
        <v>190</v>
      </c>
      <c r="AP462" s="111"/>
      <c r="AQ462" s="76">
        <v>186</v>
      </c>
      <c r="AR462" s="22">
        <v>99.81</v>
      </c>
      <c r="AS462" s="77"/>
      <c r="AT462" s="11"/>
      <c r="AU462" s="73">
        <v>200</v>
      </c>
      <c r="AV462" s="113">
        <v>200</v>
      </c>
      <c r="AW462" s="72"/>
      <c r="AX462" s="9"/>
    </row>
    <row r="463" spans="1:50" s="10" customFormat="1" x14ac:dyDescent="0.25">
      <c r="A463" s="96" t="s">
        <v>318</v>
      </c>
      <c r="B463" s="16" t="s">
        <v>319</v>
      </c>
      <c r="C463" s="16">
        <v>169010409</v>
      </c>
      <c r="D463" s="17" t="s">
        <v>708</v>
      </c>
      <c r="E463" s="19" t="s">
        <v>350</v>
      </c>
      <c r="F463" s="16">
        <v>73521</v>
      </c>
      <c r="G463" s="16"/>
      <c r="H463" s="16" t="str">
        <f t="shared" si="7"/>
        <v>73521</v>
      </c>
      <c r="I463" s="16">
        <v>320</v>
      </c>
      <c r="J463" s="72">
        <v>768</v>
      </c>
      <c r="K463"/>
      <c r="L463" s="82"/>
      <c r="M463" s="88">
        <v>89.53</v>
      </c>
      <c r="N463" s="101"/>
      <c r="O463" s="71"/>
      <c r="P463" s="90">
        <v>414.72</v>
      </c>
      <c r="Q463" s="105"/>
      <c r="R463" s="78">
        <v>729.59999999999991</v>
      </c>
      <c r="S463" s="89">
        <v>729.59999999999991</v>
      </c>
      <c r="T463" s="105"/>
      <c r="U463" s="78">
        <v>729.59999999999991</v>
      </c>
      <c r="V463" s="84">
        <v>729.59999999999991</v>
      </c>
      <c r="W463" s="79"/>
      <c r="X463" s="78">
        <v>729.59999999999991</v>
      </c>
      <c r="Y463" s="84">
        <v>729.59999999999991</v>
      </c>
      <c r="Z463" s="79"/>
      <c r="AA463" s="78">
        <v>1333.8624</v>
      </c>
      <c r="AB463" s="84">
        <v>391.83359999999999</v>
      </c>
      <c r="AC463" s="105"/>
      <c r="AD463" s="71">
        <v>714.24</v>
      </c>
      <c r="AE463" s="85">
        <v>714.24</v>
      </c>
      <c r="AF463" s="105"/>
      <c r="AG463" s="71"/>
      <c r="AH463" s="15">
        <v>407.04</v>
      </c>
      <c r="AI463" s="108"/>
      <c r="AJ463" s="71"/>
      <c r="AK463" s="85">
        <v>430.08000000000004</v>
      </c>
      <c r="AL463" s="72"/>
      <c r="AM463"/>
      <c r="AN463" s="76">
        <v>1333.8624</v>
      </c>
      <c r="AO463" s="22">
        <v>729.59999999999991</v>
      </c>
      <c r="AP463" s="111"/>
      <c r="AQ463" s="76">
        <v>714.24</v>
      </c>
      <c r="AR463" s="22">
        <v>89.53</v>
      </c>
      <c r="AS463" s="77"/>
      <c r="AT463" s="11"/>
      <c r="AU463" s="73">
        <v>768</v>
      </c>
      <c r="AV463" s="113">
        <v>768</v>
      </c>
      <c r="AW463" s="72"/>
      <c r="AX463" s="9"/>
    </row>
    <row r="464" spans="1:50" s="10" customFormat="1" x14ac:dyDescent="0.25">
      <c r="A464" s="96" t="s">
        <v>318</v>
      </c>
      <c r="B464" s="16" t="s">
        <v>319</v>
      </c>
      <c r="C464" s="16">
        <v>169010410</v>
      </c>
      <c r="D464" s="17" t="s">
        <v>709</v>
      </c>
      <c r="E464" s="19" t="s">
        <v>710</v>
      </c>
      <c r="F464" s="16">
        <v>72052</v>
      </c>
      <c r="G464" s="16"/>
      <c r="H464" s="16" t="str">
        <f t="shared" si="7"/>
        <v>72052</v>
      </c>
      <c r="I464" s="16">
        <v>320</v>
      </c>
      <c r="J464" s="72">
        <v>200</v>
      </c>
      <c r="K464"/>
      <c r="L464" s="82"/>
      <c r="M464" s="88">
        <v>133.93</v>
      </c>
      <c r="N464" s="101"/>
      <c r="O464" s="71"/>
      <c r="P464" s="90">
        <v>108</v>
      </c>
      <c r="Q464" s="105"/>
      <c r="R464" s="78">
        <v>190</v>
      </c>
      <c r="S464" s="89">
        <v>190</v>
      </c>
      <c r="T464" s="105"/>
      <c r="U464" s="78">
        <v>190</v>
      </c>
      <c r="V464" s="84">
        <v>190</v>
      </c>
      <c r="W464" s="79"/>
      <c r="X464" s="78">
        <v>190</v>
      </c>
      <c r="Y464" s="84">
        <v>190</v>
      </c>
      <c r="Z464" s="79"/>
      <c r="AA464" s="78">
        <v>347.35999999999996</v>
      </c>
      <c r="AB464" s="84">
        <v>102.03999999999999</v>
      </c>
      <c r="AC464" s="105"/>
      <c r="AD464" s="71">
        <v>186</v>
      </c>
      <c r="AE464" s="85">
        <v>186</v>
      </c>
      <c r="AF464" s="105"/>
      <c r="AG464" s="71"/>
      <c r="AH464" s="15">
        <v>106</v>
      </c>
      <c r="AI464" s="108"/>
      <c r="AJ464" s="71"/>
      <c r="AK464" s="85">
        <v>112.00000000000001</v>
      </c>
      <c r="AL464" s="72"/>
      <c r="AM464"/>
      <c r="AN464" s="76">
        <v>347.35999999999996</v>
      </c>
      <c r="AO464" s="22">
        <v>190</v>
      </c>
      <c r="AP464" s="111"/>
      <c r="AQ464" s="76">
        <v>186</v>
      </c>
      <c r="AR464" s="22">
        <v>102.03999999999999</v>
      </c>
      <c r="AS464" s="77"/>
      <c r="AT464" s="11"/>
      <c r="AU464" s="73">
        <v>200</v>
      </c>
      <c r="AV464" s="113">
        <v>200</v>
      </c>
      <c r="AW464" s="72"/>
      <c r="AX464" s="9"/>
    </row>
    <row r="465" spans="1:51" s="10" customFormat="1" x14ac:dyDescent="0.25">
      <c r="A465" s="96" t="s">
        <v>318</v>
      </c>
      <c r="B465" s="16" t="s">
        <v>319</v>
      </c>
      <c r="C465" s="16">
        <v>169010411</v>
      </c>
      <c r="D465" s="17" t="s">
        <v>711</v>
      </c>
      <c r="E465" s="19" t="s">
        <v>712</v>
      </c>
      <c r="F465" s="16">
        <v>72120</v>
      </c>
      <c r="G465" s="16"/>
      <c r="H465" s="16" t="str">
        <f t="shared" si="7"/>
        <v>72120</v>
      </c>
      <c r="I465" s="16">
        <v>320</v>
      </c>
      <c r="J465" s="72">
        <v>300</v>
      </c>
      <c r="K465"/>
      <c r="L465" s="82"/>
      <c r="M465" s="88">
        <v>88.699999999999989</v>
      </c>
      <c r="N465" s="101"/>
      <c r="O465" s="71"/>
      <c r="P465" s="90">
        <v>162</v>
      </c>
      <c r="Q465" s="105"/>
      <c r="R465" s="78">
        <v>285</v>
      </c>
      <c r="S465" s="89">
        <v>285</v>
      </c>
      <c r="T465" s="105"/>
      <c r="U465" s="78">
        <v>285</v>
      </c>
      <c r="V465" s="84">
        <v>285</v>
      </c>
      <c r="W465" s="79"/>
      <c r="X465" s="78">
        <v>285</v>
      </c>
      <c r="Y465" s="84">
        <v>285</v>
      </c>
      <c r="Z465" s="79"/>
      <c r="AA465" s="78">
        <v>521.04</v>
      </c>
      <c r="AB465" s="84">
        <v>153.06</v>
      </c>
      <c r="AC465" s="105"/>
      <c r="AD465" s="71">
        <v>279</v>
      </c>
      <c r="AE465" s="85">
        <v>279</v>
      </c>
      <c r="AF465" s="105"/>
      <c r="AG465" s="71"/>
      <c r="AH465" s="15">
        <v>159</v>
      </c>
      <c r="AI465" s="108"/>
      <c r="AJ465" s="71"/>
      <c r="AK465" s="85">
        <v>168.00000000000003</v>
      </c>
      <c r="AL465" s="72"/>
      <c r="AM465"/>
      <c r="AN465" s="76">
        <v>521.04</v>
      </c>
      <c r="AO465" s="22">
        <v>285</v>
      </c>
      <c r="AP465" s="111"/>
      <c r="AQ465" s="76">
        <v>279</v>
      </c>
      <c r="AR465" s="22">
        <v>88.699999999999989</v>
      </c>
      <c r="AS465" s="77"/>
      <c r="AT465" s="11"/>
      <c r="AU465" s="73">
        <v>300</v>
      </c>
      <c r="AV465" s="113">
        <v>300</v>
      </c>
      <c r="AW465" s="72"/>
      <c r="AX465" s="2"/>
      <c r="AY465"/>
    </row>
    <row r="466" spans="1:51" s="10" customFormat="1" x14ac:dyDescent="0.25">
      <c r="A466" s="96" t="s">
        <v>318</v>
      </c>
      <c r="B466" s="16" t="s">
        <v>319</v>
      </c>
      <c r="C466" s="16">
        <v>169010412</v>
      </c>
      <c r="D466" s="17" t="s">
        <v>713</v>
      </c>
      <c r="E466" s="19" t="s">
        <v>714</v>
      </c>
      <c r="F466" s="16">
        <v>72114</v>
      </c>
      <c r="G466" s="16"/>
      <c r="H466" s="16" t="str">
        <f t="shared" si="7"/>
        <v>72114</v>
      </c>
      <c r="I466" s="16">
        <v>320</v>
      </c>
      <c r="J466" s="72">
        <v>300</v>
      </c>
      <c r="K466"/>
      <c r="L466" s="82"/>
      <c r="M466" s="88">
        <v>133.93</v>
      </c>
      <c r="N466" s="101"/>
      <c r="O466" s="71"/>
      <c r="P466" s="90">
        <v>162</v>
      </c>
      <c r="Q466" s="105"/>
      <c r="R466" s="78">
        <v>285</v>
      </c>
      <c r="S466" s="89">
        <v>285</v>
      </c>
      <c r="T466" s="105"/>
      <c r="U466" s="78">
        <v>285</v>
      </c>
      <c r="V466" s="84">
        <v>285</v>
      </c>
      <c r="W466" s="79"/>
      <c r="X466" s="78">
        <v>285</v>
      </c>
      <c r="Y466" s="84">
        <v>285</v>
      </c>
      <c r="Z466" s="79"/>
      <c r="AA466" s="78">
        <v>521.04</v>
      </c>
      <c r="AB466" s="84">
        <v>153.06</v>
      </c>
      <c r="AC466" s="105"/>
      <c r="AD466" s="71">
        <v>279</v>
      </c>
      <c r="AE466" s="85">
        <v>279</v>
      </c>
      <c r="AF466" s="105"/>
      <c r="AG466" s="71"/>
      <c r="AH466" s="15">
        <v>159</v>
      </c>
      <c r="AI466" s="108"/>
      <c r="AJ466" s="71"/>
      <c r="AK466" s="85">
        <v>168.00000000000003</v>
      </c>
      <c r="AL466" s="72"/>
      <c r="AM466"/>
      <c r="AN466" s="76">
        <v>521.04</v>
      </c>
      <c r="AO466" s="22">
        <v>285</v>
      </c>
      <c r="AP466" s="111"/>
      <c r="AQ466" s="76">
        <v>279</v>
      </c>
      <c r="AR466" s="22">
        <v>133.93</v>
      </c>
      <c r="AS466" s="77"/>
      <c r="AT466" s="11"/>
      <c r="AU466" s="73">
        <v>300</v>
      </c>
      <c r="AV466" s="113">
        <v>300</v>
      </c>
      <c r="AW466" s="72"/>
      <c r="AX466" s="9"/>
    </row>
    <row r="467" spans="1:51" s="10" customFormat="1" x14ac:dyDescent="0.25">
      <c r="A467" s="96" t="s">
        <v>318</v>
      </c>
      <c r="B467" s="16" t="s">
        <v>319</v>
      </c>
      <c r="C467" s="16">
        <v>169010413</v>
      </c>
      <c r="D467" s="17" t="s">
        <v>465</v>
      </c>
      <c r="E467" s="19" t="s">
        <v>641</v>
      </c>
      <c r="F467" s="16">
        <v>72081</v>
      </c>
      <c r="G467" s="16"/>
      <c r="H467" s="16" t="str">
        <f t="shared" si="7"/>
        <v>72081</v>
      </c>
      <c r="I467" s="16">
        <v>320</v>
      </c>
      <c r="J467" s="72">
        <v>200</v>
      </c>
      <c r="K467"/>
      <c r="L467" s="82"/>
      <c r="M467" s="88">
        <v>93.109999999999985</v>
      </c>
      <c r="N467" s="101"/>
      <c r="O467" s="71"/>
      <c r="P467" s="90">
        <v>108</v>
      </c>
      <c r="Q467" s="105"/>
      <c r="R467" s="78">
        <v>190</v>
      </c>
      <c r="S467" s="89">
        <v>190</v>
      </c>
      <c r="T467" s="105"/>
      <c r="U467" s="78">
        <v>190</v>
      </c>
      <c r="V467" s="84">
        <v>190</v>
      </c>
      <c r="W467" s="79"/>
      <c r="X467" s="78">
        <v>190</v>
      </c>
      <c r="Y467" s="84">
        <v>190</v>
      </c>
      <c r="Z467" s="79"/>
      <c r="AA467" s="78">
        <v>347.35999999999996</v>
      </c>
      <c r="AB467" s="84">
        <v>102.03999999999999</v>
      </c>
      <c r="AC467" s="105"/>
      <c r="AD467" s="71">
        <v>186</v>
      </c>
      <c r="AE467" s="85">
        <v>186</v>
      </c>
      <c r="AF467" s="105"/>
      <c r="AG467" s="71"/>
      <c r="AH467" s="15">
        <v>106</v>
      </c>
      <c r="AI467" s="108"/>
      <c r="AJ467" s="71"/>
      <c r="AK467" s="85">
        <v>112.00000000000001</v>
      </c>
      <c r="AL467" s="72"/>
      <c r="AM467"/>
      <c r="AN467" s="76">
        <v>347.35999999999996</v>
      </c>
      <c r="AO467" s="22">
        <v>190</v>
      </c>
      <c r="AP467" s="111"/>
      <c r="AQ467" s="76">
        <v>186</v>
      </c>
      <c r="AR467" s="22">
        <v>93.109999999999985</v>
      </c>
      <c r="AS467" s="77"/>
      <c r="AT467" s="11"/>
      <c r="AU467" s="73">
        <v>200</v>
      </c>
      <c r="AV467" s="113">
        <v>200</v>
      </c>
      <c r="AW467" s="72"/>
      <c r="AX467" s="2"/>
      <c r="AY467"/>
    </row>
    <row r="468" spans="1:51" s="10" customFormat="1" x14ac:dyDescent="0.25">
      <c r="A468" s="96" t="s">
        <v>318</v>
      </c>
      <c r="B468" s="16" t="s">
        <v>319</v>
      </c>
      <c r="C468" s="16">
        <v>169010414</v>
      </c>
      <c r="D468" s="17" t="s">
        <v>715</v>
      </c>
      <c r="E468" s="19" t="s">
        <v>424</v>
      </c>
      <c r="F468" s="16">
        <v>73660</v>
      </c>
      <c r="G468" s="16" t="s">
        <v>359</v>
      </c>
      <c r="H468" s="16" t="str">
        <f t="shared" si="7"/>
        <v>73660LT</v>
      </c>
      <c r="I468" s="16">
        <v>320</v>
      </c>
      <c r="J468" s="72">
        <v>220</v>
      </c>
      <c r="K468"/>
      <c r="L468" s="82"/>
      <c r="M468" s="88">
        <v>63.480000000000004</v>
      </c>
      <c r="N468" s="101"/>
      <c r="O468" s="71"/>
      <c r="P468" s="90">
        <v>118.80000000000001</v>
      </c>
      <c r="Q468" s="105"/>
      <c r="R468" s="78">
        <v>209</v>
      </c>
      <c r="S468" s="89">
        <v>209</v>
      </c>
      <c r="T468" s="105"/>
      <c r="U468" s="78">
        <v>209</v>
      </c>
      <c r="V468" s="84">
        <v>209</v>
      </c>
      <c r="W468" s="79"/>
      <c r="X468" s="78">
        <v>209</v>
      </c>
      <c r="Y468" s="84">
        <v>209</v>
      </c>
      <c r="Z468" s="79"/>
      <c r="AA468" s="78">
        <v>382.096</v>
      </c>
      <c r="AB468" s="84">
        <v>112.244</v>
      </c>
      <c r="AC468" s="105"/>
      <c r="AD468" s="71">
        <v>204.60000000000002</v>
      </c>
      <c r="AE468" s="85">
        <v>204.60000000000002</v>
      </c>
      <c r="AF468" s="105"/>
      <c r="AG468" s="71"/>
      <c r="AH468" s="15">
        <v>116.60000000000001</v>
      </c>
      <c r="AI468" s="108"/>
      <c r="AJ468" s="71"/>
      <c r="AK468" s="85">
        <v>123.20000000000002</v>
      </c>
      <c r="AL468" s="72"/>
      <c r="AM468"/>
      <c r="AN468" s="76">
        <v>382.096</v>
      </c>
      <c r="AO468" s="22">
        <v>209</v>
      </c>
      <c r="AP468" s="111"/>
      <c r="AQ468" s="76">
        <v>204.60000000000002</v>
      </c>
      <c r="AR468" s="22">
        <v>63.480000000000004</v>
      </c>
      <c r="AS468" s="77"/>
      <c r="AT468" s="11"/>
      <c r="AU468" s="73">
        <v>220</v>
      </c>
      <c r="AV468" s="113">
        <v>220</v>
      </c>
      <c r="AW468" s="72"/>
      <c r="AX468" s="2"/>
      <c r="AY468"/>
    </row>
    <row r="469" spans="1:51" s="10" customFormat="1" x14ac:dyDescent="0.25">
      <c r="A469" s="96" t="s">
        <v>318</v>
      </c>
      <c r="B469" s="16" t="s">
        <v>319</v>
      </c>
      <c r="C469" s="16">
        <v>169010415</v>
      </c>
      <c r="D469" s="17" t="s">
        <v>716</v>
      </c>
      <c r="E469" s="19" t="s">
        <v>424</v>
      </c>
      <c r="F469" s="16">
        <v>73660</v>
      </c>
      <c r="G469" s="16" t="s">
        <v>361</v>
      </c>
      <c r="H469" s="16" t="str">
        <f t="shared" si="7"/>
        <v>73660RT</v>
      </c>
      <c r="I469" s="16">
        <v>320</v>
      </c>
      <c r="J469" s="72">
        <v>220</v>
      </c>
      <c r="K469"/>
      <c r="L469" s="82"/>
      <c r="M469" s="88">
        <v>63.480000000000004</v>
      </c>
      <c r="N469" s="101"/>
      <c r="O469" s="71"/>
      <c r="P469" s="90">
        <v>118.80000000000001</v>
      </c>
      <c r="Q469" s="105"/>
      <c r="R469" s="78">
        <v>209</v>
      </c>
      <c r="S469" s="89">
        <v>209</v>
      </c>
      <c r="T469" s="105"/>
      <c r="U469" s="78">
        <v>209</v>
      </c>
      <c r="V469" s="84">
        <v>209</v>
      </c>
      <c r="W469" s="79"/>
      <c r="X469" s="78">
        <v>209</v>
      </c>
      <c r="Y469" s="84">
        <v>209</v>
      </c>
      <c r="Z469" s="79"/>
      <c r="AA469" s="78">
        <v>382.096</v>
      </c>
      <c r="AB469" s="84">
        <v>112.244</v>
      </c>
      <c r="AC469" s="105"/>
      <c r="AD469" s="71">
        <v>204.60000000000002</v>
      </c>
      <c r="AE469" s="85">
        <v>204.60000000000002</v>
      </c>
      <c r="AF469" s="105"/>
      <c r="AG469" s="71"/>
      <c r="AH469" s="15">
        <v>116.60000000000001</v>
      </c>
      <c r="AI469" s="108"/>
      <c r="AJ469" s="71"/>
      <c r="AK469" s="85">
        <v>123.20000000000002</v>
      </c>
      <c r="AL469" s="72"/>
      <c r="AM469"/>
      <c r="AN469" s="76">
        <v>382.096</v>
      </c>
      <c r="AO469" s="22">
        <v>209</v>
      </c>
      <c r="AP469" s="111"/>
      <c r="AQ469" s="76">
        <v>204.60000000000002</v>
      </c>
      <c r="AR469" s="22">
        <v>63.480000000000004</v>
      </c>
      <c r="AS469" s="77"/>
      <c r="AT469" s="11"/>
      <c r="AU469" s="73">
        <v>220</v>
      </c>
      <c r="AV469" s="113">
        <v>220</v>
      </c>
      <c r="AW469" s="72"/>
      <c r="AX469" s="2"/>
      <c r="AY469"/>
    </row>
    <row r="470" spans="1:51" s="10" customFormat="1" x14ac:dyDescent="0.25">
      <c r="A470" s="96" t="s">
        <v>318</v>
      </c>
      <c r="B470" s="16" t="s">
        <v>319</v>
      </c>
      <c r="C470" s="16">
        <v>169010417</v>
      </c>
      <c r="D470" s="17" t="s">
        <v>717</v>
      </c>
      <c r="E470" s="19" t="s">
        <v>424</v>
      </c>
      <c r="F470" s="16">
        <v>73660</v>
      </c>
      <c r="G470" s="16" t="s">
        <v>361</v>
      </c>
      <c r="H470" s="16" t="str">
        <f t="shared" si="7"/>
        <v>73660RT</v>
      </c>
      <c r="I470" s="16">
        <v>320</v>
      </c>
      <c r="J470" s="72">
        <v>220</v>
      </c>
      <c r="K470"/>
      <c r="L470" s="82"/>
      <c r="M470" s="88">
        <v>63.480000000000004</v>
      </c>
      <c r="N470" s="101"/>
      <c r="O470" s="71"/>
      <c r="P470" s="90">
        <v>118.80000000000001</v>
      </c>
      <c r="Q470" s="105"/>
      <c r="R470" s="78">
        <v>209</v>
      </c>
      <c r="S470" s="89">
        <v>209</v>
      </c>
      <c r="T470" s="105"/>
      <c r="U470" s="78">
        <v>209</v>
      </c>
      <c r="V470" s="84">
        <v>209</v>
      </c>
      <c r="W470" s="79"/>
      <c r="X470" s="78">
        <v>209</v>
      </c>
      <c r="Y470" s="84">
        <v>209</v>
      </c>
      <c r="Z470" s="79"/>
      <c r="AA470" s="78">
        <v>382.096</v>
      </c>
      <c r="AB470" s="84">
        <v>112.244</v>
      </c>
      <c r="AC470" s="105"/>
      <c r="AD470" s="71">
        <v>204.60000000000002</v>
      </c>
      <c r="AE470" s="85">
        <v>204.60000000000002</v>
      </c>
      <c r="AF470" s="105"/>
      <c r="AG470" s="71"/>
      <c r="AH470" s="15">
        <v>116.60000000000001</v>
      </c>
      <c r="AI470" s="108"/>
      <c r="AJ470" s="71"/>
      <c r="AK470" s="85">
        <v>123.20000000000002</v>
      </c>
      <c r="AL470" s="72"/>
      <c r="AM470"/>
      <c r="AN470" s="76">
        <v>382.096</v>
      </c>
      <c r="AO470" s="22">
        <v>209</v>
      </c>
      <c r="AP470" s="111"/>
      <c r="AQ470" s="76">
        <v>204.60000000000002</v>
      </c>
      <c r="AR470" s="22">
        <v>63.480000000000004</v>
      </c>
      <c r="AS470" s="77"/>
      <c r="AT470" s="11"/>
      <c r="AU470" s="73">
        <v>220</v>
      </c>
      <c r="AV470" s="113">
        <v>220</v>
      </c>
      <c r="AW470" s="72"/>
      <c r="AX470" s="2"/>
      <c r="AY470"/>
    </row>
    <row r="471" spans="1:51" s="10" customFormat="1" x14ac:dyDescent="0.25">
      <c r="A471" s="96" t="s">
        <v>318</v>
      </c>
      <c r="B471" s="16" t="s">
        <v>319</v>
      </c>
      <c r="C471" s="16">
        <v>169010418</v>
      </c>
      <c r="D471" s="17" t="s">
        <v>718</v>
      </c>
      <c r="E471" s="19" t="s">
        <v>424</v>
      </c>
      <c r="F471" s="16">
        <v>73660</v>
      </c>
      <c r="G471" s="16" t="s">
        <v>359</v>
      </c>
      <c r="H471" s="16" t="str">
        <f t="shared" si="7"/>
        <v>73660LT</v>
      </c>
      <c r="I471" s="16">
        <v>320</v>
      </c>
      <c r="J471" s="72">
        <v>220</v>
      </c>
      <c r="K471"/>
      <c r="L471" s="82"/>
      <c r="M471" s="88">
        <v>63.480000000000004</v>
      </c>
      <c r="N471" s="101"/>
      <c r="O471" s="71"/>
      <c r="P471" s="90">
        <v>118.80000000000001</v>
      </c>
      <c r="Q471" s="105"/>
      <c r="R471" s="78">
        <v>209</v>
      </c>
      <c r="S471" s="89">
        <v>209</v>
      </c>
      <c r="T471" s="105"/>
      <c r="U471" s="78">
        <v>209</v>
      </c>
      <c r="V471" s="84">
        <v>209</v>
      </c>
      <c r="W471" s="79"/>
      <c r="X471" s="78">
        <v>209</v>
      </c>
      <c r="Y471" s="84">
        <v>209</v>
      </c>
      <c r="Z471" s="79"/>
      <c r="AA471" s="78">
        <v>382.096</v>
      </c>
      <c r="AB471" s="84">
        <v>112.244</v>
      </c>
      <c r="AC471" s="105"/>
      <c r="AD471" s="71">
        <v>204.60000000000002</v>
      </c>
      <c r="AE471" s="85">
        <v>204.60000000000002</v>
      </c>
      <c r="AF471" s="105"/>
      <c r="AG471" s="71"/>
      <c r="AH471" s="15">
        <v>116.60000000000001</v>
      </c>
      <c r="AI471" s="108"/>
      <c r="AJ471" s="71"/>
      <c r="AK471" s="85">
        <v>123.20000000000002</v>
      </c>
      <c r="AL471" s="72"/>
      <c r="AM471"/>
      <c r="AN471" s="76">
        <v>382.096</v>
      </c>
      <c r="AO471" s="22">
        <v>209</v>
      </c>
      <c r="AP471" s="111"/>
      <c r="AQ471" s="76">
        <v>204.60000000000002</v>
      </c>
      <c r="AR471" s="22">
        <v>63.480000000000004</v>
      </c>
      <c r="AS471" s="77"/>
      <c r="AT471" s="11"/>
      <c r="AU471" s="73">
        <v>220</v>
      </c>
      <c r="AV471" s="113">
        <v>220</v>
      </c>
      <c r="AW471" s="72"/>
      <c r="AX471" s="9"/>
    </row>
    <row r="472" spans="1:51" s="10" customFormat="1" x14ac:dyDescent="0.25">
      <c r="A472" s="96" t="s">
        <v>318</v>
      </c>
      <c r="B472" s="16" t="s">
        <v>319</v>
      </c>
      <c r="C472" s="16">
        <v>169010419</v>
      </c>
      <c r="D472" s="17" t="s">
        <v>719</v>
      </c>
      <c r="E472" s="19" t="s">
        <v>424</v>
      </c>
      <c r="F472" s="16">
        <v>73660</v>
      </c>
      <c r="G472" s="16" t="s">
        <v>361</v>
      </c>
      <c r="H472" s="16" t="str">
        <f t="shared" si="7"/>
        <v>73660RT</v>
      </c>
      <c r="I472" s="16">
        <v>320</v>
      </c>
      <c r="J472" s="72">
        <v>220</v>
      </c>
      <c r="K472"/>
      <c r="L472" s="82"/>
      <c r="M472" s="88">
        <v>63.480000000000004</v>
      </c>
      <c r="N472" s="101"/>
      <c r="O472" s="71"/>
      <c r="P472" s="90">
        <v>118.80000000000001</v>
      </c>
      <c r="Q472" s="105"/>
      <c r="R472" s="78">
        <v>209</v>
      </c>
      <c r="S472" s="89">
        <v>209</v>
      </c>
      <c r="T472" s="105"/>
      <c r="U472" s="78">
        <v>209</v>
      </c>
      <c r="V472" s="84">
        <v>209</v>
      </c>
      <c r="W472" s="79"/>
      <c r="X472" s="78">
        <v>209</v>
      </c>
      <c r="Y472" s="84">
        <v>209</v>
      </c>
      <c r="Z472" s="79"/>
      <c r="AA472" s="78">
        <v>382.096</v>
      </c>
      <c r="AB472" s="84">
        <v>112.244</v>
      </c>
      <c r="AC472" s="105"/>
      <c r="AD472" s="71">
        <v>204.60000000000002</v>
      </c>
      <c r="AE472" s="85">
        <v>204.60000000000002</v>
      </c>
      <c r="AF472" s="105"/>
      <c r="AG472" s="71"/>
      <c r="AH472" s="15">
        <v>116.60000000000001</v>
      </c>
      <c r="AI472" s="108"/>
      <c r="AJ472" s="71"/>
      <c r="AK472" s="85">
        <v>123.20000000000002</v>
      </c>
      <c r="AL472" s="72"/>
      <c r="AM472"/>
      <c r="AN472" s="76">
        <v>382.096</v>
      </c>
      <c r="AO472" s="22">
        <v>209</v>
      </c>
      <c r="AP472" s="111"/>
      <c r="AQ472" s="76">
        <v>204.60000000000002</v>
      </c>
      <c r="AR472" s="22">
        <v>63.480000000000004</v>
      </c>
      <c r="AS472" s="77"/>
      <c r="AT472" s="11"/>
      <c r="AU472" s="73">
        <v>220</v>
      </c>
      <c r="AV472" s="113">
        <v>220</v>
      </c>
      <c r="AW472" s="72"/>
      <c r="AX472" s="2"/>
      <c r="AY472"/>
    </row>
    <row r="473" spans="1:51" s="10" customFormat="1" x14ac:dyDescent="0.25">
      <c r="A473" s="96" t="s">
        <v>318</v>
      </c>
      <c r="B473" s="16" t="s">
        <v>319</v>
      </c>
      <c r="C473" s="16">
        <v>169010423</v>
      </c>
      <c r="D473" s="17" t="s">
        <v>720</v>
      </c>
      <c r="E473" s="19" t="s">
        <v>336</v>
      </c>
      <c r="F473" s="16">
        <v>72170</v>
      </c>
      <c r="G473" s="16"/>
      <c r="H473" s="16" t="str">
        <f t="shared" si="7"/>
        <v>72170</v>
      </c>
      <c r="I473" s="16">
        <v>320</v>
      </c>
      <c r="J473" s="72">
        <v>768</v>
      </c>
      <c r="K473"/>
      <c r="L473" s="82"/>
      <c r="M473" s="88">
        <v>63.75</v>
      </c>
      <c r="N473" s="101"/>
      <c r="O473" s="71"/>
      <c r="P473" s="90">
        <v>414.72</v>
      </c>
      <c r="Q473" s="105"/>
      <c r="R473" s="78">
        <v>729.59999999999991</v>
      </c>
      <c r="S473" s="89">
        <v>729.59999999999991</v>
      </c>
      <c r="T473" s="105"/>
      <c r="U473" s="78">
        <v>729.59999999999991</v>
      </c>
      <c r="V473" s="84">
        <v>729.59999999999991</v>
      </c>
      <c r="W473" s="79"/>
      <c r="X473" s="78">
        <v>729.59999999999991</v>
      </c>
      <c r="Y473" s="84">
        <v>729.59999999999991</v>
      </c>
      <c r="Z473" s="79"/>
      <c r="AA473" s="78">
        <v>1333.8624</v>
      </c>
      <c r="AB473" s="84">
        <v>391.83359999999999</v>
      </c>
      <c r="AC473" s="105"/>
      <c r="AD473" s="71">
        <v>714.24</v>
      </c>
      <c r="AE473" s="85">
        <v>714.24</v>
      </c>
      <c r="AF473" s="105"/>
      <c r="AG473" s="71"/>
      <c r="AH473" s="15">
        <v>407.04</v>
      </c>
      <c r="AI473" s="108"/>
      <c r="AJ473" s="71"/>
      <c r="AK473" s="85">
        <v>430.08000000000004</v>
      </c>
      <c r="AL473" s="72"/>
      <c r="AM473"/>
      <c r="AN473" s="76">
        <v>1333.8624</v>
      </c>
      <c r="AO473" s="22">
        <v>729.59999999999991</v>
      </c>
      <c r="AP473" s="111"/>
      <c r="AQ473" s="76">
        <v>714.24</v>
      </c>
      <c r="AR473" s="22">
        <v>63.75</v>
      </c>
      <c r="AS473" s="77"/>
      <c r="AT473" s="11"/>
      <c r="AU473" s="73">
        <v>768</v>
      </c>
      <c r="AV473" s="113">
        <v>768</v>
      </c>
      <c r="AW473" s="72"/>
      <c r="AX473" s="9"/>
    </row>
    <row r="474" spans="1:51" s="10" customFormat="1" x14ac:dyDescent="0.25">
      <c r="A474" s="96" t="s">
        <v>318</v>
      </c>
      <c r="B474" s="16" t="s">
        <v>319</v>
      </c>
      <c r="C474" s="16">
        <v>169010424</v>
      </c>
      <c r="D474" s="17" t="s">
        <v>721</v>
      </c>
      <c r="E474" s="19" t="s">
        <v>336</v>
      </c>
      <c r="F474" s="16">
        <v>72170</v>
      </c>
      <c r="G474" s="16"/>
      <c r="H474" s="16" t="str">
        <f t="shared" si="7"/>
        <v>72170</v>
      </c>
      <c r="I474" s="16">
        <v>320</v>
      </c>
      <c r="J474" s="72">
        <v>768</v>
      </c>
      <c r="K474"/>
      <c r="L474" s="82"/>
      <c r="M474" s="88">
        <v>63.75</v>
      </c>
      <c r="N474" s="101"/>
      <c r="O474" s="71"/>
      <c r="P474" s="90">
        <v>414.72</v>
      </c>
      <c r="Q474" s="105"/>
      <c r="R474" s="78">
        <v>729.59999999999991</v>
      </c>
      <c r="S474" s="89">
        <v>729.59999999999991</v>
      </c>
      <c r="T474" s="105"/>
      <c r="U474" s="78">
        <v>729.59999999999991</v>
      </c>
      <c r="V474" s="84">
        <v>729.59999999999991</v>
      </c>
      <c r="W474" s="79"/>
      <c r="X474" s="78">
        <v>729.59999999999991</v>
      </c>
      <c r="Y474" s="84">
        <v>729.59999999999991</v>
      </c>
      <c r="Z474" s="79"/>
      <c r="AA474" s="78">
        <v>1333.8624</v>
      </c>
      <c r="AB474" s="84">
        <v>391.83359999999999</v>
      </c>
      <c r="AC474" s="105"/>
      <c r="AD474" s="71">
        <v>714.24</v>
      </c>
      <c r="AE474" s="85">
        <v>714.24</v>
      </c>
      <c r="AF474" s="105"/>
      <c r="AG474" s="71"/>
      <c r="AH474" s="15">
        <v>407.04</v>
      </c>
      <c r="AI474" s="108"/>
      <c r="AJ474" s="71"/>
      <c r="AK474" s="85">
        <v>430.08000000000004</v>
      </c>
      <c r="AL474" s="72"/>
      <c r="AM474"/>
      <c r="AN474" s="76">
        <v>1333.8624</v>
      </c>
      <c r="AO474" s="22">
        <v>729.59999999999991</v>
      </c>
      <c r="AP474" s="111"/>
      <c r="AQ474" s="76">
        <v>714.24</v>
      </c>
      <c r="AR474" s="22">
        <v>63.75</v>
      </c>
      <c r="AS474" s="77"/>
      <c r="AT474" s="11"/>
      <c r="AU474" s="73">
        <v>768</v>
      </c>
      <c r="AV474" s="113">
        <v>768</v>
      </c>
      <c r="AW474" s="72"/>
      <c r="AX474" s="2"/>
      <c r="AY474"/>
    </row>
    <row r="475" spans="1:51" s="10" customFormat="1" x14ac:dyDescent="0.25">
      <c r="A475" s="96" t="s">
        <v>318</v>
      </c>
      <c r="B475" s="16" t="s">
        <v>319</v>
      </c>
      <c r="C475" s="16">
        <v>169010436</v>
      </c>
      <c r="D475" s="17" t="s">
        <v>722</v>
      </c>
      <c r="E475" s="19" t="s">
        <v>723</v>
      </c>
      <c r="F475" s="16">
        <v>73580</v>
      </c>
      <c r="G475" s="16" t="s">
        <v>359</v>
      </c>
      <c r="H475" s="16" t="str">
        <f t="shared" si="7"/>
        <v>73580LT</v>
      </c>
      <c r="I475" s="16">
        <v>322</v>
      </c>
      <c r="J475" s="72">
        <v>2555</v>
      </c>
      <c r="K475"/>
      <c r="L475" s="82"/>
      <c r="M475" s="88">
        <v>309.5</v>
      </c>
      <c r="N475" s="101"/>
      <c r="O475" s="71"/>
      <c r="P475" s="90">
        <v>1379.7</v>
      </c>
      <c r="Q475" s="105"/>
      <c r="R475" s="78">
        <v>2427.25</v>
      </c>
      <c r="S475" s="89">
        <v>2427.25</v>
      </c>
      <c r="T475" s="105"/>
      <c r="U475" s="78">
        <v>2427.25</v>
      </c>
      <c r="V475" s="84">
        <v>2427.25</v>
      </c>
      <c r="W475" s="79"/>
      <c r="X475" s="78">
        <v>2427.25</v>
      </c>
      <c r="Y475" s="84">
        <v>2427.25</v>
      </c>
      <c r="Z475" s="79"/>
      <c r="AA475" s="78">
        <v>4437.5239999999994</v>
      </c>
      <c r="AB475" s="84">
        <v>1303.5609999999999</v>
      </c>
      <c r="AC475" s="105"/>
      <c r="AD475" s="71">
        <v>2376.15</v>
      </c>
      <c r="AE475" s="85">
        <v>2376.15</v>
      </c>
      <c r="AF475" s="105"/>
      <c r="AG475" s="71"/>
      <c r="AH475" s="15">
        <v>1354.15</v>
      </c>
      <c r="AI475" s="108"/>
      <c r="AJ475" s="71"/>
      <c r="AK475" s="85">
        <v>1430.8000000000002</v>
      </c>
      <c r="AL475" s="72"/>
      <c r="AM475"/>
      <c r="AN475" s="76">
        <v>4437.5239999999994</v>
      </c>
      <c r="AO475" s="22">
        <v>2427.25</v>
      </c>
      <c r="AP475" s="111"/>
      <c r="AQ475" s="76">
        <v>2376.15</v>
      </c>
      <c r="AR475" s="22">
        <v>309.5</v>
      </c>
      <c r="AS475" s="77"/>
      <c r="AT475" s="11"/>
      <c r="AU475" s="73">
        <v>2555</v>
      </c>
      <c r="AV475" s="113">
        <v>2555</v>
      </c>
      <c r="AW475" s="72"/>
      <c r="AX475" s="9"/>
    </row>
    <row r="476" spans="1:51" s="10" customFormat="1" x14ac:dyDescent="0.25">
      <c r="A476" s="96" t="s">
        <v>318</v>
      </c>
      <c r="B476" s="16" t="s">
        <v>319</v>
      </c>
      <c r="C476" s="16">
        <v>169010437</v>
      </c>
      <c r="D476" s="17" t="s">
        <v>724</v>
      </c>
      <c r="E476" s="19" t="s">
        <v>723</v>
      </c>
      <c r="F476" s="16">
        <v>73580</v>
      </c>
      <c r="G476" s="16" t="s">
        <v>361</v>
      </c>
      <c r="H476" s="16" t="str">
        <f t="shared" si="7"/>
        <v>73580RT</v>
      </c>
      <c r="I476" s="16">
        <v>322</v>
      </c>
      <c r="J476" s="72">
        <v>2555</v>
      </c>
      <c r="K476"/>
      <c r="L476" s="82"/>
      <c r="M476" s="88">
        <v>309.5</v>
      </c>
      <c r="N476" s="101"/>
      <c r="O476" s="71"/>
      <c r="P476" s="90">
        <v>1379.7</v>
      </c>
      <c r="Q476" s="105"/>
      <c r="R476" s="78">
        <v>2427.25</v>
      </c>
      <c r="S476" s="89">
        <v>2427.25</v>
      </c>
      <c r="T476" s="105"/>
      <c r="U476" s="78">
        <v>2427.25</v>
      </c>
      <c r="V476" s="84">
        <v>2427.25</v>
      </c>
      <c r="W476" s="79"/>
      <c r="X476" s="78">
        <v>2427.25</v>
      </c>
      <c r="Y476" s="84">
        <v>2427.25</v>
      </c>
      <c r="Z476" s="79"/>
      <c r="AA476" s="78">
        <v>4437.5239999999994</v>
      </c>
      <c r="AB476" s="84">
        <v>1303.5609999999999</v>
      </c>
      <c r="AC476" s="105"/>
      <c r="AD476" s="71">
        <v>2376.15</v>
      </c>
      <c r="AE476" s="85">
        <v>2376.15</v>
      </c>
      <c r="AF476" s="105"/>
      <c r="AG476" s="71"/>
      <c r="AH476" s="15">
        <v>1354.15</v>
      </c>
      <c r="AI476" s="108"/>
      <c r="AJ476" s="71"/>
      <c r="AK476" s="85">
        <v>1430.8000000000002</v>
      </c>
      <c r="AL476" s="72"/>
      <c r="AM476"/>
      <c r="AN476" s="76">
        <v>4437.5239999999994</v>
      </c>
      <c r="AO476" s="22">
        <v>2427.25</v>
      </c>
      <c r="AP476" s="111"/>
      <c r="AQ476" s="76">
        <v>2376.15</v>
      </c>
      <c r="AR476" s="22">
        <v>309.5</v>
      </c>
      <c r="AS476" s="77"/>
      <c r="AT476" s="11"/>
      <c r="AU476" s="73">
        <v>2555</v>
      </c>
      <c r="AV476" s="113">
        <v>2555</v>
      </c>
      <c r="AW476" s="72"/>
      <c r="AX476" s="9"/>
    </row>
    <row r="477" spans="1:51" s="10" customFormat="1" x14ac:dyDescent="0.25">
      <c r="A477" s="96" t="s">
        <v>318</v>
      </c>
      <c r="B477" s="16" t="s">
        <v>319</v>
      </c>
      <c r="C477" s="16">
        <v>169010441</v>
      </c>
      <c r="D477" s="17" t="s">
        <v>725</v>
      </c>
      <c r="E477" s="19" t="s">
        <v>726</v>
      </c>
      <c r="F477" s="16">
        <v>72200</v>
      </c>
      <c r="G477" s="16"/>
      <c r="H477" s="16" t="str">
        <f t="shared" si="7"/>
        <v>72200</v>
      </c>
      <c r="I477" s="16">
        <v>320</v>
      </c>
      <c r="J477" s="72">
        <v>768</v>
      </c>
      <c r="K477"/>
      <c r="L477" s="82"/>
      <c r="M477" s="88">
        <v>72.009999999999991</v>
      </c>
      <c r="N477" s="101"/>
      <c r="O477" s="71"/>
      <c r="P477" s="90">
        <v>414.72</v>
      </c>
      <c r="Q477" s="105"/>
      <c r="R477" s="78">
        <v>729.59999999999991</v>
      </c>
      <c r="S477" s="89">
        <v>729.59999999999991</v>
      </c>
      <c r="T477" s="105"/>
      <c r="U477" s="78">
        <v>729.59999999999991</v>
      </c>
      <c r="V477" s="84">
        <v>729.59999999999991</v>
      </c>
      <c r="W477" s="79"/>
      <c r="X477" s="78">
        <v>729.59999999999991</v>
      </c>
      <c r="Y477" s="84">
        <v>729.59999999999991</v>
      </c>
      <c r="Z477" s="79"/>
      <c r="AA477" s="78">
        <v>1333.8624</v>
      </c>
      <c r="AB477" s="84">
        <v>391.83359999999999</v>
      </c>
      <c r="AC477" s="105"/>
      <c r="AD477" s="71">
        <v>714.24</v>
      </c>
      <c r="AE477" s="85">
        <v>714.24</v>
      </c>
      <c r="AF477" s="105"/>
      <c r="AG477" s="71"/>
      <c r="AH477" s="15">
        <v>407.04</v>
      </c>
      <c r="AI477" s="108"/>
      <c r="AJ477" s="71"/>
      <c r="AK477" s="85">
        <v>430.08000000000004</v>
      </c>
      <c r="AL477" s="72"/>
      <c r="AM477"/>
      <c r="AN477" s="76">
        <v>1333.8624</v>
      </c>
      <c r="AO477" s="22">
        <v>729.59999999999991</v>
      </c>
      <c r="AP477" s="111"/>
      <c r="AQ477" s="76">
        <v>714.24</v>
      </c>
      <c r="AR477" s="22">
        <v>72.009999999999991</v>
      </c>
      <c r="AS477" s="77"/>
      <c r="AT477" s="11"/>
      <c r="AU477" s="73">
        <v>768</v>
      </c>
      <c r="AV477" s="113">
        <v>768</v>
      </c>
      <c r="AW477" s="72"/>
      <c r="AX477" s="2"/>
      <c r="AY477"/>
    </row>
    <row r="478" spans="1:51" s="10" customFormat="1" x14ac:dyDescent="0.25">
      <c r="A478" s="96" t="s">
        <v>318</v>
      </c>
      <c r="B478" s="16" t="s">
        <v>319</v>
      </c>
      <c r="C478" s="16">
        <v>169010444</v>
      </c>
      <c r="D478" s="17" t="s">
        <v>727</v>
      </c>
      <c r="E478" s="19" t="s">
        <v>431</v>
      </c>
      <c r="F478" s="16">
        <v>72040</v>
      </c>
      <c r="G478" s="16"/>
      <c r="H478" s="16" t="str">
        <f t="shared" si="7"/>
        <v>72040</v>
      </c>
      <c r="I478" s="16">
        <v>320</v>
      </c>
      <c r="J478" s="72">
        <v>200</v>
      </c>
      <c r="K478"/>
      <c r="L478" s="82"/>
      <c r="M478" s="88">
        <v>85.399999999999991</v>
      </c>
      <c r="N478" s="101"/>
      <c r="O478" s="71"/>
      <c r="P478" s="90">
        <v>108</v>
      </c>
      <c r="Q478" s="105"/>
      <c r="R478" s="78">
        <v>190</v>
      </c>
      <c r="S478" s="89">
        <v>190</v>
      </c>
      <c r="T478" s="105"/>
      <c r="U478" s="78">
        <v>190</v>
      </c>
      <c r="V478" s="84">
        <v>190</v>
      </c>
      <c r="W478" s="79"/>
      <c r="X478" s="78">
        <v>190</v>
      </c>
      <c r="Y478" s="84">
        <v>190</v>
      </c>
      <c r="Z478" s="79"/>
      <c r="AA478" s="78">
        <v>347.35999999999996</v>
      </c>
      <c r="AB478" s="84">
        <v>102.03999999999999</v>
      </c>
      <c r="AC478" s="105"/>
      <c r="AD478" s="71">
        <v>186</v>
      </c>
      <c r="AE478" s="85">
        <v>186</v>
      </c>
      <c r="AF478" s="105"/>
      <c r="AG478" s="71"/>
      <c r="AH478" s="15">
        <v>106</v>
      </c>
      <c r="AI478" s="108"/>
      <c r="AJ478" s="71"/>
      <c r="AK478" s="85">
        <v>112.00000000000001</v>
      </c>
      <c r="AL478" s="72"/>
      <c r="AM478"/>
      <c r="AN478" s="76">
        <v>347.35999999999996</v>
      </c>
      <c r="AO478" s="22">
        <v>190</v>
      </c>
      <c r="AP478" s="111"/>
      <c r="AQ478" s="76">
        <v>186</v>
      </c>
      <c r="AR478" s="22">
        <v>85.399999999999991</v>
      </c>
      <c r="AS478" s="77"/>
      <c r="AT478" s="11"/>
      <c r="AU478" s="73">
        <v>200</v>
      </c>
      <c r="AV478" s="113">
        <v>200</v>
      </c>
      <c r="AW478" s="72"/>
      <c r="AX478" s="2"/>
    </row>
    <row r="479" spans="1:51" s="10" customFormat="1" x14ac:dyDescent="0.25">
      <c r="A479" s="96" t="s">
        <v>318</v>
      </c>
      <c r="B479" s="16" t="s">
        <v>319</v>
      </c>
      <c r="C479" s="16">
        <v>169010447</v>
      </c>
      <c r="D479" s="17" t="s">
        <v>728</v>
      </c>
      <c r="E479" s="19" t="s">
        <v>712</v>
      </c>
      <c r="F479" s="16">
        <v>72120</v>
      </c>
      <c r="G479" s="16"/>
      <c r="H479" s="16" t="str">
        <f t="shared" si="7"/>
        <v>72120</v>
      </c>
      <c r="I479" s="16">
        <v>320</v>
      </c>
      <c r="J479" s="72">
        <v>300</v>
      </c>
      <c r="K479"/>
      <c r="L479" s="82"/>
      <c r="M479" s="88">
        <v>88.699999999999989</v>
      </c>
      <c r="N479" s="101"/>
      <c r="O479" s="71"/>
      <c r="P479" s="90">
        <v>162</v>
      </c>
      <c r="Q479" s="105"/>
      <c r="R479" s="78">
        <v>285</v>
      </c>
      <c r="S479" s="89">
        <v>285</v>
      </c>
      <c r="T479" s="105"/>
      <c r="U479" s="78">
        <v>285</v>
      </c>
      <c r="V479" s="84">
        <v>285</v>
      </c>
      <c r="W479" s="79"/>
      <c r="X479" s="78">
        <v>285</v>
      </c>
      <c r="Y479" s="84">
        <v>285</v>
      </c>
      <c r="Z479" s="79"/>
      <c r="AA479" s="78">
        <v>521.04</v>
      </c>
      <c r="AB479" s="84">
        <v>153.06</v>
      </c>
      <c r="AC479" s="105"/>
      <c r="AD479" s="71">
        <v>279</v>
      </c>
      <c r="AE479" s="85">
        <v>279</v>
      </c>
      <c r="AF479" s="105"/>
      <c r="AG479" s="71"/>
      <c r="AH479" s="15">
        <v>159</v>
      </c>
      <c r="AI479" s="108"/>
      <c r="AJ479" s="71"/>
      <c r="AK479" s="85">
        <v>168.00000000000003</v>
      </c>
      <c r="AL479" s="72"/>
      <c r="AM479"/>
      <c r="AN479" s="76">
        <v>521.04</v>
      </c>
      <c r="AO479" s="22">
        <v>285</v>
      </c>
      <c r="AP479" s="111"/>
      <c r="AQ479" s="76">
        <v>279</v>
      </c>
      <c r="AR479" s="22">
        <v>88.699999999999989</v>
      </c>
      <c r="AS479" s="77"/>
      <c r="AT479" s="11"/>
      <c r="AU479" s="73">
        <v>300</v>
      </c>
      <c r="AV479" s="113">
        <v>300</v>
      </c>
      <c r="AW479" s="72"/>
      <c r="AX479" s="9"/>
    </row>
    <row r="480" spans="1:51" s="10" customFormat="1" x14ac:dyDescent="0.25">
      <c r="A480" s="96" t="s">
        <v>318</v>
      </c>
      <c r="B480" s="16" t="s">
        <v>319</v>
      </c>
      <c r="C480" s="16">
        <v>169010448</v>
      </c>
      <c r="D480" s="17" t="s">
        <v>729</v>
      </c>
      <c r="E480" s="19" t="s">
        <v>714</v>
      </c>
      <c r="F480" s="16">
        <v>72114</v>
      </c>
      <c r="G480" s="16"/>
      <c r="H480" s="16" t="str">
        <f t="shared" si="7"/>
        <v>72114</v>
      </c>
      <c r="I480" s="16">
        <v>320</v>
      </c>
      <c r="J480" s="72">
        <v>300</v>
      </c>
      <c r="K480"/>
      <c r="L480" s="82"/>
      <c r="M480" s="88">
        <v>133.93</v>
      </c>
      <c r="N480" s="101"/>
      <c r="O480" s="71"/>
      <c r="P480" s="90">
        <v>162</v>
      </c>
      <c r="Q480" s="105"/>
      <c r="R480" s="78">
        <v>285</v>
      </c>
      <c r="S480" s="89">
        <v>285</v>
      </c>
      <c r="T480" s="105"/>
      <c r="U480" s="78">
        <v>285</v>
      </c>
      <c r="V480" s="84">
        <v>285</v>
      </c>
      <c r="W480" s="79"/>
      <c r="X480" s="78">
        <v>285</v>
      </c>
      <c r="Y480" s="84">
        <v>285</v>
      </c>
      <c r="Z480" s="79"/>
      <c r="AA480" s="78">
        <v>521.04</v>
      </c>
      <c r="AB480" s="84">
        <v>153.06</v>
      </c>
      <c r="AC480" s="105"/>
      <c r="AD480" s="71">
        <v>279</v>
      </c>
      <c r="AE480" s="85">
        <v>279</v>
      </c>
      <c r="AF480" s="105"/>
      <c r="AG480" s="71"/>
      <c r="AH480" s="15">
        <v>159</v>
      </c>
      <c r="AI480" s="108"/>
      <c r="AJ480" s="71"/>
      <c r="AK480" s="85">
        <v>168.00000000000003</v>
      </c>
      <c r="AL480" s="72"/>
      <c r="AM480"/>
      <c r="AN480" s="76">
        <v>521.04</v>
      </c>
      <c r="AO480" s="22">
        <v>285</v>
      </c>
      <c r="AP480" s="111"/>
      <c r="AQ480" s="76">
        <v>279</v>
      </c>
      <c r="AR480" s="22">
        <v>133.93</v>
      </c>
      <c r="AS480" s="77"/>
      <c r="AT480" s="11"/>
      <c r="AU480" s="73">
        <v>300</v>
      </c>
      <c r="AV480" s="113">
        <v>300</v>
      </c>
      <c r="AW480" s="72"/>
      <c r="AX480" s="9"/>
    </row>
    <row r="481" spans="1:51" s="10" customFormat="1" x14ac:dyDescent="0.25">
      <c r="A481" s="96" t="s">
        <v>318</v>
      </c>
      <c r="B481" s="16" t="s">
        <v>319</v>
      </c>
      <c r="C481" s="16">
        <v>169010459</v>
      </c>
      <c r="D481" s="17" t="s">
        <v>730</v>
      </c>
      <c r="E481" s="19" t="s">
        <v>650</v>
      </c>
      <c r="F481" s="16">
        <v>76000</v>
      </c>
      <c r="G481" s="16"/>
      <c r="H481" s="16" t="str">
        <f t="shared" si="7"/>
        <v>76000</v>
      </c>
      <c r="I481" s="16">
        <v>320</v>
      </c>
      <c r="J481" s="72">
        <v>768</v>
      </c>
      <c r="K481"/>
      <c r="L481" s="82"/>
      <c r="M481" s="88">
        <v>93.39</v>
      </c>
      <c r="N481" s="101"/>
      <c r="O481" s="71"/>
      <c r="P481" s="90">
        <v>414.72</v>
      </c>
      <c r="Q481" s="105"/>
      <c r="R481" s="78">
        <v>729.59999999999991</v>
      </c>
      <c r="S481" s="89">
        <v>729.59999999999991</v>
      </c>
      <c r="T481" s="105"/>
      <c r="U481" s="78">
        <v>729.59999999999991</v>
      </c>
      <c r="V481" s="84">
        <v>729.59999999999991</v>
      </c>
      <c r="W481" s="79"/>
      <c r="X481" s="78">
        <v>729.59999999999991</v>
      </c>
      <c r="Y481" s="84">
        <v>729.59999999999991</v>
      </c>
      <c r="Z481" s="79"/>
      <c r="AA481" s="78">
        <v>1333.8624</v>
      </c>
      <c r="AB481" s="84">
        <v>391.83359999999999</v>
      </c>
      <c r="AC481" s="105"/>
      <c r="AD481" s="71">
        <v>714.24</v>
      </c>
      <c r="AE481" s="85">
        <v>714.24</v>
      </c>
      <c r="AF481" s="105"/>
      <c r="AG481" s="71"/>
      <c r="AH481" s="15">
        <v>407.04</v>
      </c>
      <c r="AI481" s="108"/>
      <c r="AJ481" s="71"/>
      <c r="AK481" s="85">
        <v>430.08000000000004</v>
      </c>
      <c r="AL481" s="72"/>
      <c r="AM481"/>
      <c r="AN481" s="76">
        <v>1333.8624</v>
      </c>
      <c r="AO481" s="22">
        <v>729.59999999999991</v>
      </c>
      <c r="AP481" s="111"/>
      <c r="AQ481" s="76">
        <v>714.24</v>
      </c>
      <c r="AR481" s="22">
        <v>93.39</v>
      </c>
      <c r="AS481" s="77"/>
      <c r="AT481" s="11"/>
      <c r="AU481" s="73">
        <v>768</v>
      </c>
      <c r="AV481" s="113">
        <v>768</v>
      </c>
      <c r="AW481" s="72"/>
      <c r="AX481" s="2"/>
      <c r="AY481"/>
    </row>
    <row r="482" spans="1:51" s="10" customFormat="1" x14ac:dyDescent="0.25">
      <c r="A482" s="96" t="s">
        <v>318</v>
      </c>
      <c r="B482" s="16" t="s">
        <v>319</v>
      </c>
      <c r="C482" s="16">
        <v>169010461</v>
      </c>
      <c r="D482" s="17" t="s">
        <v>731</v>
      </c>
      <c r="E482" s="19" t="s">
        <v>327</v>
      </c>
      <c r="F482" s="16">
        <v>71045</v>
      </c>
      <c r="G482" s="16"/>
      <c r="H482" s="16" t="str">
        <f t="shared" si="7"/>
        <v>71045</v>
      </c>
      <c r="I482" s="16">
        <v>324</v>
      </c>
      <c r="J482" s="72">
        <v>100</v>
      </c>
      <c r="K482"/>
      <c r="L482" s="82"/>
      <c r="M482" s="88">
        <v>57.06</v>
      </c>
      <c r="N482" s="101"/>
      <c r="O482" s="71"/>
      <c r="P482" s="90">
        <v>54</v>
      </c>
      <c r="Q482" s="105"/>
      <c r="R482" s="78">
        <v>95</v>
      </c>
      <c r="S482" s="89">
        <v>95</v>
      </c>
      <c r="T482" s="105"/>
      <c r="U482" s="78">
        <v>95</v>
      </c>
      <c r="V482" s="84">
        <v>95</v>
      </c>
      <c r="W482" s="79"/>
      <c r="X482" s="78">
        <v>95</v>
      </c>
      <c r="Y482" s="84">
        <v>95</v>
      </c>
      <c r="Z482" s="79"/>
      <c r="AA482" s="78">
        <v>173.67999999999998</v>
      </c>
      <c r="AB482" s="84">
        <v>51.019999999999996</v>
      </c>
      <c r="AC482" s="105"/>
      <c r="AD482" s="71">
        <v>93</v>
      </c>
      <c r="AE482" s="85">
        <v>93</v>
      </c>
      <c r="AF482" s="105"/>
      <c r="AG482" s="71"/>
      <c r="AH482" s="15">
        <v>53</v>
      </c>
      <c r="AI482" s="108"/>
      <c r="AJ482" s="71"/>
      <c r="AK482" s="85">
        <v>56.000000000000007</v>
      </c>
      <c r="AL482" s="72"/>
      <c r="AM482"/>
      <c r="AN482" s="76">
        <v>173.67999999999998</v>
      </c>
      <c r="AO482" s="22">
        <v>95</v>
      </c>
      <c r="AP482" s="111"/>
      <c r="AQ482" s="76">
        <v>93</v>
      </c>
      <c r="AR482" s="22">
        <v>51.019999999999996</v>
      </c>
      <c r="AS482" s="77"/>
      <c r="AT482" s="11"/>
      <c r="AU482" s="73">
        <v>100</v>
      </c>
      <c r="AV482" s="113">
        <v>100</v>
      </c>
      <c r="AW482" s="72"/>
      <c r="AX482" s="2"/>
      <c r="AY482"/>
    </row>
    <row r="483" spans="1:51" s="10" customFormat="1" x14ac:dyDescent="0.25">
      <c r="A483" s="96" t="s">
        <v>318</v>
      </c>
      <c r="B483" s="16" t="s">
        <v>319</v>
      </c>
      <c r="C483" s="16">
        <v>169010494</v>
      </c>
      <c r="D483" s="17" t="s">
        <v>732</v>
      </c>
      <c r="E483" s="19" t="s">
        <v>669</v>
      </c>
      <c r="F483" s="16">
        <v>73050</v>
      </c>
      <c r="G483" s="16" t="s">
        <v>359</v>
      </c>
      <c r="H483" s="16" t="str">
        <f t="shared" si="7"/>
        <v>73050LT</v>
      </c>
      <c r="I483" s="16">
        <v>320</v>
      </c>
      <c r="J483" s="72">
        <v>220</v>
      </c>
      <c r="K483"/>
      <c r="L483" s="82"/>
      <c r="M483" s="88">
        <v>70.180000000000007</v>
      </c>
      <c r="N483" s="101"/>
      <c r="O483" s="71"/>
      <c r="P483" s="90">
        <v>118.80000000000001</v>
      </c>
      <c r="Q483" s="105"/>
      <c r="R483" s="78">
        <v>209</v>
      </c>
      <c r="S483" s="89">
        <v>209</v>
      </c>
      <c r="T483" s="105"/>
      <c r="U483" s="78">
        <v>209</v>
      </c>
      <c r="V483" s="84">
        <v>209</v>
      </c>
      <c r="W483" s="79"/>
      <c r="X483" s="78">
        <v>209</v>
      </c>
      <c r="Y483" s="84">
        <v>209</v>
      </c>
      <c r="Z483" s="79"/>
      <c r="AA483" s="78">
        <v>382.096</v>
      </c>
      <c r="AB483" s="84">
        <v>112.244</v>
      </c>
      <c r="AC483" s="105"/>
      <c r="AD483" s="71">
        <v>204.60000000000002</v>
      </c>
      <c r="AE483" s="85">
        <v>204.60000000000002</v>
      </c>
      <c r="AF483" s="105"/>
      <c r="AG483" s="71"/>
      <c r="AH483" s="15">
        <v>116.60000000000001</v>
      </c>
      <c r="AI483" s="108"/>
      <c r="AJ483" s="71"/>
      <c r="AK483" s="85">
        <v>123.20000000000002</v>
      </c>
      <c r="AL483" s="72"/>
      <c r="AM483"/>
      <c r="AN483" s="76">
        <v>382.096</v>
      </c>
      <c r="AO483" s="22">
        <v>209</v>
      </c>
      <c r="AP483" s="111"/>
      <c r="AQ483" s="76">
        <v>204.60000000000002</v>
      </c>
      <c r="AR483" s="22">
        <v>70.180000000000007</v>
      </c>
      <c r="AS483" s="77"/>
      <c r="AT483" s="11"/>
      <c r="AU483" s="73">
        <v>220</v>
      </c>
      <c r="AV483" s="113">
        <v>220</v>
      </c>
      <c r="AW483" s="72"/>
      <c r="AX483" s="2"/>
      <c r="AY483"/>
    </row>
    <row r="484" spans="1:51" s="10" customFormat="1" x14ac:dyDescent="0.25">
      <c r="A484" s="96" t="s">
        <v>318</v>
      </c>
      <c r="B484" s="16" t="s">
        <v>319</v>
      </c>
      <c r="C484" s="16">
        <v>169010495</v>
      </c>
      <c r="D484" s="17" t="s">
        <v>733</v>
      </c>
      <c r="E484" s="19" t="s">
        <v>669</v>
      </c>
      <c r="F484" s="16">
        <v>73050</v>
      </c>
      <c r="G484" s="16" t="s">
        <v>361</v>
      </c>
      <c r="H484" s="16" t="str">
        <f t="shared" si="7"/>
        <v>73050RT</v>
      </c>
      <c r="I484" s="16">
        <v>320</v>
      </c>
      <c r="J484" s="72">
        <v>220</v>
      </c>
      <c r="K484"/>
      <c r="L484" s="82"/>
      <c r="M484" s="88">
        <v>70.180000000000007</v>
      </c>
      <c r="N484" s="101"/>
      <c r="O484" s="71"/>
      <c r="P484" s="90">
        <v>118.80000000000001</v>
      </c>
      <c r="Q484" s="105"/>
      <c r="R484" s="78">
        <v>209</v>
      </c>
      <c r="S484" s="89">
        <v>209</v>
      </c>
      <c r="T484" s="105"/>
      <c r="U484" s="78">
        <v>209</v>
      </c>
      <c r="V484" s="84">
        <v>209</v>
      </c>
      <c r="W484" s="79"/>
      <c r="X484" s="78">
        <v>209</v>
      </c>
      <c r="Y484" s="84">
        <v>209</v>
      </c>
      <c r="Z484" s="79"/>
      <c r="AA484" s="78">
        <v>382.096</v>
      </c>
      <c r="AB484" s="84">
        <v>112.244</v>
      </c>
      <c r="AC484" s="105"/>
      <c r="AD484" s="71">
        <v>204.60000000000002</v>
      </c>
      <c r="AE484" s="85">
        <v>204.60000000000002</v>
      </c>
      <c r="AF484" s="105"/>
      <c r="AG484" s="71"/>
      <c r="AH484" s="15">
        <v>116.60000000000001</v>
      </c>
      <c r="AI484" s="108"/>
      <c r="AJ484" s="71"/>
      <c r="AK484" s="85">
        <v>123.20000000000002</v>
      </c>
      <c r="AL484" s="72"/>
      <c r="AM484"/>
      <c r="AN484" s="76">
        <v>382.096</v>
      </c>
      <c r="AO484" s="22">
        <v>209</v>
      </c>
      <c r="AP484" s="111"/>
      <c r="AQ484" s="76">
        <v>204.60000000000002</v>
      </c>
      <c r="AR484" s="22">
        <v>70.180000000000007</v>
      </c>
      <c r="AS484" s="77"/>
      <c r="AT484" s="11"/>
      <c r="AU484" s="73">
        <v>220</v>
      </c>
      <c r="AV484" s="113">
        <v>220</v>
      </c>
      <c r="AW484" s="72"/>
      <c r="AX484" s="2"/>
      <c r="AY484"/>
    </row>
    <row r="485" spans="1:51" s="10" customFormat="1" x14ac:dyDescent="0.25">
      <c r="A485" s="96" t="s">
        <v>318</v>
      </c>
      <c r="B485" s="16" t="s">
        <v>319</v>
      </c>
      <c r="C485" s="16">
        <v>169010498</v>
      </c>
      <c r="D485" s="17" t="s">
        <v>734</v>
      </c>
      <c r="E485" s="19" t="s">
        <v>56</v>
      </c>
      <c r="F485" s="16">
        <v>93005</v>
      </c>
      <c r="G485" s="16"/>
      <c r="H485" s="16" t="str">
        <f t="shared" si="7"/>
        <v>93005</v>
      </c>
      <c r="I485" s="16">
        <v>730</v>
      </c>
      <c r="J485" s="72">
        <v>15</v>
      </c>
      <c r="K485"/>
      <c r="L485" s="82"/>
      <c r="M485" s="88">
        <v>17.62</v>
      </c>
      <c r="N485" s="101"/>
      <c r="O485" s="71"/>
      <c r="P485" s="90">
        <v>8.1000000000000014</v>
      </c>
      <c r="Q485" s="105"/>
      <c r="R485" s="78">
        <v>14.25</v>
      </c>
      <c r="S485" s="89">
        <v>14.25</v>
      </c>
      <c r="T485" s="105"/>
      <c r="U485" s="78">
        <v>14.25</v>
      </c>
      <c r="V485" s="84">
        <v>14.25</v>
      </c>
      <c r="W485" s="79"/>
      <c r="X485" s="78">
        <v>14.25</v>
      </c>
      <c r="Y485" s="84">
        <v>14.25</v>
      </c>
      <c r="Z485" s="79"/>
      <c r="AA485" s="78">
        <v>26.052</v>
      </c>
      <c r="AB485" s="84">
        <v>7.6529999999999996</v>
      </c>
      <c r="AC485" s="105"/>
      <c r="AD485" s="71">
        <v>13.950000000000001</v>
      </c>
      <c r="AE485" s="85">
        <v>13.950000000000001</v>
      </c>
      <c r="AF485" s="105"/>
      <c r="AG485" s="71"/>
      <c r="AH485" s="15">
        <v>7.95</v>
      </c>
      <c r="AI485" s="108"/>
      <c r="AJ485" s="71"/>
      <c r="AK485" s="85">
        <v>8.4</v>
      </c>
      <c r="AL485" s="72"/>
      <c r="AM485"/>
      <c r="AN485" s="76">
        <v>26.052</v>
      </c>
      <c r="AO485" s="22">
        <v>17.62</v>
      </c>
      <c r="AP485" s="111"/>
      <c r="AQ485" s="76">
        <v>13.950000000000001</v>
      </c>
      <c r="AR485" s="22">
        <v>7.6529999999999996</v>
      </c>
      <c r="AS485" s="77"/>
      <c r="AT485" s="11"/>
      <c r="AU485" s="73">
        <v>15</v>
      </c>
      <c r="AV485" s="113">
        <v>15</v>
      </c>
      <c r="AW485" s="72"/>
      <c r="AX485" s="2"/>
      <c r="AY485"/>
    </row>
    <row r="486" spans="1:51" s="10" customFormat="1" x14ac:dyDescent="0.25">
      <c r="A486" s="96" t="s">
        <v>318</v>
      </c>
      <c r="B486" s="16" t="s">
        <v>319</v>
      </c>
      <c r="C486" s="16">
        <v>169010503</v>
      </c>
      <c r="D486" s="17" t="s">
        <v>735</v>
      </c>
      <c r="E486" s="19" t="s">
        <v>327</v>
      </c>
      <c r="F486" s="16">
        <v>71045</v>
      </c>
      <c r="G486" s="16"/>
      <c r="H486" s="16" t="str">
        <f t="shared" si="7"/>
        <v>71045</v>
      </c>
      <c r="I486" s="16">
        <v>324</v>
      </c>
      <c r="J486" s="72">
        <v>100</v>
      </c>
      <c r="K486"/>
      <c r="L486" s="82"/>
      <c r="M486" s="88">
        <v>57.06</v>
      </c>
      <c r="N486" s="101"/>
      <c r="O486" s="71"/>
      <c r="P486" s="90">
        <v>54</v>
      </c>
      <c r="Q486" s="105"/>
      <c r="R486" s="78">
        <v>95</v>
      </c>
      <c r="S486" s="89">
        <v>95</v>
      </c>
      <c r="T486" s="105"/>
      <c r="U486" s="78">
        <v>95</v>
      </c>
      <c r="V486" s="84">
        <v>95</v>
      </c>
      <c r="W486" s="79"/>
      <c r="X486" s="78">
        <v>95</v>
      </c>
      <c r="Y486" s="84">
        <v>95</v>
      </c>
      <c r="Z486" s="79"/>
      <c r="AA486" s="78">
        <v>173.67999999999998</v>
      </c>
      <c r="AB486" s="84">
        <v>51.019999999999996</v>
      </c>
      <c r="AC486" s="105"/>
      <c r="AD486" s="71">
        <v>93</v>
      </c>
      <c r="AE486" s="85">
        <v>93</v>
      </c>
      <c r="AF486" s="105"/>
      <c r="AG486" s="71"/>
      <c r="AH486" s="15">
        <v>53</v>
      </c>
      <c r="AI486" s="108"/>
      <c r="AJ486" s="71"/>
      <c r="AK486" s="85">
        <v>56.000000000000007</v>
      </c>
      <c r="AL486" s="72"/>
      <c r="AM486"/>
      <c r="AN486" s="76">
        <v>173.67999999999998</v>
      </c>
      <c r="AO486" s="22">
        <v>95</v>
      </c>
      <c r="AP486" s="111"/>
      <c r="AQ486" s="76">
        <v>93</v>
      </c>
      <c r="AR486" s="22">
        <v>51.019999999999996</v>
      </c>
      <c r="AS486" s="77"/>
      <c r="AT486" s="11"/>
      <c r="AU486" s="73">
        <v>100</v>
      </c>
      <c r="AV486" s="113">
        <v>100</v>
      </c>
      <c r="AW486" s="72"/>
      <c r="AX486" s="9"/>
    </row>
    <row r="487" spans="1:51" s="10" customFormat="1" x14ac:dyDescent="0.25">
      <c r="A487" s="96" t="s">
        <v>318</v>
      </c>
      <c r="B487" s="16" t="s">
        <v>319</v>
      </c>
      <c r="C487" s="16">
        <v>169010630</v>
      </c>
      <c r="D487" s="17" t="s">
        <v>736</v>
      </c>
      <c r="E487" s="19" t="s">
        <v>737</v>
      </c>
      <c r="F487" s="16">
        <v>72050</v>
      </c>
      <c r="G487" s="16"/>
      <c r="H487" s="16" t="str">
        <f t="shared" si="7"/>
        <v>72050</v>
      </c>
      <c r="I487" s="16">
        <v>320</v>
      </c>
      <c r="J487" s="72">
        <v>200</v>
      </c>
      <c r="K487"/>
      <c r="L487" s="82"/>
      <c r="M487" s="88">
        <v>113.66</v>
      </c>
      <c r="N487" s="101"/>
      <c r="O487" s="71"/>
      <c r="P487" s="90">
        <v>108</v>
      </c>
      <c r="Q487" s="105"/>
      <c r="R487" s="78">
        <v>190</v>
      </c>
      <c r="S487" s="89">
        <v>190</v>
      </c>
      <c r="T487" s="105"/>
      <c r="U487" s="78">
        <v>190</v>
      </c>
      <c r="V487" s="84">
        <v>190</v>
      </c>
      <c r="W487" s="79"/>
      <c r="X487" s="78">
        <v>190</v>
      </c>
      <c r="Y487" s="84">
        <v>190</v>
      </c>
      <c r="Z487" s="79"/>
      <c r="AA487" s="78">
        <v>347.35999999999996</v>
      </c>
      <c r="AB487" s="84">
        <v>102.03999999999999</v>
      </c>
      <c r="AC487" s="105"/>
      <c r="AD487" s="71">
        <v>186</v>
      </c>
      <c r="AE487" s="85">
        <v>186</v>
      </c>
      <c r="AF487" s="105"/>
      <c r="AG487" s="71"/>
      <c r="AH487" s="15">
        <v>106</v>
      </c>
      <c r="AI487" s="108"/>
      <c r="AJ487" s="71"/>
      <c r="AK487" s="85">
        <v>112.00000000000001</v>
      </c>
      <c r="AL487" s="72"/>
      <c r="AM487"/>
      <c r="AN487" s="76">
        <v>347.35999999999996</v>
      </c>
      <c r="AO487" s="22">
        <v>190</v>
      </c>
      <c r="AP487" s="111"/>
      <c r="AQ487" s="76">
        <v>186</v>
      </c>
      <c r="AR487" s="22">
        <v>102.03999999999999</v>
      </c>
      <c r="AS487" s="77"/>
      <c r="AT487" s="11"/>
      <c r="AU487" s="73">
        <v>200</v>
      </c>
      <c r="AV487" s="113">
        <v>200</v>
      </c>
      <c r="AW487" s="72"/>
      <c r="AX487" s="9"/>
    </row>
    <row r="488" spans="1:51" s="10" customFormat="1" x14ac:dyDescent="0.25">
      <c r="A488" s="96" t="s">
        <v>318</v>
      </c>
      <c r="B488" s="16" t="s">
        <v>319</v>
      </c>
      <c r="C488" s="16">
        <v>169010638</v>
      </c>
      <c r="D488" s="17" t="s">
        <v>738</v>
      </c>
      <c r="E488" s="19" t="s">
        <v>650</v>
      </c>
      <c r="F488" s="16">
        <v>76000</v>
      </c>
      <c r="G488" s="16"/>
      <c r="H488" s="16" t="str">
        <f t="shared" si="7"/>
        <v>76000</v>
      </c>
      <c r="I488" s="16">
        <v>320</v>
      </c>
      <c r="J488" s="72">
        <v>768</v>
      </c>
      <c r="K488"/>
      <c r="L488" s="82"/>
      <c r="M488" s="88">
        <v>93.39</v>
      </c>
      <c r="N488" s="101"/>
      <c r="O488" s="71"/>
      <c r="P488" s="90">
        <v>414.72</v>
      </c>
      <c r="Q488" s="105"/>
      <c r="R488" s="78">
        <v>729.59999999999991</v>
      </c>
      <c r="S488" s="89">
        <v>729.59999999999991</v>
      </c>
      <c r="T488" s="105"/>
      <c r="U488" s="78">
        <v>729.59999999999991</v>
      </c>
      <c r="V488" s="84">
        <v>729.59999999999991</v>
      </c>
      <c r="W488" s="79"/>
      <c r="X488" s="78">
        <v>729.59999999999991</v>
      </c>
      <c r="Y488" s="84">
        <v>729.59999999999991</v>
      </c>
      <c r="Z488" s="79"/>
      <c r="AA488" s="78">
        <v>1333.8624</v>
      </c>
      <c r="AB488" s="84">
        <v>391.83359999999999</v>
      </c>
      <c r="AC488" s="105"/>
      <c r="AD488" s="71">
        <v>714.24</v>
      </c>
      <c r="AE488" s="85">
        <v>714.24</v>
      </c>
      <c r="AF488" s="105"/>
      <c r="AG488" s="71"/>
      <c r="AH488" s="15">
        <v>407.04</v>
      </c>
      <c r="AI488" s="108"/>
      <c r="AJ488" s="71"/>
      <c r="AK488" s="85">
        <v>430.08000000000004</v>
      </c>
      <c r="AL488" s="72"/>
      <c r="AM488"/>
      <c r="AN488" s="76">
        <v>1333.8624</v>
      </c>
      <c r="AO488" s="22">
        <v>729.59999999999991</v>
      </c>
      <c r="AP488" s="111"/>
      <c r="AQ488" s="76">
        <v>714.24</v>
      </c>
      <c r="AR488" s="22">
        <v>93.39</v>
      </c>
      <c r="AS488" s="77"/>
      <c r="AT488" s="11"/>
      <c r="AU488" s="73">
        <v>768</v>
      </c>
      <c r="AV488" s="113">
        <v>768</v>
      </c>
      <c r="AW488" s="72"/>
      <c r="AX488" s="2"/>
      <c r="AY488"/>
    </row>
    <row r="489" spans="1:51" s="10" customFormat="1" x14ac:dyDescent="0.25">
      <c r="A489" s="96" t="s">
        <v>318</v>
      </c>
      <c r="B489" s="16" t="s">
        <v>319</v>
      </c>
      <c r="C489" s="16">
        <v>169010658</v>
      </c>
      <c r="D489" s="17" t="s">
        <v>739</v>
      </c>
      <c r="E489" s="19" t="s">
        <v>358</v>
      </c>
      <c r="F489" s="16">
        <v>73600</v>
      </c>
      <c r="G489" s="16">
        <v>50</v>
      </c>
      <c r="H489" s="16" t="str">
        <f t="shared" si="7"/>
        <v>7360050</v>
      </c>
      <c r="I489" s="16">
        <v>320</v>
      </c>
      <c r="J489" s="72">
        <v>440</v>
      </c>
      <c r="K489"/>
      <c r="L489" s="82"/>
      <c r="M489" s="88">
        <v>71.28</v>
      </c>
      <c r="N489" s="101"/>
      <c r="O489" s="71"/>
      <c r="P489" s="90">
        <v>237.60000000000002</v>
      </c>
      <c r="Q489" s="105"/>
      <c r="R489" s="78">
        <v>418</v>
      </c>
      <c r="S489" s="89">
        <v>418</v>
      </c>
      <c r="T489" s="105"/>
      <c r="U489" s="78">
        <v>418</v>
      </c>
      <c r="V489" s="84">
        <v>418</v>
      </c>
      <c r="W489" s="79"/>
      <c r="X489" s="78">
        <v>418</v>
      </c>
      <c r="Y489" s="84">
        <v>418</v>
      </c>
      <c r="Z489" s="79"/>
      <c r="AA489" s="78">
        <v>764.19200000000001</v>
      </c>
      <c r="AB489" s="84">
        <v>224.488</v>
      </c>
      <c r="AC489" s="105"/>
      <c r="AD489" s="71">
        <v>409.20000000000005</v>
      </c>
      <c r="AE489" s="85">
        <v>409.20000000000005</v>
      </c>
      <c r="AF489" s="105"/>
      <c r="AG489" s="71"/>
      <c r="AH489" s="15">
        <v>233.20000000000002</v>
      </c>
      <c r="AI489" s="108"/>
      <c r="AJ489" s="71"/>
      <c r="AK489" s="85">
        <v>246.40000000000003</v>
      </c>
      <c r="AL489" s="72"/>
      <c r="AM489"/>
      <c r="AN489" s="76">
        <v>764.19200000000001</v>
      </c>
      <c r="AO489" s="22">
        <v>418</v>
      </c>
      <c r="AP489" s="111"/>
      <c r="AQ489" s="76">
        <v>409.20000000000005</v>
      </c>
      <c r="AR489" s="22">
        <v>71.28</v>
      </c>
      <c r="AS489" s="77"/>
      <c r="AT489" s="11"/>
      <c r="AU489" s="73">
        <v>440</v>
      </c>
      <c r="AV489" s="113">
        <v>440</v>
      </c>
      <c r="AW489" s="72"/>
      <c r="AX489" s="2"/>
      <c r="AY489"/>
    </row>
    <row r="490" spans="1:51" s="10" customFormat="1" x14ac:dyDescent="0.25">
      <c r="A490" s="96" t="s">
        <v>318</v>
      </c>
      <c r="B490" s="16" t="s">
        <v>319</v>
      </c>
      <c r="C490" s="16">
        <v>169010662</v>
      </c>
      <c r="D490" s="17" t="s">
        <v>740</v>
      </c>
      <c r="E490" s="19" t="s">
        <v>650</v>
      </c>
      <c r="F490" s="16">
        <v>76000</v>
      </c>
      <c r="G490" s="16"/>
      <c r="H490" s="16" t="str">
        <f t="shared" si="7"/>
        <v>76000</v>
      </c>
      <c r="I490" s="16">
        <v>320</v>
      </c>
      <c r="J490" s="72">
        <v>1748</v>
      </c>
      <c r="K490"/>
      <c r="L490" s="82"/>
      <c r="M490" s="88">
        <v>93.39</v>
      </c>
      <c r="N490" s="101"/>
      <c r="O490" s="71"/>
      <c r="P490" s="90">
        <v>943.92000000000007</v>
      </c>
      <c r="Q490" s="105"/>
      <c r="R490" s="78">
        <v>1660.6</v>
      </c>
      <c r="S490" s="89">
        <v>1660.6</v>
      </c>
      <c r="T490" s="105"/>
      <c r="U490" s="78">
        <v>1660.6</v>
      </c>
      <c r="V490" s="84">
        <v>1660.6</v>
      </c>
      <c r="W490" s="79"/>
      <c r="X490" s="78">
        <v>1660.6</v>
      </c>
      <c r="Y490" s="84">
        <v>1660.6</v>
      </c>
      <c r="Z490" s="79"/>
      <c r="AA490" s="78">
        <v>3035.9263999999998</v>
      </c>
      <c r="AB490" s="84">
        <v>891.82960000000003</v>
      </c>
      <c r="AC490" s="105"/>
      <c r="AD490" s="71">
        <v>1625.64</v>
      </c>
      <c r="AE490" s="85">
        <v>1625.64</v>
      </c>
      <c r="AF490" s="105"/>
      <c r="AG490" s="71"/>
      <c r="AH490" s="15">
        <v>926.44</v>
      </c>
      <c r="AI490" s="108"/>
      <c r="AJ490" s="71"/>
      <c r="AK490" s="85">
        <v>978.88000000000011</v>
      </c>
      <c r="AL490" s="72"/>
      <c r="AM490"/>
      <c r="AN490" s="76">
        <v>3035.9263999999998</v>
      </c>
      <c r="AO490" s="22">
        <v>1660.6</v>
      </c>
      <c r="AP490" s="111"/>
      <c r="AQ490" s="76">
        <v>1625.64</v>
      </c>
      <c r="AR490" s="22">
        <v>93.39</v>
      </c>
      <c r="AS490" s="77"/>
      <c r="AT490" s="11"/>
      <c r="AU490" s="73">
        <v>1748</v>
      </c>
      <c r="AV490" s="113">
        <v>1748</v>
      </c>
      <c r="AW490" s="72"/>
      <c r="AX490" s="2"/>
      <c r="AY490"/>
    </row>
    <row r="491" spans="1:51" s="10" customFormat="1" x14ac:dyDescent="0.25">
      <c r="A491" s="96" t="s">
        <v>318</v>
      </c>
      <c r="B491" s="16" t="s">
        <v>319</v>
      </c>
      <c r="C491" s="16">
        <v>169010670</v>
      </c>
      <c r="D491" s="17" t="s">
        <v>741</v>
      </c>
      <c r="E491" s="19" t="s">
        <v>369</v>
      </c>
      <c r="F491" s="16">
        <v>73070</v>
      </c>
      <c r="G491" s="16">
        <v>50</v>
      </c>
      <c r="H491" s="16" t="str">
        <f t="shared" si="7"/>
        <v>7307050</v>
      </c>
      <c r="I491" s="16">
        <v>320</v>
      </c>
      <c r="J491" s="72">
        <v>440</v>
      </c>
      <c r="K491"/>
      <c r="L491" s="82"/>
      <c r="M491" s="88">
        <v>63.849999999999994</v>
      </c>
      <c r="N491" s="101"/>
      <c r="O491" s="71"/>
      <c r="P491" s="90">
        <v>237.60000000000002</v>
      </c>
      <c r="Q491" s="105"/>
      <c r="R491" s="78">
        <v>418</v>
      </c>
      <c r="S491" s="89">
        <v>418</v>
      </c>
      <c r="T491" s="105"/>
      <c r="U491" s="78">
        <v>418</v>
      </c>
      <c r="V491" s="84">
        <v>418</v>
      </c>
      <c r="W491" s="79"/>
      <c r="X491" s="78">
        <v>418</v>
      </c>
      <c r="Y491" s="84">
        <v>418</v>
      </c>
      <c r="Z491" s="79"/>
      <c r="AA491" s="78">
        <v>764.19200000000001</v>
      </c>
      <c r="AB491" s="84">
        <v>224.488</v>
      </c>
      <c r="AC491" s="105"/>
      <c r="AD491" s="71">
        <v>409.20000000000005</v>
      </c>
      <c r="AE491" s="85">
        <v>409.20000000000005</v>
      </c>
      <c r="AF491" s="105"/>
      <c r="AG491" s="71"/>
      <c r="AH491" s="15">
        <v>233.20000000000002</v>
      </c>
      <c r="AI491" s="108"/>
      <c r="AJ491" s="71"/>
      <c r="AK491" s="85">
        <v>246.40000000000003</v>
      </c>
      <c r="AL491" s="72"/>
      <c r="AM491"/>
      <c r="AN491" s="76">
        <v>764.19200000000001</v>
      </c>
      <c r="AO491" s="22">
        <v>418</v>
      </c>
      <c r="AP491" s="111"/>
      <c r="AQ491" s="76">
        <v>409.20000000000005</v>
      </c>
      <c r="AR491" s="22">
        <v>63.849999999999994</v>
      </c>
      <c r="AS491" s="77"/>
      <c r="AT491" s="11"/>
      <c r="AU491" s="73">
        <v>440</v>
      </c>
      <c r="AV491" s="113">
        <v>440</v>
      </c>
      <c r="AW491" s="72"/>
      <c r="AX491" s="2"/>
      <c r="AY491"/>
    </row>
    <row r="492" spans="1:51" s="10" customFormat="1" x14ac:dyDescent="0.25">
      <c r="A492" s="96" t="s">
        <v>318</v>
      </c>
      <c r="B492" s="16" t="s">
        <v>319</v>
      </c>
      <c r="C492" s="16">
        <v>169010671</v>
      </c>
      <c r="D492" s="17" t="s">
        <v>742</v>
      </c>
      <c r="E492" s="19" t="s">
        <v>375</v>
      </c>
      <c r="F492" s="16">
        <v>73552</v>
      </c>
      <c r="G492" s="16">
        <v>50</v>
      </c>
      <c r="H492" s="16" t="str">
        <f t="shared" si="7"/>
        <v>7355250</v>
      </c>
      <c r="I492" s="16">
        <v>320</v>
      </c>
      <c r="J492" s="72">
        <v>440</v>
      </c>
      <c r="K492"/>
      <c r="L492" s="82"/>
      <c r="M492" s="88">
        <v>77.7</v>
      </c>
      <c r="N492" s="101"/>
      <c r="O492" s="71"/>
      <c r="P492" s="90">
        <v>237.60000000000002</v>
      </c>
      <c r="Q492" s="105"/>
      <c r="R492" s="78">
        <v>418</v>
      </c>
      <c r="S492" s="89">
        <v>418</v>
      </c>
      <c r="T492" s="105"/>
      <c r="U492" s="78">
        <v>418</v>
      </c>
      <c r="V492" s="84">
        <v>418</v>
      </c>
      <c r="W492" s="79"/>
      <c r="X492" s="78">
        <v>418</v>
      </c>
      <c r="Y492" s="84">
        <v>418</v>
      </c>
      <c r="Z492" s="79"/>
      <c r="AA492" s="78">
        <v>764.19200000000001</v>
      </c>
      <c r="AB492" s="84">
        <v>224.488</v>
      </c>
      <c r="AC492" s="105"/>
      <c r="AD492" s="71">
        <v>409.20000000000005</v>
      </c>
      <c r="AE492" s="85">
        <v>409.20000000000005</v>
      </c>
      <c r="AF492" s="105"/>
      <c r="AG492" s="71"/>
      <c r="AH492" s="15">
        <v>233.20000000000002</v>
      </c>
      <c r="AI492" s="108"/>
      <c r="AJ492" s="71"/>
      <c r="AK492" s="85">
        <v>246.40000000000003</v>
      </c>
      <c r="AL492" s="72"/>
      <c r="AM492"/>
      <c r="AN492" s="76">
        <v>764.19200000000001</v>
      </c>
      <c r="AO492" s="22">
        <v>418</v>
      </c>
      <c r="AP492" s="111"/>
      <c r="AQ492" s="76">
        <v>409.20000000000005</v>
      </c>
      <c r="AR492" s="22">
        <v>77.7</v>
      </c>
      <c r="AS492" s="77"/>
      <c r="AT492" s="11"/>
      <c r="AU492" s="73">
        <v>440</v>
      </c>
      <c r="AV492" s="113">
        <v>440</v>
      </c>
      <c r="AW492" s="72"/>
      <c r="AX492" s="2"/>
      <c r="AY492"/>
    </row>
    <row r="493" spans="1:51" s="10" customFormat="1" x14ac:dyDescent="0.25">
      <c r="A493" s="96" t="s">
        <v>318</v>
      </c>
      <c r="B493" s="16" t="s">
        <v>319</v>
      </c>
      <c r="C493" s="16">
        <v>169010682</v>
      </c>
      <c r="D493" s="17" t="s">
        <v>743</v>
      </c>
      <c r="E493" s="19" t="s">
        <v>647</v>
      </c>
      <c r="F493" s="16">
        <v>73120</v>
      </c>
      <c r="G493" s="16">
        <v>50</v>
      </c>
      <c r="H493" s="16" t="str">
        <f t="shared" si="7"/>
        <v>7312050</v>
      </c>
      <c r="I493" s="16">
        <v>320</v>
      </c>
      <c r="J493" s="72">
        <v>1537</v>
      </c>
      <c r="K493"/>
      <c r="L493" s="82"/>
      <c r="M493" s="88">
        <v>67.98</v>
      </c>
      <c r="N493" s="101"/>
      <c r="O493" s="71"/>
      <c r="P493" s="90">
        <v>829.98</v>
      </c>
      <c r="Q493" s="105"/>
      <c r="R493" s="78">
        <v>1460.1499999999999</v>
      </c>
      <c r="S493" s="89">
        <v>1460.1499999999999</v>
      </c>
      <c r="T493" s="105"/>
      <c r="U493" s="78">
        <v>1460.1499999999999</v>
      </c>
      <c r="V493" s="84">
        <v>1460.1499999999999</v>
      </c>
      <c r="W493" s="79"/>
      <c r="X493" s="78">
        <v>1460.1499999999999</v>
      </c>
      <c r="Y493" s="84">
        <v>1460.1499999999999</v>
      </c>
      <c r="Z493" s="79"/>
      <c r="AA493" s="78">
        <v>2669.4615999999996</v>
      </c>
      <c r="AB493" s="84">
        <v>784.17740000000003</v>
      </c>
      <c r="AC493" s="105"/>
      <c r="AD493" s="71">
        <v>1429.41</v>
      </c>
      <c r="AE493" s="85">
        <v>1429.41</v>
      </c>
      <c r="AF493" s="105"/>
      <c r="AG493" s="71"/>
      <c r="AH493" s="15">
        <v>814.61</v>
      </c>
      <c r="AI493" s="108"/>
      <c r="AJ493" s="71"/>
      <c r="AK493" s="85">
        <v>860.72</v>
      </c>
      <c r="AL493" s="72"/>
      <c r="AM493"/>
      <c r="AN493" s="76">
        <v>2669.4615999999996</v>
      </c>
      <c r="AO493" s="22">
        <v>1460.1499999999999</v>
      </c>
      <c r="AP493" s="111"/>
      <c r="AQ493" s="76">
        <v>1429.41</v>
      </c>
      <c r="AR493" s="22">
        <v>67.98</v>
      </c>
      <c r="AS493" s="77"/>
      <c r="AT493" s="11"/>
      <c r="AU493" s="73">
        <v>1537</v>
      </c>
      <c r="AV493" s="113">
        <v>1537</v>
      </c>
      <c r="AW493" s="72"/>
      <c r="AX493" s="2"/>
    </row>
    <row r="494" spans="1:51" s="10" customFormat="1" x14ac:dyDescent="0.25">
      <c r="A494" s="96" t="s">
        <v>318</v>
      </c>
      <c r="B494" s="16" t="s">
        <v>319</v>
      </c>
      <c r="C494" s="16">
        <v>169010692</v>
      </c>
      <c r="D494" s="17" t="s">
        <v>744</v>
      </c>
      <c r="E494" s="19" t="s">
        <v>404</v>
      </c>
      <c r="F494" s="16">
        <v>73564</v>
      </c>
      <c r="G494" s="16">
        <v>50</v>
      </c>
      <c r="H494" s="16" t="str">
        <f t="shared" si="7"/>
        <v>7356450</v>
      </c>
      <c r="I494" s="16">
        <v>320</v>
      </c>
      <c r="J494" s="72">
        <v>1537</v>
      </c>
      <c r="K494"/>
      <c r="L494" s="82"/>
      <c r="M494" s="88">
        <v>98.61</v>
      </c>
      <c r="N494" s="101"/>
      <c r="O494" s="71"/>
      <c r="P494" s="90">
        <v>829.98</v>
      </c>
      <c r="Q494" s="105"/>
      <c r="R494" s="78">
        <v>1460.1499999999999</v>
      </c>
      <c r="S494" s="89">
        <v>1460.1499999999999</v>
      </c>
      <c r="T494" s="105"/>
      <c r="U494" s="78">
        <v>1460.1499999999999</v>
      </c>
      <c r="V494" s="84">
        <v>1460.1499999999999</v>
      </c>
      <c r="W494" s="79"/>
      <c r="X494" s="78">
        <v>1460.1499999999999</v>
      </c>
      <c r="Y494" s="84">
        <v>1460.1499999999999</v>
      </c>
      <c r="Z494" s="79"/>
      <c r="AA494" s="78">
        <v>2669.4615999999996</v>
      </c>
      <c r="AB494" s="84">
        <v>784.17740000000003</v>
      </c>
      <c r="AC494" s="105"/>
      <c r="AD494" s="71">
        <v>1429.41</v>
      </c>
      <c r="AE494" s="85">
        <v>1429.41</v>
      </c>
      <c r="AF494" s="105"/>
      <c r="AG494" s="71"/>
      <c r="AH494" s="15">
        <v>814.61</v>
      </c>
      <c r="AI494" s="108"/>
      <c r="AJ494" s="71"/>
      <c r="AK494" s="85">
        <v>860.72</v>
      </c>
      <c r="AL494" s="72"/>
      <c r="AM494"/>
      <c r="AN494" s="76">
        <v>2669.4615999999996</v>
      </c>
      <c r="AO494" s="22">
        <v>1460.1499999999999</v>
      </c>
      <c r="AP494" s="111"/>
      <c r="AQ494" s="76">
        <v>1429.41</v>
      </c>
      <c r="AR494" s="22">
        <v>98.61</v>
      </c>
      <c r="AS494" s="77"/>
      <c r="AT494" s="11"/>
      <c r="AU494" s="73">
        <v>1537</v>
      </c>
      <c r="AV494" s="113">
        <v>1537</v>
      </c>
      <c r="AW494" s="72"/>
      <c r="AX494" s="2"/>
      <c r="AY494"/>
    </row>
    <row r="495" spans="1:51" s="10" customFormat="1" x14ac:dyDescent="0.25">
      <c r="A495" s="96" t="s">
        <v>318</v>
      </c>
      <c r="B495" s="16" t="s">
        <v>319</v>
      </c>
      <c r="C495" s="16">
        <v>169010696</v>
      </c>
      <c r="D495" s="17" t="s">
        <v>745</v>
      </c>
      <c r="E495" s="19" t="s">
        <v>413</v>
      </c>
      <c r="F495" s="16">
        <v>73010</v>
      </c>
      <c r="G495" s="16">
        <v>50</v>
      </c>
      <c r="H495" s="16" t="str">
        <f t="shared" si="7"/>
        <v>7301050</v>
      </c>
      <c r="I495" s="16">
        <v>320</v>
      </c>
      <c r="J495" s="72">
        <v>1537</v>
      </c>
      <c r="K495"/>
      <c r="L495" s="82"/>
      <c r="M495" s="88">
        <v>62.019999999999996</v>
      </c>
      <c r="N495" s="101"/>
      <c r="O495" s="71"/>
      <c r="P495" s="90">
        <v>829.98</v>
      </c>
      <c r="Q495" s="105"/>
      <c r="R495" s="78">
        <v>1460.1499999999999</v>
      </c>
      <c r="S495" s="89">
        <v>1460.1499999999999</v>
      </c>
      <c r="T495" s="105"/>
      <c r="U495" s="78">
        <v>1460.1499999999999</v>
      </c>
      <c r="V495" s="84">
        <v>1460.1499999999999</v>
      </c>
      <c r="W495" s="79"/>
      <c r="X495" s="78">
        <v>1460.1499999999999</v>
      </c>
      <c r="Y495" s="84">
        <v>1460.1499999999999</v>
      </c>
      <c r="Z495" s="79"/>
      <c r="AA495" s="78">
        <v>2669.4615999999996</v>
      </c>
      <c r="AB495" s="84">
        <v>784.17740000000003</v>
      </c>
      <c r="AC495" s="105"/>
      <c r="AD495" s="71">
        <v>1429.41</v>
      </c>
      <c r="AE495" s="85">
        <v>1429.41</v>
      </c>
      <c r="AF495" s="105"/>
      <c r="AG495" s="71"/>
      <c r="AH495" s="15">
        <v>814.61</v>
      </c>
      <c r="AI495" s="108"/>
      <c r="AJ495" s="71"/>
      <c r="AK495" s="85">
        <v>860.72</v>
      </c>
      <c r="AL495" s="72"/>
      <c r="AM495"/>
      <c r="AN495" s="76">
        <v>2669.4615999999996</v>
      </c>
      <c r="AO495" s="22">
        <v>1460.1499999999999</v>
      </c>
      <c r="AP495" s="111"/>
      <c r="AQ495" s="76">
        <v>1429.41</v>
      </c>
      <c r="AR495" s="22">
        <v>62.019999999999996</v>
      </c>
      <c r="AS495" s="77"/>
      <c r="AT495" s="11"/>
      <c r="AU495" s="73">
        <v>1537</v>
      </c>
      <c r="AV495" s="113">
        <v>1537</v>
      </c>
      <c r="AW495" s="72"/>
      <c r="AX495" s="9"/>
    </row>
    <row r="496" spans="1:51" s="10" customFormat="1" x14ac:dyDescent="0.25">
      <c r="A496" s="96" t="s">
        <v>318</v>
      </c>
      <c r="B496" s="16" t="s">
        <v>319</v>
      </c>
      <c r="C496" s="16">
        <v>169010699</v>
      </c>
      <c r="D496" s="17" t="s">
        <v>746</v>
      </c>
      <c r="E496" s="19" t="s">
        <v>415</v>
      </c>
      <c r="F496" s="16">
        <v>73020</v>
      </c>
      <c r="G496" s="16">
        <v>50</v>
      </c>
      <c r="H496" s="16" t="str">
        <f t="shared" si="7"/>
        <v>7302050</v>
      </c>
      <c r="I496" s="16">
        <v>320</v>
      </c>
      <c r="J496" s="72">
        <v>440</v>
      </c>
      <c r="K496"/>
      <c r="L496" s="82"/>
      <c r="M496" s="88">
        <v>47.519999999999996</v>
      </c>
      <c r="N496" s="101"/>
      <c r="O496" s="71"/>
      <c r="P496" s="90">
        <v>237.60000000000002</v>
      </c>
      <c r="Q496" s="105"/>
      <c r="R496" s="78">
        <v>418</v>
      </c>
      <c r="S496" s="89">
        <v>418</v>
      </c>
      <c r="T496" s="105"/>
      <c r="U496" s="78">
        <v>418</v>
      </c>
      <c r="V496" s="84">
        <v>418</v>
      </c>
      <c r="W496" s="79"/>
      <c r="X496" s="78">
        <v>418</v>
      </c>
      <c r="Y496" s="84">
        <v>418</v>
      </c>
      <c r="Z496" s="79"/>
      <c r="AA496" s="78">
        <v>764.19200000000001</v>
      </c>
      <c r="AB496" s="84">
        <v>224.488</v>
      </c>
      <c r="AC496" s="105"/>
      <c r="AD496" s="71">
        <v>409.20000000000005</v>
      </c>
      <c r="AE496" s="85">
        <v>409.20000000000005</v>
      </c>
      <c r="AF496" s="105"/>
      <c r="AG496" s="71"/>
      <c r="AH496" s="15">
        <v>233.20000000000002</v>
      </c>
      <c r="AI496" s="108"/>
      <c r="AJ496" s="71"/>
      <c r="AK496" s="85">
        <v>246.40000000000003</v>
      </c>
      <c r="AL496" s="72"/>
      <c r="AM496"/>
      <c r="AN496" s="76">
        <v>764.19200000000001</v>
      </c>
      <c r="AO496" s="22">
        <v>418</v>
      </c>
      <c r="AP496" s="111"/>
      <c r="AQ496" s="76">
        <v>409.20000000000005</v>
      </c>
      <c r="AR496" s="22">
        <v>47.519999999999996</v>
      </c>
      <c r="AS496" s="77"/>
      <c r="AT496" s="11"/>
      <c r="AU496" s="73">
        <v>440</v>
      </c>
      <c r="AV496" s="113">
        <v>440</v>
      </c>
      <c r="AW496" s="72"/>
      <c r="AX496" s="2"/>
      <c r="AY496"/>
    </row>
    <row r="497" spans="1:51" s="10" customFormat="1" x14ac:dyDescent="0.25">
      <c r="A497" s="96" t="s">
        <v>318</v>
      </c>
      <c r="B497" s="16" t="s">
        <v>319</v>
      </c>
      <c r="C497" s="16">
        <v>169010702</v>
      </c>
      <c r="D497" s="17" t="s">
        <v>747</v>
      </c>
      <c r="E497" s="19" t="s">
        <v>658</v>
      </c>
      <c r="F497" s="16">
        <v>71130</v>
      </c>
      <c r="G497" s="16">
        <v>50</v>
      </c>
      <c r="H497" s="16" t="str">
        <f t="shared" si="7"/>
        <v>7113050</v>
      </c>
      <c r="I497" s="16">
        <v>320</v>
      </c>
      <c r="J497" s="72">
        <v>200</v>
      </c>
      <c r="K497"/>
      <c r="L497" s="82"/>
      <c r="M497" s="88">
        <v>89.53</v>
      </c>
      <c r="N497" s="101"/>
      <c r="O497" s="71"/>
      <c r="P497" s="90">
        <v>108</v>
      </c>
      <c r="Q497" s="105"/>
      <c r="R497" s="78">
        <v>190</v>
      </c>
      <c r="S497" s="89">
        <v>190</v>
      </c>
      <c r="T497" s="105"/>
      <c r="U497" s="78">
        <v>190</v>
      </c>
      <c r="V497" s="84">
        <v>190</v>
      </c>
      <c r="W497" s="79"/>
      <c r="X497" s="78">
        <v>190</v>
      </c>
      <c r="Y497" s="84">
        <v>190</v>
      </c>
      <c r="Z497" s="79"/>
      <c r="AA497" s="78">
        <v>347.35999999999996</v>
      </c>
      <c r="AB497" s="84">
        <v>102.03999999999999</v>
      </c>
      <c r="AC497" s="105"/>
      <c r="AD497" s="71">
        <v>186</v>
      </c>
      <c r="AE497" s="85">
        <v>186</v>
      </c>
      <c r="AF497" s="105"/>
      <c r="AG497" s="71"/>
      <c r="AH497" s="15">
        <v>106</v>
      </c>
      <c r="AI497" s="108"/>
      <c r="AJ497" s="71"/>
      <c r="AK497" s="85">
        <v>112.00000000000001</v>
      </c>
      <c r="AL497" s="72"/>
      <c r="AM497"/>
      <c r="AN497" s="76">
        <v>347.35999999999996</v>
      </c>
      <c r="AO497" s="22">
        <v>190</v>
      </c>
      <c r="AP497" s="111"/>
      <c r="AQ497" s="76">
        <v>186</v>
      </c>
      <c r="AR497" s="22">
        <v>89.53</v>
      </c>
      <c r="AS497" s="77"/>
      <c r="AT497" s="11"/>
      <c r="AU497" s="73">
        <v>200</v>
      </c>
      <c r="AV497" s="113">
        <v>200</v>
      </c>
      <c r="AW497" s="72"/>
      <c r="AX497" s="9"/>
    </row>
    <row r="498" spans="1:51" s="10" customFormat="1" x14ac:dyDescent="0.25">
      <c r="A498" s="96" t="s">
        <v>318</v>
      </c>
      <c r="B498" s="16" t="s">
        <v>319</v>
      </c>
      <c r="C498" s="16">
        <v>169010708</v>
      </c>
      <c r="D498" s="17" t="s">
        <v>748</v>
      </c>
      <c r="E498" s="19" t="s">
        <v>426</v>
      </c>
      <c r="F498" s="16">
        <v>73100</v>
      </c>
      <c r="G498" s="16">
        <v>50</v>
      </c>
      <c r="H498" s="16" t="str">
        <f t="shared" si="7"/>
        <v>7310050</v>
      </c>
      <c r="I498" s="16">
        <v>320</v>
      </c>
      <c r="J498" s="72">
        <v>440</v>
      </c>
      <c r="K498"/>
      <c r="L498" s="82"/>
      <c r="M498" s="88">
        <v>73.75</v>
      </c>
      <c r="N498" s="101"/>
      <c r="O498" s="71"/>
      <c r="P498" s="90">
        <v>237.60000000000002</v>
      </c>
      <c r="Q498" s="105"/>
      <c r="R498" s="78">
        <v>418</v>
      </c>
      <c r="S498" s="89">
        <v>418</v>
      </c>
      <c r="T498" s="105"/>
      <c r="U498" s="78">
        <v>418</v>
      </c>
      <c r="V498" s="84">
        <v>418</v>
      </c>
      <c r="W498" s="79"/>
      <c r="X498" s="78">
        <v>418</v>
      </c>
      <c r="Y498" s="84">
        <v>418</v>
      </c>
      <c r="Z498" s="79"/>
      <c r="AA498" s="78">
        <v>764.19200000000001</v>
      </c>
      <c r="AB498" s="84">
        <v>224.488</v>
      </c>
      <c r="AC498" s="105"/>
      <c r="AD498" s="71">
        <v>409.20000000000005</v>
      </c>
      <c r="AE498" s="85">
        <v>409.20000000000005</v>
      </c>
      <c r="AF498" s="105"/>
      <c r="AG498" s="71"/>
      <c r="AH498" s="15">
        <v>233.20000000000002</v>
      </c>
      <c r="AI498" s="108"/>
      <c r="AJ498" s="71"/>
      <c r="AK498" s="85">
        <v>246.40000000000003</v>
      </c>
      <c r="AL498" s="72"/>
      <c r="AM498"/>
      <c r="AN498" s="76">
        <v>764.19200000000001</v>
      </c>
      <c r="AO498" s="22">
        <v>418</v>
      </c>
      <c r="AP498" s="111"/>
      <c r="AQ498" s="76">
        <v>409.20000000000005</v>
      </c>
      <c r="AR498" s="22">
        <v>73.75</v>
      </c>
      <c r="AS498" s="77"/>
      <c r="AT498" s="11"/>
      <c r="AU498" s="73">
        <v>440</v>
      </c>
      <c r="AV498" s="113">
        <v>440</v>
      </c>
      <c r="AW498" s="72"/>
      <c r="AX498" s="2"/>
      <c r="AY498"/>
    </row>
    <row r="499" spans="1:51" s="10" customFormat="1" x14ac:dyDescent="0.25">
      <c r="A499" s="96" t="s">
        <v>318</v>
      </c>
      <c r="B499" s="16" t="s">
        <v>319</v>
      </c>
      <c r="C499" s="16">
        <v>169010709</v>
      </c>
      <c r="D499" s="17" t="s">
        <v>749</v>
      </c>
      <c r="E499" s="19" t="s">
        <v>428</v>
      </c>
      <c r="F499" s="16">
        <v>73110</v>
      </c>
      <c r="G499" s="16">
        <v>50</v>
      </c>
      <c r="H499" s="16" t="str">
        <f t="shared" si="7"/>
        <v>7311050</v>
      </c>
      <c r="I499" s="16">
        <v>320</v>
      </c>
      <c r="J499" s="72">
        <v>440</v>
      </c>
      <c r="K499"/>
      <c r="L499" s="82"/>
      <c r="M499" s="88">
        <v>87.69</v>
      </c>
      <c r="N499" s="101"/>
      <c r="O499" s="71"/>
      <c r="P499" s="90">
        <v>237.60000000000002</v>
      </c>
      <c r="Q499" s="105"/>
      <c r="R499" s="78">
        <v>418</v>
      </c>
      <c r="S499" s="89">
        <v>418</v>
      </c>
      <c r="T499" s="105"/>
      <c r="U499" s="78">
        <v>418</v>
      </c>
      <c r="V499" s="84">
        <v>418</v>
      </c>
      <c r="W499" s="79"/>
      <c r="X499" s="78">
        <v>418</v>
      </c>
      <c r="Y499" s="84">
        <v>418</v>
      </c>
      <c r="Z499" s="79"/>
      <c r="AA499" s="78">
        <v>764.19200000000001</v>
      </c>
      <c r="AB499" s="84">
        <v>224.488</v>
      </c>
      <c r="AC499" s="105"/>
      <c r="AD499" s="71">
        <v>409.20000000000005</v>
      </c>
      <c r="AE499" s="85">
        <v>409.20000000000005</v>
      </c>
      <c r="AF499" s="105"/>
      <c r="AG499" s="71"/>
      <c r="AH499" s="15">
        <v>233.20000000000002</v>
      </c>
      <c r="AI499" s="108"/>
      <c r="AJ499" s="71"/>
      <c r="AK499" s="85">
        <v>246.40000000000003</v>
      </c>
      <c r="AL499" s="72"/>
      <c r="AM499"/>
      <c r="AN499" s="76">
        <v>764.19200000000001</v>
      </c>
      <c r="AO499" s="22">
        <v>418</v>
      </c>
      <c r="AP499" s="111"/>
      <c r="AQ499" s="76">
        <v>409.20000000000005</v>
      </c>
      <c r="AR499" s="22">
        <v>87.69</v>
      </c>
      <c r="AS499" s="77"/>
      <c r="AT499" s="11"/>
      <c r="AU499" s="73">
        <v>440</v>
      </c>
      <c r="AV499" s="113">
        <v>440</v>
      </c>
      <c r="AW499" s="72"/>
      <c r="AX499" s="9"/>
    </row>
    <row r="500" spans="1:51" s="10" customFormat="1" x14ac:dyDescent="0.25">
      <c r="A500" s="96" t="s">
        <v>318</v>
      </c>
      <c r="B500" s="16" t="s">
        <v>319</v>
      </c>
      <c r="C500" s="16">
        <v>169010714</v>
      </c>
      <c r="D500" s="17" t="s">
        <v>750</v>
      </c>
      <c r="E500" s="19" t="s">
        <v>350</v>
      </c>
      <c r="F500" s="16">
        <v>73521</v>
      </c>
      <c r="G500" s="16"/>
      <c r="H500" s="16" t="str">
        <f t="shared" si="7"/>
        <v>73521</v>
      </c>
      <c r="I500" s="16">
        <v>320</v>
      </c>
      <c r="J500" s="72">
        <v>1537</v>
      </c>
      <c r="K500"/>
      <c r="L500" s="82"/>
      <c r="M500" s="88">
        <v>89.53</v>
      </c>
      <c r="N500" s="101"/>
      <c r="O500" s="71"/>
      <c r="P500" s="90">
        <v>829.98</v>
      </c>
      <c r="Q500" s="105"/>
      <c r="R500" s="78">
        <v>1460.1499999999999</v>
      </c>
      <c r="S500" s="89">
        <v>1460.1499999999999</v>
      </c>
      <c r="T500" s="105"/>
      <c r="U500" s="78">
        <v>1460.1499999999999</v>
      </c>
      <c r="V500" s="84">
        <v>1460.1499999999999</v>
      </c>
      <c r="W500" s="79"/>
      <c r="X500" s="78">
        <v>1460.1499999999999</v>
      </c>
      <c r="Y500" s="84">
        <v>1460.1499999999999</v>
      </c>
      <c r="Z500" s="79"/>
      <c r="AA500" s="78">
        <v>2669.4615999999996</v>
      </c>
      <c r="AB500" s="84">
        <v>784.17740000000003</v>
      </c>
      <c r="AC500" s="105"/>
      <c r="AD500" s="71">
        <v>1429.41</v>
      </c>
      <c r="AE500" s="85">
        <v>1429.41</v>
      </c>
      <c r="AF500" s="105"/>
      <c r="AG500" s="71"/>
      <c r="AH500" s="15">
        <v>814.61</v>
      </c>
      <c r="AI500" s="108"/>
      <c r="AJ500" s="71"/>
      <c r="AK500" s="85">
        <v>860.72</v>
      </c>
      <c r="AL500" s="72"/>
      <c r="AM500"/>
      <c r="AN500" s="76">
        <v>2669.4615999999996</v>
      </c>
      <c r="AO500" s="22">
        <v>1460.1499999999999</v>
      </c>
      <c r="AP500" s="111"/>
      <c r="AQ500" s="76">
        <v>1429.41</v>
      </c>
      <c r="AR500" s="22">
        <v>89.53</v>
      </c>
      <c r="AS500" s="77"/>
      <c r="AT500" s="11"/>
      <c r="AU500" s="73">
        <v>1537</v>
      </c>
      <c r="AV500" s="113">
        <v>1537</v>
      </c>
      <c r="AW500" s="72"/>
      <c r="AX500" s="2"/>
      <c r="AY500"/>
    </row>
    <row r="501" spans="1:51" s="10" customFormat="1" x14ac:dyDescent="0.25">
      <c r="A501" s="96" t="s">
        <v>318</v>
      </c>
      <c r="B501" s="16" t="s">
        <v>319</v>
      </c>
      <c r="C501" s="16">
        <v>169010718</v>
      </c>
      <c r="D501" s="17" t="s">
        <v>751</v>
      </c>
      <c r="E501" s="19" t="s">
        <v>752</v>
      </c>
      <c r="F501" s="16">
        <v>73565</v>
      </c>
      <c r="G501" s="16"/>
      <c r="H501" s="16" t="str">
        <f t="shared" si="7"/>
        <v>73565</v>
      </c>
      <c r="I501" s="16">
        <v>320</v>
      </c>
      <c r="J501" s="72">
        <v>220</v>
      </c>
      <c r="K501"/>
      <c r="L501" s="82"/>
      <c r="M501" s="88">
        <v>87.69</v>
      </c>
      <c r="N501" s="101"/>
      <c r="O501" s="71"/>
      <c r="P501" s="90">
        <v>118.80000000000001</v>
      </c>
      <c r="Q501" s="105"/>
      <c r="R501" s="78">
        <v>209</v>
      </c>
      <c r="S501" s="89">
        <v>209</v>
      </c>
      <c r="T501" s="105"/>
      <c r="U501" s="78">
        <v>209</v>
      </c>
      <c r="V501" s="84">
        <v>209</v>
      </c>
      <c r="W501" s="79"/>
      <c r="X501" s="78">
        <v>209</v>
      </c>
      <c r="Y501" s="84">
        <v>209</v>
      </c>
      <c r="Z501" s="79"/>
      <c r="AA501" s="78">
        <v>382.096</v>
      </c>
      <c r="AB501" s="84">
        <v>112.244</v>
      </c>
      <c r="AC501" s="105"/>
      <c r="AD501" s="71">
        <v>204.60000000000002</v>
      </c>
      <c r="AE501" s="85">
        <v>204.60000000000002</v>
      </c>
      <c r="AF501" s="105"/>
      <c r="AG501" s="71"/>
      <c r="AH501" s="15">
        <v>116.60000000000001</v>
      </c>
      <c r="AI501" s="108"/>
      <c r="AJ501" s="71"/>
      <c r="AK501" s="85">
        <v>123.20000000000002</v>
      </c>
      <c r="AL501" s="72"/>
      <c r="AM501"/>
      <c r="AN501" s="76">
        <v>382.096</v>
      </c>
      <c r="AO501" s="22">
        <v>209</v>
      </c>
      <c r="AP501" s="111"/>
      <c r="AQ501" s="76">
        <v>204.60000000000002</v>
      </c>
      <c r="AR501" s="22">
        <v>87.69</v>
      </c>
      <c r="AS501" s="77"/>
      <c r="AT501" s="11"/>
      <c r="AU501" s="73">
        <v>220</v>
      </c>
      <c r="AV501" s="113">
        <v>220</v>
      </c>
      <c r="AW501" s="72"/>
      <c r="AX501" s="2"/>
      <c r="AY501"/>
    </row>
    <row r="502" spans="1:51" s="10" customFormat="1" x14ac:dyDescent="0.25">
      <c r="A502" s="96" t="s">
        <v>318</v>
      </c>
      <c r="B502" s="16" t="s">
        <v>319</v>
      </c>
      <c r="C502" s="16">
        <v>169016001</v>
      </c>
      <c r="D502" s="17" t="s">
        <v>753</v>
      </c>
      <c r="E502" s="19" t="s">
        <v>754</v>
      </c>
      <c r="F502" s="16">
        <v>77080</v>
      </c>
      <c r="G502" s="16"/>
      <c r="H502" s="16" t="str">
        <f t="shared" si="7"/>
        <v>77080</v>
      </c>
      <c r="I502" s="16">
        <v>329</v>
      </c>
      <c r="J502" s="72">
        <v>768</v>
      </c>
      <c r="K502"/>
      <c r="L502" s="82"/>
      <c r="M502" s="88">
        <v>89.07</v>
      </c>
      <c r="N502" s="101"/>
      <c r="O502" s="71"/>
      <c r="P502" s="90">
        <v>414.72</v>
      </c>
      <c r="Q502" s="105"/>
      <c r="R502" s="78">
        <v>729.59999999999991</v>
      </c>
      <c r="S502" s="89">
        <v>729.59999999999991</v>
      </c>
      <c r="T502" s="105"/>
      <c r="U502" s="78">
        <v>729.59999999999991</v>
      </c>
      <c r="V502" s="84">
        <v>729.59999999999991</v>
      </c>
      <c r="W502" s="79"/>
      <c r="X502" s="78">
        <v>729.59999999999991</v>
      </c>
      <c r="Y502" s="84">
        <v>729.59999999999991</v>
      </c>
      <c r="Z502" s="79"/>
      <c r="AA502" s="78">
        <v>1333.8624</v>
      </c>
      <c r="AB502" s="84">
        <v>391.83359999999999</v>
      </c>
      <c r="AC502" s="105"/>
      <c r="AD502" s="71">
        <v>714.24</v>
      </c>
      <c r="AE502" s="85">
        <v>714.24</v>
      </c>
      <c r="AF502" s="105"/>
      <c r="AG502" s="71"/>
      <c r="AH502" s="15">
        <v>407.04</v>
      </c>
      <c r="AI502" s="108"/>
      <c r="AJ502" s="71"/>
      <c r="AK502" s="85">
        <v>430.08000000000004</v>
      </c>
      <c r="AL502" s="72"/>
      <c r="AM502"/>
      <c r="AN502" s="76">
        <v>1333.8624</v>
      </c>
      <c r="AO502" s="22">
        <v>729.59999999999991</v>
      </c>
      <c r="AP502" s="111"/>
      <c r="AQ502" s="76">
        <v>714.24</v>
      </c>
      <c r="AR502" s="22">
        <v>89.07</v>
      </c>
      <c r="AS502" s="77"/>
      <c r="AT502" s="11"/>
      <c r="AU502" s="73">
        <v>768</v>
      </c>
      <c r="AV502" s="113">
        <v>768</v>
      </c>
      <c r="AW502" s="72"/>
      <c r="AX502" s="9"/>
    </row>
    <row r="503" spans="1:51" s="10" customFormat="1" x14ac:dyDescent="0.25">
      <c r="A503" s="96" t="s">
        <v>318</v>
      </c>
      <c r="B503" s="16" t="s">
        <v>319</v>
      </c>
      <c r="C503" s="16">
        <v>169520304</v>
      </c>
      <c r="D503" s="17" t="s">
        <v>755</v>
      </c>
      <c r="E503" s="19" t="s">
        <v>756</v>
      </c>
      <c r="F503" s="16">
        <v>93452</v>
      </c>
      <c r="G503" s="16"/>
      <c r="H503" s="16" t="str">
        <f t="shared" si="7"/>
        <v>93452</v>
      </c>
      <c r="I503" s="16">
        <v>481</v>
      </c>
      <c r="J503" s="72">
        <v>9030</v>
      </c>
      <c r="K503"/>
      <c r="L503" s="82"/>
      <c r="M503" s="88">
        <v>1902.05</v>
      </c>
      <c r="N503" s="101"/>
      <c r="O503" s="71"/>
      <c r="P503" s="90">
        <v>4876.2000000000007</v>
      </c>
      <c r="Q503" s="105"/>
      <c r="R503" s="78">
        <v>8578.5</v>
      </c>
      <c r="S503" s="89">
        <v>8578.5</v>
      </c>
      <c r="T503" s="105"/>
      <c r="U503" s="78">
        <v>8578.5</v>
      </c>
      <c r="V503" s="84">
        <v>8578.5</v>
      </c>
      <c r="W503" s="79"/>
      <c r="X503" s="78">
        <v>8578.5</v>
      </c>
      <c r="Y503" s="84">
        <v>8578.5</v>
      </c>
      <c r="Z503" s="79"/>
      <c r="AA503" s="78">
        <v>15683.303999999998</v>
      </c>
      <c r="AB503" s="84">
        <v>4607.1059999999998</v>
      </c>
      <c r="AC503" s="105"/>
      <c r="AD503" s="71">
        <v>8397.9</v>
      </c>
      <c r="AE503" s="85">
        <v>8397.9</v>
      </c>
      <c r="AF503" s="105"/>
      <c r="AG503" s="71"/>
      <c r="AH503" s="15">
        <v>4785.9000000000005</v>
      </c>
      <c r="AI503" s="108"/>
      <c r="AJ503" s="71"/>
      <c r="AK503" s="85">
        <v>5056.8</v>
      </c>
      <c r="AL503" s="72"/>
      <c r="AM503"/>
      <c r="AN503" s="76">
        <v>15683.303999999998</v>
      </c>
      <c r="AO503" s="22">
        <v>8578.5</v>
      </c>
      <c r="AP503" s="111"/>
      <c r="AQ503" s="76">
        <v>8397.9</v>
      </c>
      <c r="AR503" s="22">
        <v>1902.05</v>
      </c>
      <c r="AS503" s="77"/>
      <c r="AT503" s="11"/>
      <c r="AU503" s="73">
        <v>9030</v>
      </c>
      <c r="AV503" s="113">
        <v>9030</v>
      </c>
      <c r="AW503" s="72"/>
      <c r="AX503" s="2"/>
      <c r="AY503"/>
    </row>
    <row r="504" spans="1:51" s="10" customFormat="1" x14ac:dyDescent="0.25">
      <c r="A504" s="96" t="s">
        <v>318</v>
      </c>
      <c r="B504" s="16" t="s">
        <v>319</v>
      </c>
      <c r="C504" s="16">
        <v>170030132</v>
      </c>
      <c r="D504" s="17" t="s">
        <v>757</v>
      </c>
      <c r="E504" s="19" t="s">
        <v>758</v>
      </c>
      <c r="F504" s="16">
        <v>71270</v>
      </c>
      <c r="G504" s="16"/>
      <c r="H504" s="16" t="str">
        <f t="shared" si="7"/>
        <v>71270</v>
      </c>
      <c r="I504" s="16">
        <v>352</v>
      </c>
      <c r="J504" s="72">
        <v>1500</v>
      </c>
      <c r="K504"/>
      <c r="L504" s="82"/>
      <c r="M504" s="88">
        <v>603.94000000000005</v>
      </c>
      <c r="N504" s="101"/>
      <c r="O504" s="71"/>
      <c r="P504" s="90">
        <v>810</v>
      </c>
      <c r="Q504" s="105"/>
      <c r="R504" s="78">
        <v>1425</v>
      </c>
      <c r="S504" s="89">
        <v>1425</v>
      </c>
      <c r="T504" s="105"/>
      <c r="U504" s="78">
        <v>1425</v>
      </c>
      <c r="V504" s="84">
        <v>1425</v>
      </c>
      <c r="W504" s="79"/>
      <c r="X504" s="78">
        <v>1425</v>
      </c>
      <c r="Y504" s="84">
        <v>1425</v>
      </c>
      <c r="Z504" s="79"/>
      <c r="AA504" s="78">
        <v>2605.1999999999998</v>
      </c>
      <c r="AB504" s="84">
        <v>765.3</v>
      </c>
      <c r="AC504" s="105"/>
      <c r="AD504" s="71">
        <v>1395</v>
      </c>
      <c r="AE504" s="85">
        <v>1395</v>
      </c>
      <c r="AF504" s="105"/>
      <c r="AG504" s="71"/>
      <c r="AH504" s="15">
        <v>795</v>
      </c>
      <c r="AI504" s="108"/>
      <c r="AJ504" s="71"/>
      <c r="AK504" s="85">
        <v>840.00000000000011</v>
      </c>
      <c r="AL504" s="72"/>
      <c r="AM504"/>
      <c r="AN504" s="76">
        <v>2605.1999999999998</v>
      </c>
      <c r="AO504" s="22">
        <v>1425</v>
      </c>
      <c r="AP504" s="111"/>
      <c r="AQ504" s="76">
        <v>1395</v>
      </c>
      <c r="AR504" s="22">
        <v>603.94000000000005</v>
      </c>
      <c r="AS504" s="77"/>
      <c r="AT504" s="11"/>
      <c r="AU504" s="73">
        <v>1500</v>
      </c>
      <c r="AV504" s="113">
        <v>1500</v>
      </c>
      <c r="AW504" s="72"/>
      <c r="AX504" s="9"/>
    </row>
    <row r="505" spans="1:51" s="10" customFormat="1" x14ac:dyDescent="0.25">
      <c r="A505" s="96" t="s">
        <v>318</v>
      </c>
      <c r="B505" s="16" t="s">
        <v>319</v>
      </c>
      <c r="C505" s="16">
        <v>170030176</v>
      </c>
      <c r="D505" s="17" t="s">
        <v>759</v>
      </c>
      <c r="E505" s="19" t="s">
        <v>760</v>
      </c>
      <c r="F505" s="16">
        <v>76380</v>
      </c>
      <c r="G505" s="16"/>
      <c r="H505" s="16" t="str">
        <f t="shared" si="7"/>
        <v>76380</v>
      </c>
      <c r="I505" s="16">
        <v>350</v>
      </c>
      <c r="J505" s="72">
        <v>483</v>
      </c>
      <c r="K505"/>
      <c r="L505" s="82"/>
      <c r="M505" s="88">
        <v>372.21999999999997</v>
      </c>
      <c r="N505" s="101"/>
      <c r="O505" s="71"/>
      <c r="P505" s="90">
        <v>260.82</v>
      </c>
      <c r="Q505" s="105"/>
      <c r="R505" s="78">
        <v>458.84999999999997</v>
      </c>
      <c r="S505" s="89">
        <v>458.84999999999997</v>
      </c>
      <c r="T505" s="105"/>
      <c r="U505" s="78">
        <v>458.84999999999997</v>
      </c>
      <c r="V505" s="84">
        <v>458.84999999999997</v>
      </c>
      <c r="W505" s="79"/>
      <c r="X505" s="78">
        <v>458.84999999999997</v>
      </c>
      <c r="Y505" s="84">
        <v>458.84999999999997</v>
      </c>
      <c r="Z505" s="79"/>
      <c r="AA505" s="78">
        <v>838.87439999999992</v>
      </c>
      <c r="AB505" s="84">
        <v>246.42660000000001</v>
      </c>
      <c r="AC505" s="105"/>
      <c r="AD505" s="71">
        <v>449.19</v>
      </c>
      <c r="AE505" s="85">
        <v>449.19</v>
      </c>
      <c r="AF505" s="105"/>
      <c r="AG505" s="71"/>
      <c r="AH505" s="15">
        <v>255.99</v>
      </c>
      <c r="AI505" s="108"/>
      <c r="AJ505" s="71"/>
      <c r="AK505" s="85">
        <v>270.48</v>
      </c>
      <c r="AL505" s="72"/>
      <c r="AM505"/>
      <c r="AN505" s="76">
        <v>838.87439999999992</v>
      </c>
      <c r="AO505" s="22">
        <v>458.84999999999997</v>
      </c>
      <c r="AP505" s="111"/>
      <c r="AQ505" s="76">
        <v>449.19</v>
      </c>
      <c r="AR505" s="22">
        <v>246.42660000000001</v>
      </c>
      <c r="AS505" s="77"/>
      <c r="AT505" s="11"/>
      <c r="AU505" s="73">
        <v>483</v>
      </c>
      <c r="AV505" s="113">
        <v>483</v>
      </c>
      <c r="AW505" s="72"/>
      <c r="AX505" s="2"/>
      <c r="AY505"/>
    </row>
    <row r="506" spans="1:51" s="10" customFormat="1" x14ac:dyDescent="0.25">
      <c r="A506" s="96" t="s">
        <v>318</v>
      </c>
      <c r="B506" s="16" t="s">
        <v>319</v>
      </c>
      <c r="C506" s="16">
        <v>170030256</v>
      </c>
      <c r="D506" s="17" t="s">
        <v>761</v>
      </c>
      <c r="E506" s="19" t="s">
        <v>762</v>
      </c>
      <c r="F506" s="16">
        <v>74170</v>
      </c>
      <c r="G506" s="16"/>
      <c r="H506" s="16" t="str">
        <f t="shared" si="7"/>
        <v>74170</v>
      </c>
      <c r="I506" s="16">
        <v>352</v>
      </c>
      <c r="J506" s="72">
        <v>1500</v>
      </c>
      <c r="K506"/>
      <c r="L506" s="82"/>
      <c r="M506" s="88">
        <v>735.66000000000008</v>
      </c>
      <c r="N506" s="101"/>
      <c r="O506" s="71"/>
      <c r="P506" s="90">
        <v>810</v>
      </c>
      <c r="Q506" s="105"/>
      <c r="R506" s="78">
        <v>1425</v>
      </c>
      <c r="S506" s="89">
        <v>1425</v>
      </c>
      <c r="T506" s="105"/>
      <c r="U506" s="78">
        <v>1425</v>
      </c>
      <c r="V506" s="84">
        <v>1425</v>
      </c>
      <c r="W506" s="79"/>
      <c r="X506" s="78">
        <v>1425</v>
      </c>
      <c r="Y506" s="84">
        <v>1425</v>
      </c>
      <c r="Z506" s="79"/>
      <c r="AA506" s="78">
        <v>2605.1999999999998</v>
      </c>
      <c r="AB506" s="84">
        <v>765.3</v>
      </c>
      <c r="AC506" s="105"/>
      <c r="AD506" s="71">
        <v>1395</v>
      </c>
      <c r="AE506" s="85">
        <v>1395</v>
      </c>
      <c r="AF506" s="105"/>
      <c r="AG506" s="71"/>
      <c r="AH506" s="15">
        <v>795</v>
      </c>
      <c r="AI506" s="108"/>
      <c r="AJ506" s="71"/>
      <c r="AK506" s="85">
        <v>840.00000000000011</v>
      </c>
      <c r="AL506" s="72"/>
      <c r="AM506"/>
      <c r="AN506" s="76">
        <v>2605.1999999999998</v>
      </c>
      <c r="AO506" s="22">
        <v>1425</v>
      </c>
      <c r="AP506" s="111"/>
      <c r="AQ506" s="76">
        <v>1395</v>
      </c>
      <c r="AR506" s="22">
        <v>735.66000000000008</v>
      </c>
      <c r="AS506" s="77"/>
      <c r="AT506" s="11"/>
      <c r="AU506" s="73">
        <v>1500</v>
      </c>
      <c r="AV506" s="113">
        <v>1500</v>
      </c>
      <c r="AW506" s="72"/>
      <c r="AX506" s="9"/>
    </row>
    <row r="507" spans="1:51" s="10" customFormat="1" x14ac:dyDescent="0.25">
      <c r="A507" s="96" t="s">
        <v>318</v>
      </c>
      <c r="B507" s="16" t="s">
        <v>319</v>
      </c>
      <c r="C507" s="16">
        <v>170030257</v>
      </c>
      <c r="D507" s="17" t="s">
        <v>763</v>
      </c>
      <c r="E507" s="19" t="s">
        <v>764</v>
      </c>
      <c r="F507" s="16">
        <v>74160</v>
      </c>
      <c r="G507" s="16"/>
      <c r="H507" s="16" t="str">
        <f t="shared" si="7"/>
        <v>74160</v>
      </c>
      <c r="I507" s="16">
        <v>352</v>
      </c>
      <c r="J507" s="72">
        <v>1500</v>
      </c>
      <c r="K507"/>
      <c r="L507" s="82"/>
      <c r="M507" s="88">
        <v>651.01</v>
      </c>
      <c r="N507" s="101"/>
      <c r="O507" s="71"/>
      <c r="P507" s="90">
        <v>810</v>
      </c>
      <c r="Q507" s="105"/>
      <c r="R507" s="78">
        <v>1425</v>
      </c>
      <c r="S507" s="89">
        <v>1425</v>
      </c>
      <c r="T507" s="105"/>
      <c r="U507" s="78">
        <v>1425</v>
      </c>
      <c r="V507" s="84">
        <v>1425</v>
      </c>
      <c r="W507" s="79"/>
      <c r="X507" s="78">
        <v>1425</v>
      </c>
      <c r="Y507" s="84">
        <v>1425</v>
      </c>
      <c r="Z507" s="79"/>
      <c r="AA507" s="78">
        <v>2605.1999999999998</v>
      </c>
      <c r="AB507" s="84">
        <v>765.3</v>
      </c>
      <c r="AC507" s="105"/>
      <c r="AD507" s="71">
        <v>1395</v>
      </c>
      <c r="AE507" s="85">
        <v>1395</v>
      </c>
      <c r="AF507" s="105"/>
      <c r="AG507" s="71"/>
      <c r="AH507" s="15">
        <v>795</v>
      </c>
      <c r="AI507" s="108"/>
      <c r="AJ507" s="71"/>
      <c r="AK507" s="85">
        <v>840.00000000000011</v>
      </c>
      <c r="AL507" s="72"/>
      <c r="AM507"/>
      <c r="AN507" s="76">
        <v>2605.1999999999998</v>
      </c>
      <c r="AO507" s="22">
        <v>1425</v>
      </c>
      <c r="AP507" s="111"/>
      <c r="AQ507" s="76">
        <v>1395</v>
      </c>
      <c r="AR507" s="22">
        <v>651.01</v>
      </c>
      <c r="AS507" s="77"/>
      <c r="AT507" s="11"/>
      <c r="AU507" s="73">
        <v>1500</v>
      </c>
      <c r="AV507" s="113">
        <v>1500</v>
      </c>
      <c r="AW507" s="72"/>
      <c r="AX507" s="9"/>
    </row>
    <row r="508" spans="1:51" s="10" customFormat="1" x14ac:dyDescent="0.25">
      <c r="A508" s="96" t="s">
        <v>318</v>
      </c>
      <c r="B508" s="16" t="s">
        <v>319</v>
      </c>
      <c r="C508" s="16">
        <v>170030258</v>
      </c>
      <c r="D508" s="17" t="s">
        <v>765</v>
      </c>
      <c r="E508" s="19" t="s">
        <v>766</v>
      </c>
      <c r="F508" s="16">
        <v>74150</v>
      </c>
      <c r="G508" s="16"/>
      <c r="H508" s="16" t="str">
        <f t="shared" si="7"/>
        <v>74150</v>
      </c>
      <c r="I508" s="16">
        <v>352</v>
      </c>
      <c r="J508" s="72">
        <v>900</v>
      </c>
      <c r="K508"/>
      <c r="L508" s="82"/>
      <c r="M508" s="88">
        <v>376.59000000000003</v>
      </c>
      <c r="N508" s="101"/>
      <c r="O508" s="71"/>
      <c r="P508" s="90">
        <v>486.00000000000006</v>
      </c>
      <c r="Q508" s="105"/>
      <c r="R508" s="78">
        <v>855</v>
      </c>
      <c r="S508" s="89">
        <v>855</v>
      </c>
      <c r="T508" s="105"/>
      <c r="U508" s="78">
        <v>855</v>
      </c>
      <c r="V508" s="84">
        <v>855</v>
      </c>
      <c r="W508" s="79"/>
      <c r="X508" s="78">
        <v>855</v>
      </c>
      <c r="Y508" s="84">
        <v>855</v>
      </c>
      <c r="Z508" s="79"/>
      <c r="AA508" s="78">
        <v>1563.12</v>
      </c>
      <c r="AB508" s="84">
        <v>459.18</v>
      </c>
      <c r="AC508" s="105"/>
      <c r="AD508" s="71">
        <v>837</v>
      </c>
      <c r="AE508" s="85">
        <v>837</v>
      </c>
      <c r="AF508" s="105"/>
      <c r="AG508" s="71"/>
      <c r="AH508" s="15">
        <v>477</v>
      </c>
      <c r="AI508" s="108"/>
      <c r="AJ508" s="71"/>
      <c r="AK508" s="85">
        <v>504.00000000000006</v>
      </c>
      <c r="AL508" s="72"/>
      <c r="AM508"/>
      <c r="AN508" s="76">
        <v>1563.12</v>
      </c>
      <c r="AO508" s="22">
        <v>855</v>
      </c>
      <c r="AP508" s="111"/>
      <c r="AQ508" s="76">
        <v>837</v>
      </c>
      <c r="AR508" s="22">
        <v>376.59000000000003</v>
      </c>
      <c r="AS508" s="77"/>
      <c r="AT508" s="11"/>
      <c r="AU508" s="73">
        <v>900</v>
      </c>
      <c r="AV508" s="113">
        <v>900</v>
      </c>
      <c r="AW508" s="72"/>
      <c r="AX508" s="9"/>
    </row>
    <row r="509" spans="1:51" s="10" customFormat="1" x14ac:dyDescent="0.25">
      <c r="A509" s="96" t="s">
        <v>318</v>
      </c>
      <c r="B509" s="16" t="s">
        <v>319</v>
      </c>
      <c r="C509" s="16">
        <v>170030259</v>
      </c>
      <c r="D509" s="17" t="s">
        <v>767</v>
      </c>
      <c r="E509" s="19" t="s">
        <v>768</v>
      </c>
      <c r="F509" s="16">
        <v>72194</v>
      </c>
      <c r="G509" s="16"/>
      <c r="H509" s="16" t="str">
        <f t="shared" si="7"/>
        <v>72194</v>
      </c>
      <c r="I509" s="16">
        <v>352</v>
      </c>
      <c r="J509" s="72">
        <v>1415</v>
      </c>
      <c r="K509"/>
      <c r="L509" s="82"/>
      <c r="M509" s="88">
        <v>723.62</v>
      </c>
      <c r="N509" s="101"/>
      <c r="O509" s="71"/>
      <c r="P509" s="90">
        <v>764.1</v>
      </c>
      <c r="Q509" s="105"/>
      <c r="R509" s="78">
        <v>1344.25</v>
      </c>
      <c r="S509" s="89">
        <v>1344.25</v>
      </c>
      <c r="T509" s="105"/>
      <c r="U509" s="78">
        <v>1344.25</v>
      </c>
      <c r="V509" s="84">
        <v>1344.25</v>
      </c>
      <c r="W509" s="79"/>
      <c r="X509" s="78">
        <v>1344.25</v>
      </c>
      <c r="Y509" s="84">
        <v>1344.25</v>
      </c>
      <c r="Z509" s="79"/>
      <c r="AA509" s="78">
        <v>2457.5719999999997</v>
      </c>
      <c r="AB509" s="84">
        <v>721.93299999999999</v>
      </c>
      <c r="AC509" s="105"/>
      <c r="AD509" s="71">
        <v>1315.95</v>
      </c>
      <c r="AE509" s="85">
        <v>1315.95</v>
      </c>
      <c r="AF509" s="105"/>
      <c r="AG509" s="71"/>
      <c r="AH509" s="15">
        <v>749.95</v>
      </c>
      <c r="AI509" s="108"/>
      <c r="AJ509" s="71"/>
      <c r="AK509" s="85">
        <v>792.40000000000009</v>
      </c>
      <c r="AL509" s="72"/>
      <c r="AM509"/>
      <c r="AN509" s="76">
        <v>2457.5719999999997</v>
      </c>
      <c r="AO509" s="22">
        <v>1344.25</v>
      </c>
      <c r="AP509" s="111"/>
      <c r="AQ509" s="76">
        <v>1315.95</v>
      </c>
      <c r="AR509" s="22">
        <v>721.93299999999999</v>
      </c>
      <c r="AS509" s="77"/>
      <c r="AT509" s="11"/>
      <c r="AU509" s="73">
        <v>1415</v>
      </c>
      <c r="AV509" s="113">
        <v>1415</v>
      </c>
      <c r="AW509" s="72"/>
      <c r="AX509" s="2"/>
    </row>
    <row r="510" spans="1:51" s="10" customFormat="1" x14ac:dyDescent="0.25">
      <c r="A510" s="96" t="s">
        <v>318</v>
      </c>
      <c r="B510" s="16" t="s">
        <v>319</v>
      </c>
      <c r="C510" s="16">
        <v>170030260</v>
      </c>
      <c r="D510" s="17" t="s">
        <v>769</v>
      </c>
      <c r="E510" s="19" t="s">
        <v>770</v>
      </c>
      <c r="F510" s="16">
        <v>72193</v>
      </c>
      <c r="G510" s="16"/>
      <c r="H510" s="16" t="str">
        <f t="shared" si="7"/>
        <v>72193</v>
      </c>
      <c r="I510" s="16">
        <v>352</v>
      </c>
      <c r="J510" s="72">
        <v>1415</v>
      </c>
      <c r="K510"/>
      <c r="L510" s="82"/>
      <c r="M510" s="88">
        <v>640.54</v>
      </c>
      <c r="N510" s="101"/>
      <c r="O510" s="71"/>
      <c r="P510" s="90">
        <v>764.1</v>
      </c>
      <c r="Q510" s="105"/>
      <c r="R510" s="78">
        <v>1344.25</v>
      </c>
      <c r="S510" s="89">
        <v>1344.25</v>
      </c>
      <c r="T510" s="105"/>
      <c r="U510" s="78">
        <v>1344.25</v>
      </c>
      <c r="V510" s="84">
        <v>1344.25</v>
      </c>
      <c r="W510" s="79"/>
      <c r="X510" s="78">
        <v>1344.25</v>
      </c>
      <c r="Y510" s="84">
        <v>1344.25</v>
      </c>
      <c r="Z510" s="79"/>
      <c r="AA510" s="78">
        <v>2457.5719999999997</v>
      </c>
      <c r="AB510" s="84">
        <v>721.93299999999999</v>
      </c>
      <c r="AC510" s="105"/>
      <c r="AD510" s="71">
        <v>1315.95</v>
      </c>
      <c r="AE510" s="85">
        <v>1315.95</v>
      </c>
      <c r="AF510" s="105"/>
      <c r="AG510" s="71"/>
      <c r="AH510" s="15">
        <v>749.95</v>
      </c>
      <c r="AI510" s="108"/>
      <c r="AJ510" s="71"/>
      <c r="AK510" s="85">
        <v>792.40000000000009</v>
      </c>
      <c r="AL510" s="72"/>
      <c r="AM510"/>
      <c r="AN510" s="76">
        <v>2457.5719999999997</v>
      </c>
      <c r="AO510" s="22">
        <v>1344.25</v>
      </c>
      <c r="AP510" s="111"/>
      <c r="AQ510" s="76">
        <v>1315.95</v>
      </c>
      <c r="AR510" s="22">
        <v>640.54</v>
      </c>
      <c r="AS510" s="77"/>
      <c r="AT510" s="11"/>
      <c r="AU510" s="73">
        <v>1415</v>
      </c>
      <c r="AV510" s="113">
        <v>1415</v>
      </c>
      <c r="AW510" s="72"/>
      <c r="AX510" s="9"/>
    </row>
    <row r="511" spans="1:51" s="10" customFormat="1" x14ac:dyDescent="0.25">
      <c r="A511" s="96" t="s">
        <v>318</v>
      </c>
      <c r="B511" s="16" t="s">
        <v>319</v>
      </c>
      <c r="C511" s="16">
        <v>170030262</v>
      </c>
      <c r="D511" s="17" t="s">
        <v>771</v>
      </c>
      <c r="E511" s="19" t="s">
        <v>772</v>
      </c>
      <c r="F511" s="16">
        <v>73702</v>
      </c>
      <c r="G511" s="16" t="s">
        <v>359</v>
      </c>
      <c r="H511" s="16" t="str">
        <f t="shared" si="7"/>
        <v>73702LT</v>
      </c>
      <c r="I511" s="16">
        <v>352</v>
      </c>
      <c r="J511" s="72">
        <v>1415</v>
      </c>
      <c r="K511"/>
      <c r="L511" s="82"/>
      <c r="M511" s="88">
        <v>613.22</v>
      </c>
      <c r="N511" s="101"/>
      <c r="O511" s="71"/>
      <c r="P511" s="90">
        <v>764.1</v>
      </c>
      <c r="Q511" s="105"/>
      <c r="R511" s="78">
        <v>1344.25</v>
      </c>
      <c r="S511" s="89">
        <v>1344.25</v>
      </c>
      <c r="T511" s="105"/>
      <c r="U511" s="78">
        <v>1344.25</v>
      </c>
      <c r="V511" s="84">
        <v>1344.25</v>
      </c>
      <c r="W511" s="79"/>
      <c r="X511" s="78">
        <v>1344.25</v>
      </c>
      <c r="Y511" s="84">
        <v>1344.25</v>
      </c>
      <c r="Z511" s="79"/>
      <c r="AA511" s="78">
        <v>2457.5719999999997</v>
      </c>
      <c r="AB511" s="84">
        <v>721.93299999999999</v>
      </c>
      <c r="AC511" s="105"/>
      <c r="AD511" s="71">
        <v>1315.95</v>
      </c>
      <c r="AE511" s="85">
        <v>1315.95</v>
      </c>
      <c r="AF511" s="105"/>
      <c r="AG511" s="71"/>
      <c r="AH511" s="15">
        <v>749.95</v>
      </c>
      <c r="AI511" s="108"/>
      <c r="AJ511" s="71"/>
      <c r="AK511" s="85">
        <v>792.40000000000009</v>
      </c>
      <c r="AL511" s="72"/>
      <c r="AM511"/>
      <c r="AN511" s="76">
        <v>2457.5719999999997</v>
      </c>
      <c r="AO511" s="22">
        <v>1344.25</v>
      </c>
      <c r="AP511" s="111"/>
      <c r="AQ511" s="76">
        <v>1315.95</v>
      </c>
      <c r="AR511" s="22">
        <v>613.22</v>
      </c>
      <c r="AS511" s="77"/>
      <c r="AT511" s="11"/>
      <c r="AU511" s="73">
        <v>1415</v>
      </c>
      <c r="AV511" s="113">
        <v>1415</v>
      </c>
      <c r="AW511" s="72"/>
      <c r="AX511" s="9"/>
    </row>
    <row r="512" spans="1:51" s="10" customFormat="1" x14ac:dyDescent="0.25">
      <c r="A512" s="96" t="s">
        <v>318</v>
      </c>
      <c r="B512" s="16" t="s">
        <v>319</v>
      </c>
      <c r="C512" s="16">
        <v>170030263</v>
      </c>
      <c r="D512" s="17" t="s">
        <v>773</v>
      </c>
      <c r="E512" s="19" t="s">
        <v>774</v>
      </c>
      <c r="F512" s="16">
        <v>73701</v>
      </c>
      <c r="G512" s="16" t="s">
        <v>359</v>
      </c>
      <c r="H512" s="16" t="str">
        <f t="shared" si="7"/>
        <v>73701LT</v>
      </c>
      <c r="I512" s="16">
        <v>352</v>
      </c>
      <c r="J512" s="72">
        <v>1415</v>
      </c>
      <c r="K512"/>
      <c r="L512" s="82"/>
      <c r="M512" s="88">
        <v>503.71</v>
      </c>
      <c r="N512" s="101"/>
      <c r="O512" s="71"/>
      <c r="P512" s="90">
        <v>764.1</v>
      </c>
      <c r="Q512" s="105"/>
      <c r="R512" s="78">
        <v>1344.25</v>
      </c>
      <c r="S512" s="89">
        <v>1344.25</v>
      </c>
      <c r="T512" s="105"/>
      <c r="U512" s="78">
        <v>1344.25</v>
      </c>
      <c r="V512" s="84">
        <v>1344.25</v>
      </c>
      <c r="W512" s="79"/>
      <c r="X512" s="78">
        <v>1344.25</v>
      </c>
      <c r="Y512" s="84">
        <v>1344.25</v>
      </c>
      <c r="Z512" s="79"/>
      <c r="AA512" s="78">
        <v>2457.5719999999997</v>
      </c>
      <c r="AB512" s="84">
        <v>721.93299999999999</v>
      </c>
      <c r="AC512" s="105"/>
      <c r="AD512" s="71">
        <v>1315.95</v>
      </c>
      <c r="AE512" s="85">
        <v>1315.95</v>
      </c>
      <c r="AF512" s="105"/>
      <c r="AG512" s="71"/>
      <c r="AH512" s="15">
        <v>749.95</v>
      </c>
      <c r="AI512" s="108"/>
      <c r="AJ512" s="71"/>
      <c r="AK512" s="85">
        <v>792.40000000000009</v>
      </c>
      <c r="AL512" s="72"/>
      <c r="AM512"/>
      <c r="AN512" s="76">
        <v>2457.5719999999997</v>
      </c>
      <c r="AO512" s="22">
        <v>1344.25</v>
      </c>
      <c r="AP512" s="111"/>
      <c r="AQ512" s="76">
        <v>1315.95</v>
      </c>
      <c r="AR512" s="22">
        <v>503.71</v>
      </c>
      <c r="AS512" s="77"/>
      <c r="AT512" s="11"/>
      <c r="AU512" s="73">
        <v>1415</v>
      </c>
      <c r="AV512" s="113">
        <v>1415</v>
      </c>
      <c r="AW512" s="72"/>
      <c r="AX512" s="9"/>
    </row>
    <row r="513" spans="1:51" s="10" customFormat="1" x14ac:dyDescent="0.25">
      <c r="A513" s="96" t="s">
        <v>318</v>
      </c>
      <c r="B513" s="16" t="s">
        <v>319</v>
      </c>
      <c r="C513" s="16">
        <v>170030301</v>
      </c>
      <c r="D513" s="17" t="s">
        <v>775</v>
      </c>
      <c r="E513" s="19" t="s">
        <v>776</v>
      </c>
      <c r="F513" s="16">
        <v>70481</v>
      </c>
      <c r="G513" s="16"/>
      <c r="H513" s="16" t="str">
        <f t="shared" si="7"/>
        <v>70481</v>
      </c>
      <c r="I513" s="16">
        <v>351</v>
      </c>
      <c r="J513" s="72">
        <v>1450</v>
      </c>
      <c r="K513"/>
      <c r="L513" s="82"/>
      <c r="M513" s="88">
        <v>589.32000000000005</v>
      </c>
      <c r="N513" s="101"/>
      <c r="O513" s="71"/>
      <c r="P513" s="90">
        <v>783</v>
      </c>
      <c r="Q513" s="105"/>
      <c r="R513" s="78">
        <v>1377.5</v>
      </c>
      <c r="S513" s="89">
        <v>1377.5</v>
      </c>
      <c r="T513" s="105"/>
      <c r="U513" s="78">
        <v>1377.5</v>
      </c>
      <c r="V513" s="84">
        <v>1377.5</v>
      </c>
      <c r="W513" s="79"/>
      <c r="X513" s="78">
        <v>1377.5</v>
      </c>
      <c r="Y513" s="84">
        <v>1377.5</v>
      </c>
      <c r="Z513" s="79"/>
      <c r="AA513" s="78">
        <v>2518.3599999999997</v>
      </c>
      <c r="AB513" s="84">
        <v>739.79</v>
      </c>
      <c r="AC513" s="105"/>
      <c r="AD513" s="71">
        <v>1348.5</v>
      </c>
      <c r="AE513" s="85">
        <v>1348.5</v>
      </c>
      <c r="AF513" s="105"/>
      <c r="AG513" s="71"/>
      <c r="AH513" s="15">
        <v>768.5</v>
      </c>
      <c r="AI513" s="108"/>
      <c r="AJ513" s="71"/>
      <c r="AK513" s="85">
        <v>812.00000000000011</v>
      </c>
      <c r="AL513" s="72"/>
      <c r="AM513"/>
      <c r="AN513" s="76">
        <v>2518.3599999999997</v>
      </c>
      <c r="AO513" s="22">
        <v>1377.5</v>
      </c>
      <c r="AP513" s="111"/>
      <c r="AQ513" s="76">
        <v>1348.5</v>
      </c>
      <c r="AR513" s="22">
        <v>589.32000000000005</v>
      </c>
      <c r="AS513" s="77"/>
      <c r="AT513" s="11"/>
      <c r="AU513" s="73">
        <v>1450</v>
      </c>
      <c r="AV513" s="113">
        <v>1450</v>
      </c>
      <c r="AW513" s="72"/>
      <c r="AX513" s="2"/>
      <c r="AY513"/>
    </row>
    <row r="514" spans="1:51" s="10" customFormat="1" x14ac:dyDescent="0.25">
      <c r="A514" s="96" t="s">
        <v>318</v>
      </c>
      <c r="B514" s="16" t="s">
        <v>319</v>
      </c>
      <c r="C514" s="16">
        <v>170030302</v>
      </c>
      <c r="D514" s="17" t="s">
        <v>777</v>
      </c>
      <c r="E514" s="19" t="s">
        <v>778</v>
      </c>
      <c r="F514" s="16">
        <v>70482</v>
      </c>
      <c r="G514" s="16"/>
      <c r="H514" s="16" t="str">
        <f t="shared" si="7"/>
        <v>70482</v>
      </c>
      <c r="I514" s="16">
        <v>351</v>
      </c>
      <c r="J514" s="72">
        <v>1550</v>
      </c>
      <c r="K514"/>
      <c r="L514" s="82"/>
      <c r="M514" s="88">
        <v>652.55999999999995</v>
      </c>
      <c r="N514" s="101"/>
      <c r="O514" s="71"/>
      <c r="P514" s="90">
        <v>837</v>
      </c>
      <c r="Q514" s="105"/>
      <c r="R514" s="78">
        <v>1472.5</v>
      </c>
      <c r="S514" s="89">
        <v>1472.5</v>
      </c>
      <c r="T514" s="105"/>
      <c r="U514" s="78">
        <v>1472.5</v>
      </c>
      <c r="V514" s="84">
        <v>1472.5</v>
      </c>
      <c r="W514" s="79"/>
      <c r="X514" s="78">
        <v>1472.5</v>
      </c>
      <c r="Y514" s="84">
        <v>1472.5</v>
      </c>
      <c r="Z514" s="79"/>
      <c r="AA514" s="78">
        <v>2692.04</v>
      </c>
      <c r="AB514" s="84">
        <v>790.81</v>
      </c>
      <c r="AC514" s="105"/>
      <c r="AD514" s="71">
        <v>1441.5</v>
      </c>
      <c r="AE514" s="85">
        <v>1441.5</v>
      </c>
      <c r="AF514" s="105"/>
      <c r="AG514" s="71"/>
      <c r="AH514" s="15">
        <v>821.5</v>
      </c>
      <c r="AI514" s="108"/>
      <c r="AJ514" s="71"/>
      <c r="AK514" s="85">
        <v>868.00000000000011</v>
      </c>
      <c r="AL514" s="72"/>
      <c r="AM514"/>
      <c r="AN514" s="76">
        <v>2692.04</v>
      </c>
      <c r="AO514" s="22">
        <v>1472.5</v>
      </c>
      <c r="AP514" s="111"/>
      <c r="AQ514" s="76">
        <v>1441.5</v>
      </c>
      <c r="AR514" s="22">
        <v>652.55999999999995</v>
      </c>
      <c r="AS514" s="77"/>
      <c r="AT514" s="11"/>
      <c r="AU514" s="73">
        <v>1550</v>
      </c>
      <c r="AV514" s="113">
        <v>1550</v>
      </c>
      <c r="AW514" s="72"/>
    </row>
    <row r="515" spans="1:51" s="10" customFormat="1" x14ac:dyDescent="0.25">
      <c r="A515" s="96" t="s">
        <v>318</v>
      </c>
      <c r="B515" s="16" t="s">
        <v>319</v>
      </c>
      <c r="C515" s="16">
        <v>170030304</v>
      </c>
      <c r="D515" s="17" t="s">
        <v>779</v>
      </c>
      <c r="E515" s="19" t="s">
        <v>780</v>
      </c>
      <c r="F515" s="16">
        <v>70487</v>
      </c>
      <c r="G515" s="16"/>
      <c r="H515" s="16" t="str">
        <f t="shared" si="7"/>
        <v>70487</v>
      </c>
      <c r="I515" s="16">
        <v>351</v>
      </c>
      <c r="J515" s="72">
        <v>1375</v>
      </c>
      <c r="K515"/>
      <c r="L515" s="82"/>
      <c r="M515" s="88">
        <v>429.34999999999997</v>
      </c>
      <c r="N515" s="101"/>
      <c r="O515" s="71"/>
      <c r="P515" s="90">
        <v>742.5</v>
      </c>
      <c r="Q515" s="105"/>
      <c r="R515" s="78">
        <v>1306.25</v>
      </c>
      <c r="S515" s="89">
        <v>1306.25</v>
      </c>
      <c r="T515" s="105"/>
      <c r="U515" s="78">
        <v>1306.25</v>
      </c>
      <c r="V515" s="84">
        <v>1306.25</v>
      </c>
      <c r="W515" s="79"/>
      <c r="X515" s="78">
        <v>1306.25</v>
      </c>
      <c r="Y515" s="84">
        <v>1306.25</v>
      </c>
      <c r="Z515" s="79"/>
      <c r="AA515" s="78">
        <v>2388.1</v>
      </c>
      <c r="AB515" s="84">
        <v>701.52499999999998</v>
      </c>
      <c r="AC515" s="105"/>
      <c r="AD515" s="71">
        <v>1278.75</v>
      </c>
      <c r="AE515" s="85">
        <v>1278.75</v>
      </c>
      <c r="AF515" s="105"/>
      <c r="AG515" s="71"/>
      <c r="AH515" s="15">
        <v>728.75</v>
      </c>
      <c r="AI515" s="108"/>
      <c r="AJ515" s="71"/>
      <c r="AK515" s="85">
        <v>770.00000000000011</v>
      </c>
      <c r="AL515" s="72"/>
      <c r="AM515"/>
      <c r="AN515" s="76">
        <v>2388.1</v>
      </c>
      <c r="AO515" s="22">
        <v>1306.25</v>
      </c>
      <c r="AP515" s="111"/>
      <c r="AQ515" s="76">
        <v>1278.75</v>
      </c>
      <c r="AR515" s="22">
        <v>429.34999999999997</v>
      </c>
      <c r="AS515" s="77"/>
      <c r="AT515" s="11"/>
      <c r="AU515" s="73">
        <v>1375</v>
      </c>
      <c r="AV515" s="113">
        <v>1375</v>
      </c>
      <c r="AW515" s="72"/>
      <c r="AX515" s="9"/>
    </row>
    <row r="516" spans="1:51" s="10" customFormat="1" x14ac:dyDescent="0.25">
      <c r="A516" s="96" t="s">
        <v>318</v>
      </c>
      <c r="B516" s="16" t="s">
        <v>319</v>
      </c>
      <c r="C516" s="16">
        <v>170030305</v>
      </c>
      <c r="D516" s="17" t="s">
        <v>781</v>
      </c>
      <c r="E516" s="19" t="s">
        <v>782</v>
      </c>
      <c r="F516" s="16">
        <v>70488</v>
      </c>
      <c r="G516" s="16"/>
      <c r="H516" s="16" t="str">
        <f t="shared" si="7"/>
        <v>70488</v>
      </c>
      <c r="I516" s="16">
        <v>351</v>
      </c>
      <c r="J516" s="72">
        <v>1375</v>
      </c>
      <c r="K516"/>
      <c r="L516" s="82"/>
      <c r="M516" s="88">
        <v>527.54</v>
      </c>
      <c r="N516" s="101"/>
      <c r="O516" s="71"/>
      <c r="P516" s="90">
        <v>742.5</v>
      </c>
      <c r="Q516" s="105"/>
      <c r="R516" s="78">
        <v>1306.25</v>
      </c>
      <c r="S516" s="89">
        <v>1306.25</v>
      </c>
      <c r="T516" s="105"/>
      <c r="U516" s="78">
        <v>1306.25</v>
      </c>
      <c r="V516" s="84">
        <v>1306.25</v>
      </c>
      <c r="W516" s="79"/>
      <c r="X516" s="78">
        <v>1306.25</v>
      </c>
      <c r="Y516" s="84">
        <v>1306.25</v>
      </c>
      <c r="Z516" s="79"/>
      <c r="AA516" s="78">
        <v>2388.1</v>
      </c>
      <c r="AB516" s="84">
        <v>701.52499999999998</v>
      </c>
      <c r="AC516" s="105"/>
      <c r="AD516" s="71">
        <v>1278.75</v>
      </c>
      <c r="AE516" s="85">
        <v>1278.75</v>
      </c>
      <c r="AF516" s="105"/>
      <c r="AG516" s="71"/>
      <c r="AH516" s="15">
        <v>728.75</v>
      </c>
      <c r="AI516" s="108"/>
      <c r="AJ516" s="71"/>
      <c r="AK516" s="85">
        <v>770.00000000000011</v>
      </c>
      <c r="AL516" s="72"/>
      <c r="AM516"/>
      <c r="AN516" s="76">
        <v>2388.1</v>
      </c>
      <c r="AO516" s="22">
        <v>1306.25</v>
      </c>
      <c r="AP516" s="111"/>
      <c r="AQ516" s="76">
        <v>1278.75</v>
      </c>
      <c r="AR516" s="22">
        <v>527.54</v>
      </c>
      <c r="AS516" s="77"/>
      <c r="AT516" s="11"/>
      <c r="AU516" s="73">
        <v>1375</v>
      </c>
      <c r="AV516" s="113">
        <v>1375</v>
      </c>
      <c r="AW516" s="72"/>
      <c r="AX516" s="2"/>
      <c r="AY516"/>
    </row>
    <row r="517" spans="1:51" s="10" customFormat="1" x14ac:dyDescent="0.25">
      <c r="A517" s="96" t="s">
        <v>318</v>
      </c>
      <c r="B517" s="16" t="s">
        <v>319</v>
      </c>
      <c r="C517" s="16">
        <v>170031255</v>
      </c>
      <c r="D517" s="17" t="s">
        <v>783</v>
      </c>
      <c r="E517" s="19" t="s">
        <v>491</v>
      </c>
      <c r="F517" s="16">
        <v>71250</v>
      </c>
      <c r="G517" s="16"/>
      <c r="H517" s="16" t="str">
        <f t="shared" si="7"/>
        <v>71250</v>
      </c>
      <c r="I517" s="16">
        <v>352</v>
      </c>
      <c r="J517" s="72">
        <v>800</v>
      </c>
      <c r="K517"/>
      <c r="L517" s="82"/>
      <c r="M517" s="88">
        <v>403.09999999999997</v>
      </c>
      <c r="N517" s="101"/>
      <c r="O517" s="71"/>
      <c r="P517" s="90">
        <v>432</v>
      </c>
      <c r="Q517" s="105"/>
      <c r="R517" s="78">
        <v>760</v>
      </c>
      <c r="S517" s="89">
        <v>760</v>
      </c>
      <c r="T517" s="105"/>
      <c r="U517" s="78">
        <v>760</v>
      </c>
      <c r="V517" s="84">
        <v>760</v>
      </c>
      <c r="W517" s="79"/>
      <c r="X517" s="78">
        <v>760</v>
      </c>
      <c r="Y517" s="84">
        <v>760</v>
      </c>
      <c r="Z517" s="79"/>
      <c r="AA517" s="78">
        <v>1389.4399999999998</v>
      </c>
      <c r="AB517" s="84">
        <v>408.15999999999997</v>
      </c>
      <c r="AC517" s="105"/>
      <c r="AD517" s="71">
        <v>744</v>
      </c>
      <c r="AE517" s="85">
        <v>744</v>
      </c>
      <c r="AF517" s="105"/>
      <c r="AG517" s="71"/>
      <c r="AH517" s="15">
        <v>424</v>
      </c>
      <c r="AI517" s="108"/>
      <c r="AJ517" s="71"/>
      <c r="AK517" s="85">
        <v>448.00000000000006</v>
      </c>
      <c r="AL517" s="72"/>
      <c r="AM517"/>
      <c r="AN517" s="76">
        <v>1389.4399999999998</v>
      </c>
      <c r="AO517" s="22">
        <v>760</v>
      </c>
      <c r="AP517" s="111"/>
      <c r="AQ517" s="76">
        <v>744</v>
      </c>
      <c r="AR517" s="22">
        <v>403.09999999999997</v>
      </c>
      <c r="AS517" s="77"/>
      <c r="AT517" s="11"/>
      <c r="AU517" s="73">
        <v>800</v>
      </c>
      <c r="AV517" s="113">
        <v>800</v>
      </c>
      <c r="AW517" s="72"/>
      <c r="AX517" s="2"/>
      <c r="AY517"/>
    </row>
    <row r="518" spans="1:51" s="10" customFormat="1" x14ac:dyDescent="0.25">
      <c r="A518" s="96" t="s">
        <v>318</v>
      </c>
      <c r="B518" s="16" t="s">
        <v>319</v>
      </c>
      <c r="C518" s="16">
        <v>170031262</v>
      </c>
      <c r="D518" s="17" t="s">
        <v>784</v>
      </c>
      <c r="E518" s="19" t="s">
        <v>785</v>
      </c>
      <c r="F518" s="16">
        <v>73202</v>
      </c>
      <c r="G518" s="16">
        <v>50</v>
      </c>
      <c r="H518" s="16" t="str">
        <f t="shared" ref="H518:H581" si="8">F518&amp;G518</f>
        <v>7320250</v>
      </c>
      <c r="I518" s="16">
        <v>352</v>
      </c>
      <c r="J518" s="72">
        <v>2830</v>
      </c>
      <c r="K518"/>
      <c r="L518" s="82"/>
      <c r="M518" s="88">
        <v>739.71</v>
      </c>
      <c r="N518" s="101"/>
      <c r="O518" s="71"/>
      <c r="P518" s="90">
        <v>1528.2</v>
      </c>
      <c r="Q518" s="105"/>
      <c r="R518" s="78">
        <v>2688.5</v>
      </c>
      <c r="S518" s="89">
        <v>2688.5</v>
      </c>
      <c r="T518" s="105"/>
      <c r="U518" s="78">
        <v>2688.5</v>
      </c>
      <c r="V518" s="84">
        <v>2688.5</v>
      </c>
      <c r="W518" s="79"/>
      <c r="X518" s="78">
        <v>2688.5</v>
      </c>
      <c r="Y518" s="84">
        <v>2688.5</v>
      </c>
      <c r="Z518" s="79"/>
      <c r="AA518" s="78">
        <v>4915.1439999999993</v>
      </c>
      <c r="AB518" s="84">
        <v>1443.866</v>
      </c>
      <c r="AC518" s="105"/>
      <c r="AD518" s="71">
        <v>2631.9</v>
      </c>
      <c r="AE518" s="85">
        <v>2631.9</v>
      </c>
      <c r="AF518" s="105"/>
      <c r="AG518" s="71"/>
      <c r="AH518" s="15">
        <v>1499.9</v>
      </c>
      <c r="AI518" s="108"/>
      <c r="AJ518" s="71"/>
      <c r="AK518" s="85">
        <v>1584.8000000000002</v>
      </c>
      <c r="AL518" s="72"/>
      <c r="AM518"/>
      <c r="AN518" s="76">
        <v>4915.1439999999993</v>
      </c>
      <c r="AO518" s="22">
        <v>2688.5</v>
      </c>
      <c r="AP518" s="111"/>
      <c r="AQ518" s="76">
        <v>2631.9</v>
      </c>
      <c r="AR518" s="22">
        <v>739.71</v>
      </c>
      <c r="AS518" s="77"/>
      <c r="AT518" s="11"/>
      <c r="AU518" s="73">
        <v>2830</v>
      </c>
      <c r="AV518" s="113">
        <v>2830</v>
      </c>
      <c r="AW518" s="72"/>
      <c r="AX518" s="2"/>
      <c r="AY518"/>
    </row>
    <row r="519" spans="1:51" s="10" customFormat="1" x14ac:dyDescent="0.25">
      <c r="A519" s="96" t="s">
        <v>318</v>
      </c>
      <c r="B519" s="16" t="s">
        <v>319</v>
      </c>
      <c r="C519" s="16">
        <v>170031263</v>
      </c>
      <c r="D519" s="17" t="s">
        <v>786</v>
      </c>
      <c r="E519" s="19" t="s">
        <v>787</v>
      </c>
      <c r="F519" s="16">
        <v>73201</v>
      </c>
      <c r="G519" s="16">
        <v>50</v>
      </c>
      <c r="H519" s="16" t="str">
        <f t="shared" si="8"/>
        <v>7320150</v>
      </c>
      <c r="I519" s="16">
        <v>352</v>
      </c>
      <c r="J519" s="72">
        <v>2830</v>
      </c>
      <c r="K519"/>
      <c r="L519" s="82"/>
      <c r="M519" s="88">
        <v>585.21</v>
      </c>
      <c r="N519" s="101"/>
      <c r="O519" s="71"/>
      <c r="P519" s="90">
        <v>1528.2</v>
      </c>
      <c r="Q519" s="105"/>
      <c r="R519" s="78">
        <v>2688.5</v>
      </c>
      <c r="S519" s="89">
        <v>2688.5</v>
      </c>
      <c r="T519" s="105"/>
      <c r="U519" s="78">
        <v>2688.5</v>
      </c>
      <c r="V519" s="84">
        <v>2688.5</v>
      </c>
      <c r="W519" s="79"/>
      <c r="X519" s="78">
        <v>2688.5</v>
      </c>
      <c r="Y519" s="84">
        <v>2688.5</v>
      </c>
      <c r="Z519" s="79"/>
      <c r="AA519" s="78">
        <v>4915.1439999999993</v>
      </c>
      <c r="AB519" s="84">
        <v>1443.866</v>
      </c>
      <c r="AC519" s="105"/>
      <c r="AD519" s="71">
        <v>2631.9</v>
      </c>
      <c r="AE519" s="85">
        <v>2631.9</v>
      </c>
      <c r="AF519" s="105"/>
      <c r="AG519" s="71"/>
      <c r="AH519" s="15">
        <v>1499.9</v>
      </c>
      <c r="AI519" s="108"/>
      <c r="AJ519" s="71"/>
      <c r="AK519" s="85">
        <v>1584.8000000000002</v>
      </c>
      <c r="AL519" s="72"/>
      <c r="AM519"/>
      <c r="AN519" s="76">
        <v>4915.1439999999993</v>
      </c>
      <c r="AO519" s="22">
        <v>2688.5</v>
      </c>
      <c r="AP519" s="111"/>
      <c r="AQ519" s="76">
        <v>2631.9</v>
      </c>
      <c r="AR519" s="22">
        <v>585.21</v>
      </c>
      <c r="AS519" s="77"/>
      <c r="AT519" s="11"/>
      <c r="AU519" s="73">
        <v>2830</v>
      </c>
      <c r="AV519" s="113">
        <v>2830</v>
      </c>
      <c r="AW519" s="72"/>
      <c r="AX519" s="2"/>
      <c r="AY519"/>
    </row>
    <row r="520" spans="1:51" s="10" customFormat="1" x14ac:dyDescent="0.25">
      <c r="A520" s="96" t="s">
        <v>318</v>
      </c>
      <c r="B520" s="16" t="s">
        <v>319</v>
      </c>
      <c r="C520" s="16">
        <v>170031264</v>
      </c>
      <c r="D520" s="17" t="s">
        <v>788</v>
      </c>
      <c r="E520" s="19" t="s">
        <v>519</v>
      </c>
      <c r="F520" s="16">
        <v>73200</v>
      </c>
      <c r="G520" s="16">
        <v>50</v>
      </c>
      <c r="H520" s="16" t="str">
        <f t="shared" si="8"/>
        <v>7320050</v>
      </c>
      <c r="I520" s="16">
        <v>352</v>
      </c>
      <c r="J520" s="72">
        <v>1537</v>
      </c>
      <c r="K520"/>
      <c r="L520" s="82"/>
      <c r="M520" s="88">
        <v>467.44</v>
      </c>
      <c r="N520" s="101"/>
      <c r="O520" s="71"/>
      <c r="P520" s="90">
        <v>829.98</v>
      </c>
      <c r="Q520" s="105"/>
      <c r="R520" s="78">
        <v>1460.1499999999999</v>
      </c>
      <c r="S520" s="89">
        <v>1460.1499999999999</v>
      </c>
      <c r="T520" s="105"/>
      <c r="U520" s="78">
        <v>1460.1499999999999</v>
      </c>
      <c r="V520" s="84">
        <v>1460.1499999999999</v>
      </c>
      <c r="W520" s="79"/>
      <c r="X520" s="78">
        <v>1460.1499999999999</v>
      </c>
      <c r="Y520" s="84">
        <v>1460.1499999999999</v>
      </c>
      <c r="Z520" s="79"/>
      <c r="AA520" s="78">
        <v>2669.4615999999996</v>
      </c>
      <c r="AB520" s="84">
        <v>784.17740000000003</v>
      </c>
      <c r="AC520" s="105"/>
      <c r="AD520" s="71">
        <v>1429.41</v>
      </c>
      <c r="AE520" s="85">
        <v>1429.41</v>
      </c>
      <c r="AF520" s="105"/>
      <c r="AG520" s="71"/>
      <c r="AH520" s="15">
        <v>814.61</v>
      </c>
      <c r="AI520" s="108"/>
      <c r="AJ520" s="71"/>
      <c r="AK520" s="85">
        <v>860.72</v>
      </c>
      <c r="AL520" s="72"/>
      <c r="AM520"/>
      <c r="AN520" s="76">
        <v>2669.4615999999996</v>
      </c>
      <c r="AO520" s="22">
        <v>1460.1499999999999</v>
      </c>
      <c r="AP520" s="111"/>
      <c r="AQ520" s="76">
        <v>1429.41</v>
      </c>
      <c r="AR520" s="22">
        <v>467.44</v>
      </c>
      <c r="AS520" s="77"/>
      <c r="AT520" s="11"/>
      <c r="AU520" s="73">
        <v>1537</v>
      </c>
      <c r="AV520" s="113">
        <v>1537</v>
      </c>
      <c r="AW520" s="72"/>
      <c r="AX520" s="2"/>
      <c r="AY520"/>
    </row>
    <row r="521" spans="1:51" s="10" customFormat="1" x14ac:dyDescent="0.25">
      <c r="A521" s="96" t="s">
        <v>318</v>
      </c>
      <c r="B521" s="16" t="s">
        <v>319</v>
      </c>
      <c r="C521" s="16">
        <v>170031265</v>
      </c>
      <c r="D521" s="17" t="s">
        <v>789</v>
      </c>
      <c r="E521" s="19" t="s">
        <v>790</v>
      </c>
      <c r="F521" s="16">
        <v>72129</v>
      </c>
      <c r="G521" s="16"/>
      <c r="H521" s="16" t="str">
        <f t="shared" si="8"/>
        <v>72129</v>
      </c>
      <c r="I521" s="16">
        <v>352</v>
      </c>
      <c r="J521" s="72">
        <v>1500</v>
      </c>
      <c r="K521"/>
      <c r="L521" s="82"/>
      <c r="M521" s="88">
        <v>510.32</v>
      </c>
      <c r="N521" s="101"/>
      <c r="O521" s="71"/>
      <c r="P521" s="90">
        <v>810</v>
      </c>
      <c r="Q521" s="105"/>
      <c r="R521" s="78">
        <v>1425</v>
      </c>
      <c r="S521" s="89">
        <v>1425</v>
      </c>
      <c r="T521" s="105"/>
      <c r="U521" s="78">
        <v>1425</v>
      </c>
      <c r="V521" s="84">
        <v>1425</v>
      </c>
      <c r="W521" s="79"/>
      <c r="X521" s="78">
        <v>1425</v>
      </c>
      <c r="Y521" s="84">
        <v>1425</v>
      </c>
      <c r="Z521" s="79"/>
      <c r="AA521" s="78">
        <v>2605.1999999999998</v>
      </c>
      <c r="AB521" s="84">
        <v>765.3</v>
      </c>
      <c r="AC521" s="105"/>
      <c r="AD521" s="71">
        <v>1395</v>
      </c>
      <c r="AE521" s="85">
        <v>1395</v>
      </c>
      <c r="AF521" s="105"/>
      <c r="AG521" s="71"/>
      <c r="AH521" s="15">
        <v>795</v>
      </c>
      <c r="AI521" s="108"/>
      <c r="AJ521" s="71"/>
      <c r="AK521" s="85">
        <v>840.00000000000011</v>
      </c>
      <c r="AL521" s="72"/>
      <c r="AM521"/>
      <c r="AN521" s="76">
        <v>2605.1999999999998</v>
      </c>
      <c r="AO521" s="22">
        <v>1425</v>
      </c>
      <c r="AP521" s="111"/>
      <c r="AQ521" s="76">
        <v>1395</v>
      </c>
      <c r="AR521" s="22">
        <v>510.32</v>
      </c>
      <c r="AS521" s="77"/>
      <c r="AT521" s="11"/>
      <c r="AU521" s="73">
        <v>1500</v>
      </c>
      <c r="AV521" s="113">
        <v>1500</v>
      </c>
      <c r="AW521" s="72"/>
      <c r="AX521" s="2"/>
      <c r="AY521"/>
    </row>
    <row r="522" spans="1:51" s="10" customFormat="1" x14ac:dyDescent="0.25">
      <c r="A522" s="96" t="s">
        <v>318</v>
      </c>
      <c r="B522" s="16" t="s">
        <v>319</v>
      </c>
      <c r="C522" s="16">
        <v>170031267</v>
      </c>
      <c r="D522" s="17" t="s">
        <v>791</v>
      </c>
      <c r="E522" s="19" t="s">
        <v>792</v>
      </c>
      <c r="F522" s="16">
        <v>72132</v>
      </c>
      <c r="G522" s="16"/>
      <c r="H522" s="16" t="str">
        <f t="shared" si="8"/>
        <v>72132</v>
      </c>
      <c r="I522" s="16">
        <v>352</v>
      </c>
      <c r="J522" s="72">
        <v>1500</v>
      </c>
      <c r="K522"/>
      <c r="L522" s="82"/>
      <c r="M522" s="88">
        <v>507.31</v>
      </c>
      <c r="N522" s="101"/>
      <c r="O522" s="71"/>
      <c r="P522" s="90">
        <v>810</v>
      </c>
      <c r="Q522" s="105"/>
      <c r="R522" s="78">
        <v>1425</v>
      </c>
      <c r="S522" s="89">
        <v>1425</v>
      </c>
      <c r="T522" s="105"/>
      <c r="U522" s="78">
        <v>1425</v>
      </c>
      <c r="V522" s="84">
        <v>1425</v>
      </c>
      <c r="W522" s="79"/>
      <c r="X522" s="78">
        <v>1425</v>
      </c>
      <c r="Y522" s="84">
        <v>1425</v>
      </c>
      <c r="Z522" s="79"/>
      <c r="AA522" s="78">
        <v>2605.1999999999998</v>
      </c>
      <c r="AB522" s="84">
        <v>765.3</v>
      </c>
      <c r="AC522" s="105"/>
      <c r="AD522" s="71">
        <v>1395</v>
      </c>
      <c r="AE522" s="85">
        <v>1395</v>
      </c>
      <c r="AF522" s="105"/>
      <c r="AG522" s="71"/>
      <c r="AH522" s="15">
        <v>795</v>
      </c>
      <c r="AI522" s="108"/>
      <c r="AJ522" s="71"/>
      <c r="AK522" s="85">
        <v>840.00000000000011</v>
      </c>
      <c r="AL522" s="72"/>
      <c r="AM522"/>
      <c r="AN522" s="76">
        <v>2605.1999999999998</v>
      </c>
      <c r="AO522" s="22">
        <v>1425</v>
      </c>
      <c r="AP522" s="111"/>
      <c r="AQ522" s="76">
        <v>1395</v>
      </c>
      <c r="AR522" s="22">
        <v>507.31</v>
      </c>
      <c r="AS522" s="77"/>
      <c r="AT522" s="11"/>
      <c r="AU522" s="73">
        <v>1500</v>
      </c>
      <c r="AV522" s="113">
        <v>1500</v>
      </c>
      <c r="AW522" s="72"/>
      <c r="AX522" s="2"/>
      <c r="AY522"/>
    </row>
    <row r="523" spans="1:51" s="10" customFormat="1" x14ac:dyDescent="0.25">
      <c r="A523" s="96" t="s">
        <v>318</v>
      </c>
      <c r="B523" s="16" t="s">
        <v>319</v>
      </c>
      <c r="C523" s="16">
        <v>170031273</v>
      </c>
      <c r="D523" s="17" t="s">
        <v>793</v>
      </c>
      <c r="E523" s="19" t="s">
        <v>794</v>
      </c>
      <c r="F523" s="16">
        <v>74175</v>
      </c>
      <c r="G523" s="16"/>
      <c r="H523" s="16" t="str">
        <f t="shared" si="8"/>
        <v>74175</v>
      </c>
      <c r="I523" s="16">
        <v>350</v>
      </c>
      <c r="J523" s="72">
        <v>1800</v>
      </c>
      <c r="K523"/>
      <c r="L523" s="82"/>
      <c r="M523" s="88">
        <v>845.64</v>
      </c>
      <c r="N523" s="101"/>
      <c r="O523" s="71"/>
      <c r="P523" s="90">
        <v>972.00000000000011</v>
      </c>
      <c r="Q523" s="105"/>
      <c r="R523" s="78">
        <v>1710</v>
      </c>
      <c r="S523" s="89">
        <v>1710</v>
      </c>
      <c r="T523" s="105"/>
      <c r="U523" s="78">
        <v>1710</v>
      </c>
      <c r="V523" s="84">
        <v>1710</v>
      </c>
      <c r="W523" s="79"/>
      <c r="X523" s="78">
        <v>1710</v>
      </c>
      <c r="Y523" s="84">
        <v>1710</v>
      </c>
      <c r="Z523" s="79"/>
      <c r="AA523" s="78">
        <v>3126.24</v>
      </c>
      <c r="AB523" s="84">
        <v>918.36</v>
      </c>
      <c r="AC523" s="105"/>
      <c r="AD523" s="71">
        <v>1674</v>
      </c>
      <c r="AE523" s="85">
        <v>1674</v>
      </c>
      <c r="AF523" s="105"/>
      <c r="AG523" s="71"/>
      <c r="AH523" s="15">
        <v>954</v>
      </c>
      <c r="AI523" s="108"/>
      <c r="AJ523" s="71"/>
      <c r="AK523" s="85">
        <v>1008.0000000000001</v>
      </c>
      <c r="AL523" s="72"/>
      <c r="AM523"/>
      <c r="AN523" s="76">
        <v>3126.24</v>
      </c>
      <c r="AO523" s="22">
        <v>1710</v>
      </c>
      <c r="AP523" s="111"/>
      <c r="AQ523" s="76">
        <v>1674</v>
      </c>
      <c r="AR523" s="22">
        <v>845.64</v>
      </c>
      <c r="AS523" s="77"/>
      <c r="AT523" s="11"/>
      <c r="AU523" s="73">
        <v>1800</v>
      </c>
      <c r="AV523" s="113">
        <v>1800</v>
      </c>
      <c r="AW523" s="72"/>
      <c r="AX523" s="2"/>
      <c r="AY523"/>
    </row>
    <row r="524" spans="1:51" s="10" customFormat="1" x14ac:dyDescent="0.25">
      <c r="A524" s="96" t="s">
        <v>318</v>
      </c>
      <c r="B524" s="16" t="s">
        <v>319</v>
      </c>
      <c r="C524" s="16">
        <v>170031274</v>
      </c>
      <c r="D524" s="17" t="s">
        <v>795</v>
      </c>
      <c r="E524" s="19" t="s">
        <v>796</v>
      </c>
      <c r="F524" s="16">
        <v>70498</v>
      </c>
      <c r="G524" s="16"/>
      <c r="H524" s="16" t="str">
        <f t="shared" si="8"/>
        <v>70498</v>
      </c>
      <c r="I524" s="16">
        <v>350</v>
      </c>
      <c r="J524" s="72">
        <v>1450</v>
      </c>
      <c r="K524"/>
      <c r="L524" s="82"/>
      <c r="M524" s="88">
        <v>771.63000000000011</v>
      </c>
      <c r="N524" s="101"/>
      <c r="O524" s="71"/>
      <c r="P524" s="90">
        <v>783</v>
      </c>
      <c r="Q524" s="105"/>
      <c r="R524" s="78">
        <v>1377.5</v>
      </c>
      <c r="S524" s="89">
        <v>1377.5</v>
      </c>
      <c r="T524" s="105"/>
      <c r="U524" s="78">
        <v>1377.5</v>
      </c>
      <c r="V524" s="84">
        <v>1377.5</v>
      </c>
      <c r="W524" s="79"/>
      <c r="X524" s="78">
        <v>1377.5</v>
      </c>
      <c r="Y524" s="84">
        <v>1377.5</v>
      </c>
      <c r="Z524" s="79"/>
      <c r="AA524" s="78">
        <v>2518.3599999999997</v>
      </c>
      <c r="AB524" s="84">
        <v>739.79</v>
      </c>
      <c r="AC524" s="105"/>
      <c r="AD524" s="71">
        <v>1348.5</v>
      </c>
      <c r="AE524" s="85">
        <v>1348.5</v>
      </c>
      <c r="AF524" s="105"/>
      <c r="AG524" s="71"/>
      <c r="AH524" s="15">
        <v>768.5</v>
      </c>
      <c r="AI524" s="108"/>
      <c r="AJ524" s="71"/>
      <c r="AK524" s="85">
        <v>812.00000000000011</v>
      </c>
      <c r="AL524" s="72"/>
      <c r="AM524"/>
      <c r="AN524" s="76">
        <v>2518.3599999999997</v>
      </c>
      <c r="AO524" s="22">
        <v>1377.5</v>
      </c>
      <c r="AP524" s="111"/>
      <c r="AQ524" s="76">
        <v>1348.5</v>
      </c>
      <c r="AR524" s="22">
        <v>739.79</v>
      </c>
      <c r="AS524" s="77"/>
      <c r="AT524" s="11"/>
      <c r="AU524" s="73">
        <v>1450</v>
      </c>
      <c r="AV524" s="113">
        <v>1450</v>
      </c>
      <c r="AW524" s="72"/>
      <c r="AX524" s="2"/>
      <c r="AY524"/>
    </row>
    <row r="525" spans="1:51" s="10" customFormat="1" x14ac:dyDescent="0.25">
      <c r="A525" s="96" t="s">
        <v>318</v>
      </c>
      <c r="B525" s="16" t="s">
        <v>319</v>
      </c>
      <c r="C525" s="16">
        <v>170031275</v>
      </c>
      <c r="D525" s="17" t="s">
        <v>797</v>
      </c>
      <c r="E525" s="19" t="s">
        <v>798</v>
      </c>
      <c r="F525" s="16">
        <v>70496</v>
      </c>
      <c r="G525" s="16"/>
      <c r="H525" s="16" t="str">
        <f t="shared" si="8"/>
        <v>70496</v>
      </c>
      <c r="I525" s="16">
        <v>351</v>
      </c>
      <c r="J525" s="72">
        <v>1450</v>
      </c>
      <c r="K525"/>
      <c r="L525" s="82"/>
      <c r="M525" s="88">
        <v>772.6400000000001</v>
      </c>
      <c r="N525" s="101"/>
      <c r="O525" s="71"/>
      <c r="P525" s="90">
        <v>783</v>
      </c>
      <c r="Q525" s="105"/>
      <c r="R525" s="78">
        <v>1377.5</v>
      </c>
      <c r="S525" s="89">
        <v>1377.5</v>
      </c>
      <c r="T525" s="105"/>
      <c r="U525" s="78">
        <v>1377.5</v>
      </c>
      <c r="V525" s="84">
        <v>1377.5</v>
      </c>
      <c r="W525" s="79"/>
      <c r="X525" s="78">
        <v>1377.5</v>
      </c>
      <c r="Y525" s="84">
        <v>1377.5</v>
      </c>
      <c r="Z525" s="79"/>
      <c r="AA525" s="78">
        <v>2518.3599999999997</v>
      </c>
      <c r="AB525" s="84">
        <v>739.79</v>
      </c>
      <c r="AC525" s="105"/>
      <c r="AD525" s="71">
        <v>1348.5</v>
      </c>
      <c r="AE525" s="85">
        <v>1348.5</v>
      </c>
      <c r="AF525" s="105"/>
      <c r="AG525" s="71"/>
      <c r="AH525" s="15">
        <v>768.5</v>
      </c>
      <c r="AI525" s="108"/>
      <c r="AJ525" s="71"/>
      <c r="AK525" s="85">
        <v>812.00000000000011</v>
      </c>
      <c r="AL525" s="72"/>
      <c r="AM525"/>
      <c r="AN525" s="76">
        <v>2518.3599999999997</v>
      </c>
      <c r="AO525" s="22">
        <v>1377.5</v>
      </c>
      <c r="AP525" s="111"/>
      <c r="AQ525" s="76">
        <v>1348.5</v>
      </c>
      <c r="AR525" s="22">
        <v>739.79</v>
      </c>
      <c r="AS525" s="77"/>
      <c r="AT525" s="11"/>
      <c r="AU525" s="73">
        <v>1450</v>
      </c>
      <c r="AV525" s="113">
        <v>1450</v>
      </c>
      <c r="AW525" s="72"/>
      <c r="AX525" s="2"/>
      <c r="AY525"/>
    </row>
    <row r="526" spans="1:51" s="10" customFormat="1" x14ac:dyDescent="0.25">
      <c r="A526" s="96" t="s">
        <v>318</v>
      </c>
      <c r="B526" s="16" t="s">
        <v>319</v>
      </c>
      <c r="C526" s="16">
        <v>170031276</v>
      </c>
      <c r="D526" s="17" t="s">
        <v>799</v>
      </c>
      <c r="E526" s="19" t="s">
        <v>800</v>
      </c>
      <c r="F526" s="16">
        <v>75635</v>
      </c>
      <c r="G526" s="16"/>
      <c r="H526" s="16" t="str">
        <f t="shared" si="8"/>
        <v>75635</v>
      </c>
      <c r="I526" s="16">
        <v>350</v>
      </c>
      <c r="J526" s="72">
        <v>1415</v>
      </c>
      <c r="K526"/>
      <c r="L526" s="82"/>
      <c r="M526" s="88">
        <v>1165.5</v>
      </c>
      <c r="N526" s="101"/>
      <c r="O526" s="71"/>
      <c r="P526" s="90">
        <v>764.1</v>
      </c>
      <c r="Q526" s="105"/>
      <c r="R526" s="78">
        <v>1344.25</v>
      </c>
      <c r="S526" s="89">
        <v>1344.25</v>
      </c>
      <c r="T526" s="105"/>
      <c r="U526" s="78">
        <v>1344.25</v>
      </c>
      <c r="V526" s="84">
        <v>1344.25</v>
      </c>
      <c r="W526" s="79"/>
      <c r="X526" s="78">
        <v>1344.25</v>
      </c>
      <c r="Y526" s="84">
        <v>1344.25</v>
      </c>
      <c r="Z526" s="79"/>
      <c r="AA526" s="78">
        <v>2457.5719999999997</v>
      </c>
      <c r="AB526" s="84">
        <v>721.93299999999999</v>
      </c>
      <c r="AC526" s="105"/>
      <c r="AD526" s="71">
        <v>1315.95</v>
      </c>
      <c r="AE526" s="85">
        <v>1315.95</v>
      </c>
      <c r="AF526" s="105"/>
      <c r="AG526" s="71"/>
      <c r="AH526" s="15">
        <v>749.95</v>
      </c>
      <c r="AI526" s="108"/>
      <c r="AJ526" s="71"/>
      <c r="AK526" s="85">
        <v>792.40000000000009</v>
      </c>
      <c r="AL526" s="72"/>
      <c r="AM526"/>
      <c r="AN526" s="76">
        <v>2457.5719999999997</v>
      </c>
      <c r="AO526" s="22">
        <v>1344.25</v>
      </c>
      <c r="AP526" s="111"/>
      <c r="AQ526" s="76">
        <v>1315.95</v>
      </c>
      <c r="AR526" s="22">
        <v>721.93299999999999</v>
      </c>
      <c r="AS526" s="77"/>
      <c r="AT526" s="11"/>
      <c r="AU526" s="73">
        <v>1415</v>
      </c>
      <c r="AV526" s="113">
        <v>1415</v>
      </c>
      <c r="AW526" s="72"/>
      <c r="AX526" s="2"/>
      <c r="AY526"/>
    </row>
    <row r="527" spans="1:51" s="10" customFormat="1" x14ac:dyDescent="0.25">
      <c r="A527" s="96" t="s">
        <v>318</v>
      </c>
      <c r="B527" s="16" t="s">
        <v>319</v>
      </c>
      <c r="C527" s="16">
        <v>170031284</v>
      </c>
      <c r="D527" s="17" t="s">
        <v>801</v>
      </c>
      <c r="E527" s="19" t="s">
        <v>78</v>
      </c>
      <c r="F527" s="16">
        <v>20550</v>
      </c>
      <c r="G527" s="16"/>
      <c r="H527" s="16" t="str">
        <f t="shared" si="8"/>
        <v>20550</v>
      </c>
      <c r="I527" s="16">
        <v>369</v>
      </c>
      <c r="J527" s="72">
        <v>621</v>
      </c>
      <c r="K527"/>
      <c r="L527" s="82"/>
      <c r="M527" s="88">
        <v>82.95</v>
      </c>
      <c r="N527" s="101"/>
      <c r="O527" s="71"/>
      <c r="P527" s="90">
        <v>335.34000000000003</v>
      </c>
      <c r="Q527" s="105"/>
      <c r="R527" s="78">
        <v>589.94999999999993</v>
      </c>
      <c r="S527" s="89">
        <v>589.94999999999993</v>
      </c>
      <c r="T527" s="105"/>
      <c r="U527" s="78">
        <v>589.94999999999993</v>
      </c>
      <c r="V527" s="84">
        <v>589.94999999999993</v>
      </c>
      <c r="W527" s="79"/>
      <c r="X527" s="78">
        <v>589.94999999999993</v>
      </c>
      <c r="Y527" s="84">
        <v>589.94999999999993</v>
      </c>
      <c r="Z527" s="79"/>
      <c r="AA527" s="78">
        <v>1078.5527999999999</v>
      </c>
      <c r="AB527" s="84">
        <v>316.83420000000001</v>
      </c>
      <c r="AC527" s="105"/>
      <c r="AD527" s="71">
        <v>577.53000000000009</v>
      </c>
      <c r="AE527" s="85">
        <v>577.53000000000009</v>
      </c>
      <c r="AF527" s="105"/>
      <c r="AG527" s="71"/>
      <c r="AH527" s="15">
        <v>329.13</v>
      </c>
      <c r="AI527" s="108"/>
      <c r="AJ527" s="71"/>
      <c r="AK527" s="85">
        <v>347.76000000000005</v>
      </c>
      <c r="AL527" s="72"/>
      <c r="AM527"/>
      <c r="AN527" s="76">
        <v>1078.5527999999999</v>
      </c>
      <c r="AO527" s="22">
        <v>589.94999999999993</v>
      </c>
      <c r="AP527" s="111"/>
      <c r="AQ527" s="76">
        <v>577.53000000000009</v>
      </c>
      <c r="AR527" s="22">
        <v>82.95</v>
      </c>
      <c r="AS527" s="77"/>
      <c r="AT527" s="11"/>
      <c r="AU527" s="73">
        <v>621</v>
      </c>
      <c r="AV527" s="113">
        <v>621</v>
      </c>
      <c r="AW527" s="72"/>
      <c r="AX527" s="2"/>
      <c r="AY527"/>
    </row>
    <row r="528" spans="1:51" s="10" customFormat="1" x14ac:dyDescent="0.25">
      <c r="A528" s="96" t="s">
        <v>318</v>
      </c>
      <c r="B528" s="16" t="s">
        <v>319</v>
      </c>
      <c r="C528" s="16">
        <v>170031296</v>
      </c>
      <c r="D528" s="17" t="s">
        <v>802</v>
      </c>
      <c r="E528" s="19" t="s">
        <v>772</v>
      </c>
      <c r="F528" s="16">
        <v>73702</v>
      </c>
      <c r="G528" s="16">
        <v>50</v>
      </c>
      <c r="H528" s="16" t="str">
        <f t="shared" si="8"/>
        <v>7370250</v>
      </c>
      <c r="I528" s="16">
        <v>352</v>
      </c>
      <c r="J528" s="72">
        <v>2830</v>
      </c>
      <c r="K528"/>
      <c r="L528" s="82"/>
      <c r="M528" s="88">
        <v>613.22</v>
      </c>
      <c r="N528" s="101"/>
      <c r="O528" s="71"/>
      <c r="P528" s="90">
        <v>1528.2</v>
      </c>
      <c r="Q528" s="105"/>
      <c r="R528" s="78">
        <v>2688.5</v>
      </c>
      <c r="S528" s="89">
        <v>2688.5</v>
      </c>
      <c r="T528" s="105"/>
      <c r="U528" s="78">
        <v>2688.5</v>
      </c>
      <c r="V528" s="84">
        <v>2688.5</v>
      </c>
      <c r="W528" s="79"/>
      <c r="X528" s="78">
        <v>2688.5</v>
      </c>
      <c r="Y528" s="84">
        <v>2688.5</v>
      </c>
      <c r="Z528" s="79"/>
      <c r="AA528" s="78">
        <v>4915.1439999999993</v>
      </c>
      <c r="AB528" s="84">
        <v>1443.866</v>
      </c>
      <c r="AC528" s="105"/>
      <c r="AD528" s="71">
        <v>2631.9</v>
      </c>
      <c r="AE528" s="85">
        <v>2631.9</v>
      </c>
      <c r="AF528" s="105"/>
      <c r="AG528" s="71"/>
      <c r="AH528" s="15">
        <v>1499.9</v>
      </c>
      <c r="AI528" s="108"/>
      <c r="AJ528" s="71"/>
      <c r="AK528" s="85">
        <v>1584.8000000000002</v>
      </c>
      <c r="AL528" s="72"/>
      <c r="AM528"/>
      <c r="AN528" s="76">
        <v>4915.1439999999993</v>
      </c>
      <c r="AO528" s="22">
        <v>2688.5</v>
      </c>
      <c r="AP528" s="111"/>
      <c r="AQ528" s="76">
        <v>2631.9</v>
      </c>
      <c r="AR528" s="22">
        <v>613.22</v>
      </c>
      <c r="AS528" s="77"/>
      <c r="AT528" s="11"/>
      <c r="AU528" s="73">
        <v>2830</v>
      </c>
      <c r="AV528" s="113">
        <v>2830</v>
      </c>
      <c r="AW528" s="72"/>
      <c r="AX528" s="2"/>
      <c r="AY528"/>
    </row>
    <row r="529" spans="1:51" s="10" customFormat="1" x14ac:dyDescent="0.25">
      <c r="A529" s="96" t="s">
        <v>318</v>
      </c>
      <c r="B529" s="16" t="s">
        <v>319</v>
      </c>
      <c r="C529" s="16">
        <v>170031297</v>
      </c>
      <c r="D529" s="17" t="s">
        <v>803</v>
      </c>
      <c r="E529" s="19" t="s">
        <v>772</v>
      </c>
      <c r="F529" s="16">
        <v>73702</v>
      </c>
      <c r="G529" s="16" t="s">
        <v>361</v>
      </c>
      <c r="H529" s="16" t="str">
        <f t="shared" si="8"/>
        <v>73702RT</v>
      </c>
      <c r="I529" s="16">
        <v>352</v>
      </c>
      <c r="J529" s="72">
        <v>1415</v>
      </c>
      <c r="K529"/>
      <c r="L529" s="82"/>
      <c r="M529" s="88">
        <v>613.22</v>
      </c>
      <c r="N529" s="101"/>
      <c r="O529" s="71"/>
      <c r="P529" s="90">
        <v>764.1</v>
      </c>
      <c r="Q529" s="105"/>
      <c r="R529" s="78">
        <v>1344.25</v>
      </c>
      <c r="S529" s="89">
        <v>1344.25</v>
      </c>
      <c r="T529" s="105"/>
      <c r="U529" s="78">
        <v>1344.25</v>
      </c>
      <c r="V529" s="84">
        <v>1344.25</v>
      </c>
      <c r="W529" s="79"/>
      <c r="X529" s="78">
        <v>1344.25</v>
      </c>
      <c r="Y529" s="84">
        <v>1344.25</v>
      </c>
      <c r="Z529" s="79"/>
      <c r="AA529" s="78">
        <v>2457.5719999999997</v>
      </c>
      <c r="AB529" s="84">
        <v>721.93299999999999</v>
      </c>
      <c r="AC529" s="105"/>
      <c r="AD529" s="71">
        <v>1315.95</v>
      </c>
      <c r="AE529" s="85">
        <v>1315.95</v>
      </c>
      <c r="AF529" s="105"/>
      <c r="AG529" s="71"/>
      <c r="AH529" s="15">
        <v>749.95</v>
      </c>
      <c r="AI529" s="108"/>
      <c r="AJ529" s="71"/>
      <c r="AK529" s="85">
        <v>792.40000000000009</v>
      </c>
      <c r="AL529" s="72"/>
      <c r="AM529"/>
      <c r="AN529" s="76">
        <v>2457.5719999999997</v>
      </c>
      <c r="AO529" s="22">
        <v>1344.25</v>
      </c>
      <c r="AP529" s="111"/>
      <c r="AQ529" s="76">
        <v>1315.95</v>
      </c>
      <c r="AR529" s="22">
        <v>613.22</v>
      </c>
      <c r="AS529" s="77"/>
      <c r="AT529" s="11"/>
      <c r="AU529" s="73">
        <v>1415</v>
      </c>
      <c r="AV529" s="113">
        <v>1415</v>
      </c>
      <c r="AW529" s="72"/>
      <c r="AX529" s="2"/>
      <c r="AY529"/>
    </row>
    <row r="530" spans="1:51" s="10" customFormat="1" x14ac:dyDescent="0.25">
      <c r="A530" s="96" t="s">
        <v>318</v>
      </c>
      <c r="B530" s="16" t="s">
        <v>319</v>
      </c>
      <c r="C530" s="16">
        <v>170031298</v>
      </c>
      <c r="D530" s="17" t="s">
        <v>804</v>
      </c>
      <c r="E530" s="19" t="s">
        <v>774</v>
      </c>
      <c r="F530" s="16">
        <v>73701</v>
      </c>
      <c r="G530" s="16">
        <v>50</v>
      </c>
      <c r="H530" s="16" t="str">
        <f t="shared" si="8"/>
        <v>7370150</v>
      </c>
      <c r="I530" s="16">
        <v>352</v>
      </c>
      <c r="J530" s="72">
        <v>2830</v>
      </c>
      <c r="K530"/>
      <c r="L530" s="82"/>
      <c r="M530" s="88">
        <v>503.71</v>
      </c>
      <c r="N530" s="101"/>
      <c r="O530" s="71"/>
      <c r="P530" s="90">
        <v>1528.2</v>
      </c>
      <c r="Q530" s="105"/>
      <c r="R530" s="78">
        <v>2688.5</v>
      </c>
      <c r="S530" s="89">
        <v>2688.5</v>
      </c>
      <c r="T530" s="105"/>
      <c r="U530" s="78">
        <v>2688.5</v>
      </c>
      <c r="V530" s="84">
        <v>2688.5</v>
      </c>
      <c r="W530" s="79"/>
      <c r="X530" s="78">
        <v>2688.5</v>
      </c>
      <c r="Y530" s="84">
        <v>2688.5</v>
      </c>
      <c r="Z530" s="79"/>
      <c r="AA530" s="78">
        <v>4915.1439999999993</v>
      </c>
      <c r="AB530" s="84">
        <v>1443.866</v>
      </c>
      <c r="AC530" s="105"/>
      <c r="AD530" s="71">
        <v>2631.9</v>
      </c>
      <c r="AE530" s="85">
        <v>2631.9</v>
      </c>
      <c r="AF530" s="105"/>
      <c r="AG530" s="71"/>
      <c r="AH530" s="15">
        <v>1499.9</v>
      </c>
      <c r="AI530" s="108"/>
      <c r="AJ530" s="71"/>
      <c r="AK530" s="85">
        <v>1584.8000000000002</v>
      </c>
      <c r="AL530" s="72"/>
      <c r="AM530"/>
      <c r="AN530" s="76">
        <v>4915.1439999999993</v>
      </c>
      <c r="AO530" s="22">
        <v>2688.5</v>
      </c>
      <c r="AP530" s="111"/>
      <c r="AQ530" s="76">
        <v>2631.9</v>
      </c>
      <c r="AR530" s="22">
        <v>503.71</v>
      </c>
      <c r="AS530" s="77"/>
      <c r="AT530" s="11"/>
      <c r="AU530" s="73">
        <v>2830</v>
      </c>
      <c r="AV530" s="113">
        <v>2830</v>
      </c>
      <c r="AW530" s="72"/>
      <c r="AX530" s="2"/>
      <c r="AY530"/>
    </row>
    <row r="531" spans="1:51" s="10" customFormat="1" x14ac:dyDescent="0.25">
      <c r="A531" s="96" t="s">
        <v>318</v>
      </c>
      <c r="B531" s="16" t="s">
        <v>319</v>
      </c>
      <c r="C531" s="16">
        <v>170031299</v>
      </c>
      <c r="D531" s="17" t="s">
        <v>805</v>
      </c>
      <c r="E531" s="19" t="s">
        <v>774</v>
      </c>
      <c r="F531" s="16">
        <v>73701</v>
      </c>
      <c r="G531" s="16" t="s">
        <v>361</v>
      </c>
      <c r="H531" s="16" t="str">
        <f t="shared" si="8"/>
        <v>73701RT</v>
      </c>
      <c r="I531" s="16">
        <v>352</v>
      </c>
      <c r="J531" s="72">
        <v>1415</v>
      </c>
      <c r="K531"/>
      <c r="L531" s="82"/>
      <c r="M531" s="88">
        <v>503.71</v>
      </c>
      <c r="N531" s="101"/>
      <c r="O531" s="71"/>
      <c r="P531" s="90">
        <v>764.1</v>
      </c>
      <c r="Q531" s="105"/>
      <c r="R531" s="78">
        <v>1344.25</v>
      </c>
      <c r="S531" s="89">
        <v>1344.25</v>
      </c>
      <c r="T531" s="105"/>
      <c r="U531" s="78">
        <v>1344.25</v>
      </c>
      <c r="V531" s="84">
        <v>1344.25</v>
      </c>
      <c r="W531" s="79"/>
      <c r="X531" s="78">
        <v>1344.25</v>
      </c>
      <c r="Y531" s="84">
        <v>1344.25</v>
      </c>
      <c r="Z531" s="79"/>
      <c r="AA531" s="78">
        <v>2457.5719999999997</v>
      </c>
      <c r="AB531" s="84">
        <v>721.93299999999999</v>
      </c>
      <c r="AC531" s="105"/>
      <c r="AD531" s="71">
        <v>1315.95</v>
      </c>
      <c r="AE531" s="85">
        <v>1315.95</v>
      </c>
      <c r="AF531" s="105"/>
      <c r="AG531" s="71"/>
      <c r="AH531" s="15">
        <v>749.95</v>
      </c>
      <c r="AI531" s="108"/>
      <c r="AJ531" s="71"/>
      <c r="AK531" s="85">
        <v>792.40000000000009</v>
      </c>
      <c r="AL531" s="72"/>
      <c r="AM531"/>
      <c r="AN531" s="76">
        <v>2457.5719999999997</v>
      </c>
      <c r="AO531" s="22">
        <v>1344.25</v>
      </c>
      <c r="AP531" s="111"/>
      <c r="AQ531" s="76">
        <v>1315.95</v>
      </c>
      <c r="AR531" s="22">
        <v>503.71</v>
      </c>
      <c r="AS531" s="77"/>
      <c r="AT531" s="11"/>
      <c r="AU531" s="73">
        <v>1415</v>
      </c>
      <c r="AV531" s="113">
        <v>1415</v>
      </c>
      <c r="AW531" s="72"/>
      <c r="AX531" s="2"/>
      <c r="AY531"/>
    </row>
    <row r="532" spans="1:51" s="10" customFormat="1" x14ac:dyDescent="0.25">
      <c r="A532" s="96" t="s">
        <v>318</v>
      </c>
      <c r="B532" s="16" t="s">
        <v>319</v>
      </c>
      <c r="C532" s="16">
        <v>170031300</v>
      </c>
      <c r="D532" s="17" t="s">
        <v>806</v>
      </c>
      <c r="E532" s="19" t="s">
        <v>495</v>
      </c>
      <c r="F532" s="16">
        <v>73700</v>
      </c>
      <c r="G532" s="16">
        <v>50</v>
      </c>
      <c r="H532" s="16" t="str">
        <f t="shared" si="8"/>
        <v>7370050</v>
      </c>
      <c r="I532" s="16">
        <v>352</v>
      </c>
      <c r="J532" s="72">
        <v>1537</v>
      </c>
      <c r="K532"/>
      <c r="L532" s="82"/>
      <c r="M532" s="88">
        <v>400.03000000000003</v>
      </c>
      <c r="N532" s="101"/>
      <c r="O532" s="71"/>
      <c r="P532" s="90">
        <v>829.98</v>
      </c>
      <c r="Q532" s="105"/>
      <c r="R532" s="78">
        <v>1460.1499999999999</v>
      </c>
      <c r="S532" s="89">
        <v>1460.1499999999999</v>
      </c>
      <c r="T532" s="105"/>
      <c r="U532" s="78">
        <v>1460.1499999999999</v>
      </c>
      <c r="V532" s="84">
        <v>1460.1499999999999</v>
      </c>
      <c r="W532" s="79"/>
      <c r="X532" s="78">
        <v>1460.1499999999999</v>
      </c>
      <c r="Y532" s="84">
        <v>1460.1499999999999</v>
      </c>
      <c r="Z532" s="79"/>
      <c r="AA532" s="78">
        <v>2669.4615999999996</v>
      </c>
      <c r="AB532" s="84">
        <v>784.17740000000003</v>
      </c>
      <c r="AC532" s="105"/>
      <c r="AD532" s="71">
        <v>1429.41</v>
      </c>
      <c r="AE532" s="85">
        <v>1429.41</v>
      </c>
      <c r="AF532" s="105"/>
      <c r="AG532" s="71"/>
      <c r="AH532" s="15">
        <v>814.61</v>
      </c>
      <c r="AI532" s="108"/>
      <c r="AJ532" s="71"/>
      <c r="AK532" s="85">
        <v>860.72</v>
      </c>
      <c r="AL532" s="72"/>
      <c r="AM532"/>
      <c r="AN532" s="76">
        <v>2669.4615999999996</v>
      </c>
      <c r="AO532" s="22">
        <v>1460.1499999999999</v>
      </c>
      <c r="AP532" s="111"/>
      <c r="AQ532" s="76">
        <v>1429.41</v>
      </c>
      <c r="AR532" s="22">
        <v>400.03000000000003</v>
      </c>
      <c r="AS532" s="77"/>
      <c r="AT532" s="11"/>
      <c r="AU532" s="73">
        <v>1537</v>
      </c>
      <c r="AV532" s="113">
        <v>1537</v>
      </c>
      <c r="AW532" s="72"/>
      <c r="AX532" s="2"/>
      <c r="AY532"/>
    </row>
    <row r="533" spans="1:51" s="10" customFormat="1" x14ac:dyDescent="0.25">
      <c r="A533" s="96" t="s">
        <v>318</v>
      </c>
      <c r="B533" s="16" t="s">
        <v>319</v>
      </c>
      <c r="C533" s="16">
        <v>170031312</v>
      </c>
      <c r="D533" s="17" t="s">
        <v>807</v>
      </c>
      <c r="E533" s="19" t="s">
        <v>785</v>
      </c>
      <c r="F533" s="16">
        <v>73202</v>
      </c>
      <c r="G533" s="16" t="s">
        <v>359</v>
      </c>
      <c r="H533" s="16" t="str">
        <f t="shared" si="8"/>
        <v>73202LT</v>
      </c>
      <c r="I533" s="16">
        <v>352</v>
      </c>
      <c r="J533" s="72">
        <v>1415</v>
      </c>
      <c r="K533"/>
      <c r="L533" s="82"/>
      <c r="M533" s="88">
        <v>739.71</v>
      </c>
      <c r="N533" s="101"/>
      <c r="O533" s="71"/>
      <c r="P533" s="90">
        <v>764.1</v>
      </c>
      <c r="Q533" s="105"/>
      <c r="R533" s="78">
        <v>1344.25</v>
      </c>
      <c r="S533" s="89">
        <v>1344.25</v>
      </c>
      <c r="T533" s="105"/>
      <c r="U533" s="78">
        <v>1344.25</v>
      </c>
      <c r="V533" s="84">
        <v>1344.25</v>
      </c>
      <c r="W533" s="79"/>
      <c r="X533" s="78">
        <v>1344.25</v>
      </c>
      <c r="Y533" s="84">
        <v>1344.25</v>
      </c>
      <c r="Z533" s="79"/>
      <c r="AA533" s="78">
        <v>2457.5719999999997</v>
      </c>
      <c r="AB533" s="84">
        <v>721.93299999999999</v>
      </c>
      <c r="AC533" s="105"/>
      <c r="AD533" s="71">
        <v>1315.95</v>
      </c>
      <c r="AE533" s="85">
        <v>1315.95</v>
      </c>
      <c r="AF533" s="105"/>
      <c r="AG533" s="71"/>
      <c r="AH533" s="15">
        <v>749.95</v>
      </c>
      <c r="AI533" s="108"/>
      <c r="AJ533" s="71"/>
      <c r="AK533" s="85">
        <v>792.40000000000009</v>
      </c>
      <c r="AL533" s="72"/>
      <c r="AM533"/>
      <c r="AN533" s="76">
        <v>2457.5719999999997</v>
      </c>
      <c r="AO533" s="22">
        <v>1344.25</v>
      </c>
      <c r="AP533" s="111"/>
      <c r="AQ533" s="76">
        <v>1315.95</v>
      </c>
      <c r="AR533" s="22">
        <v>721.93299999999999</v>
      </c>
      <c r="AS533" s="77"/>
      <c r="AT533" s="11"/>
      <c r="AU533" s="73">
        <v>1415</v>
      </c>
      <c r="AV533" s="113">
        <v>1415</v>
      </c>
      <c r="AW533" s="72"/>
      <c r="AX533" s="2"/>
      <c r="AY533"/>
    </row>
    <row r="534" spans="1:51" s="10" customFormat="1" x14ac:dyDescent="0.25">
      <c r="A534" s="96" t="s">
        <v>318</v>
      </c>
      <c r="B534" s="16" t="s">
        <v>319</v>
      </c>
      <c r="C534" s="16">
        <v>170031313</v>
      </c>
      <c r="D534" s="17" t="s">
        <v>808</v>
      </c>
      <c r="E534" s="19" t="s">
        <v>785</v>
      </c>
      <c r="F534" s="16">
        <v>73202</v>
      </c>
      <c r="G534" s="16" t="s">
        <v>361</v>
      </c>
      <c r="H534" s="16" t="str">
        <f t="shared" si="8"/>
        <v>73202RT</v>
      </c>
      <c r="I534" s="16">
        <v>352</v>
      </c>
      <c r="J534" s="72">
        <v>1415</v>
      </c>
      <c r="K534"/>
      <c r="L534" s="82"/>
      <c r="M534" s="88">
        <v>739.71</v>
      </c>
      <c r="N534" s="101"/>
      <c r="O534" s="71"/>
      <c r="P534" s="90">
        <v>764.1</v>
      </c>
      <c r="Q534" s="105"/>
      <c r="R534" s="78">
        <v>1344.25</v>
      </c>
      <c r="S534" s="89">
        <v>1344.25</v>
      </c>
      <c r="T534" s="105"/>
      <c r="U534" s="78">
        <v>1344.25</v>
      </c>
      <c r="V534" s="84">
        <v>1344.25</v>
      </c>
      <c r="W534" s="79"/>
      <c r="X534" s="78">
        <v>1344.25</v>
      </c>
      <c r="Y534" s="84">
        <v>1344.25</v>
      </c>
      <c r="Z534" s="79"/>
      <c r="AA534" s="78">
        <v>2457.5719999999997</v>
      </c>
      <c r="AB534" s="84">
        <v>721.93299999999999</v>
      </c>
      <c r="AC534" s="105"/>
      <c r="AD534" s="71">
        <v>1315.95</v>
      </c>
      <c r="AE534" s="85">
        <v>1315.95</v>
      </c>
      <c r="AF534" s="105"/>
      <c r="AG534" s="71"/>
      <c r="AH534" s="15">
        <v>749.95</v>
      </c>
      <c r="AI534" s="108"/>
      <c r="AJ534" s="71"/>
      <c r="AK534" s="85">
        <v>792.40000000000009</v>
      </c>
      <c r="AL534" s="72"/>
      <c r="AM534"/>
      <c r="AN534" s="76">
        <v>2457.5719999999997</v>
      </c>
      <c r="AO534" s="22">
        <v>1344.25</v>
      </c>
      <c r="AP534" s="111"/>
      <c r="AQ534" s="76">
        <v>1315.95</v>
      </c>
      <c r="AR534" s="22">
        <v>721.93299999999999</v>
      </c>
      <c r="AS534" s="77"/>
      <c r="AT534" s="11"/>
      <c r="AU534" s="73">
        <v>1415</v>
      </c>
      <c r="AV534" s="113">
        <v>1415</v>
      </c>
      <c r="AW534" s="72"/>
      <c r="AX534" s="2"/>
      <c r="AY534"/>
    </row>
    <row r="535" spans="1:51" s="10" customFormat="1" x14ac:dyDescent="0.25">
      <c r="A535" s="96" t="s">
        <v>318</v>
      </c>
      <c r="B535" s="16" t="s">
        <v>319</v>
      </c>
      <c r="C535" s="16">
        <v>170031314</v>
      </c>
      <c r="D535" s="17" t="s">
        <v>809</v>
      </c>
      <c r="E535" s="19" t="s">
        <v>787</v>
      </c>
      <c r="F535" s="16">
        <v>73201</v>
      </c>
      <c r="G535" s="16" t="s">
        <v>359</v>
      </c>
      <c r="H535" s="16" t="str">
        <f t="shared" si="8"/>
        <v>73201LT</v>
      </c>
      <c r="I535" s="16">
        <v>352</v>
      </c>
      <c r="J535" s="72">
        <v>1415</v>
      </c>
      <c r="K535"/>
      <c r="L535" s="82"/>
      <c r="M535" s="88">
        <v>585.21</v>
      </c>
      <c r="N535" s="101"/>
      <c r="O535" s="71"/>
      <c r="P535" s="90">
        <v>764.1</v>
      </c>
      <c r="Q535" s="105"/>
      <c r="R535" s="78">
        <v>1344.25</v>
      </c>
      <c r="S535" s="89">
        <v>1344.25</v>
      </c>
      <c r="T535" s="105"/>
      <c r="U535" s="78">
        <v>1344.25</v>
      </c>
      <c r="V535" s="84">
        <v>1344.25</v>
      </c>
      <c r="W535" s="79"/>
      <c r="X535" s="78">
        <v>1344.25</v>
      </c>
      <c r="Y535" s="84">
        <v>1344.25</v>
      </c>
      <c r="Z535" s="79"/>
      <c r="AA535" s="78">
        <v>2457.5719999999997</v>
      </c>
      <c r="AB535" s="84">
        <v>721.93299999999999</v>
      </c>
      <c r="AC535" s="105"/>
      <c r="AD535" s="71">
        <v>1315.95</v>
      </c>
      <c r="AE535" s="85">
        <v>1315.95</v>
      </c>
      <c r="AF535" s="105"/>
      <c r="AG535" s="71"/>
      <c r="AH535" s="15">
        <v>749.95</v>
      </c>
      <c r="AI535" s="108"/>
      <c r="AJ535" s="71"/>
      <c r="AK535" s="85">
        <v>792.40000000000009</v>
      </c>
      <c r="AL535" s="72"/>
      <c r="AM535"/>
      <c r="AN535" s="76">
        <v>2457.5719999999997</v>
      </c>
      <c r="AO535" s="22">
        <v>1344.25</v>
      </c>
      <c r="AP535" s="111"/>
      <c r="AQ535" s="76">
        <v>1315.95</v>
      </c>
      <c r="AR535" s="22">
        <v>585.21</v>
      </c>
      <c r="AS535" s="77"/>
      <c r="AT535" s="11"/>
      <c r="AU535" s="73">
        <v>1415</v>
      </c>
      <c r="AV535" s="113">
        <v>1415</v>
      </c>
      <c r="AW535" s="72"/>
      <c r="AX535" s="2"/>
      <c r="AY535"/>
    </row>
    <row r="536" spans="1:51" s="10" customFormat="1" x14ac:dyDescent="0.25">
      <c r="A536" s="96" t="s">
        <v>318</v>
      </c>
      <c r="B536" s="16" t="s">
        <v>319</v>
      </c>
      <c r="C536" s="16">
        <v>170031315</v>
      </c>
      <c r="D536" s="17" t="s">
        <v>810</v>
      </c>
      <c r="E536" s="19" t="s">
        <v>787</v>
      </c>
      <c r="F536" s="16">
        <v>73201</v>
      </c>
      <c r="G536" s="16" t="s">
        <v>361</v>
      </c>
      <c r="H536" s="16" t="str">
        <f t="shared" si="8"/>
        <v>73201RT</v>
      </c>
      <c r="I536" s="16">
        <v>352</v>
      </c>
      <c r="J536" s="72">
        <v>1415</v>
      </c>
      <c r="K536"/>
      <c r="L536" s="82"/>
      <c r="M536" s="88">
        <v>585.21</v>
      </c>
      <c r="N536" s="101"/>
      <c r="O536" s="71"/>
      <c r="P536" s="90">
        <v>764.1</v>
      </c>
      <c r="Q536" s="105"/>
      <c r="R536" s="78">
        <v>1344.25</v>
      </c>
      <c r="S536" s="89">
        <v>1344.25</v>
      </c>
      <c r="T536" s="105"/>
      <c r="U536" s="78">
        <v>1344.25</v>
      </c>
      <c r="V536" s="84">
        <v>1344.25</v>
      </c>
      <c r="W536" s="79"/>
      <c r="X536" s="78">
        <v>1344.25</v>
      </c>
      <c r="Y536" s="84">
        <v>1344.25</v>
      </c>
      <c r="Z536" s="79"/>
      <c r="AA536" s="78">
        <v>2457.5719999999997</v>
      </c>
      <c r="AB536" s="84">
        <v>721.93299999999999</v>
      </c>
      <c r="AC536" s="105"/>
      <c r="AD536" s="71">
        <v>1315.95</v>
      </c>
      <c r="AE536" s="85">
        <v>1315.95</v>
      </c>
      <c r="AF536" s="105"/>
      <c r="AG536" s="71"/>
      <c r="AH536" s="15">
        <v>749.95</v>
      </c>
      <c r="AI536" s="108"/>
      <c r="AJ536" s="71"/>
      <c r="AK536" s="85">
        <v>792.40000000000009</v>
      </c>
      <c r="AL536" s="72"/>
      <c r="AM536"/>
      <c r="AN536" s="76">
        <v>2457.5719999999997</v>
      </c>
      <c r="AO536" s="22">
        <v>1344.25</v>
      </c>
      <c r="AP536" s="111"/>
      <c r="AQ536" s="76">
        <v>1315.95</v>
      </c>
      <c r="AR536" s="22">
        <v>585.21</v>
      </c>
      <c r="AS536" s="77"/>
      <c r="AT536" s="11"/>
      <c r="AU536" s="73">
        <v>1415</v>
      </c>
      <c r="AV536" s="113">
        <v>1415</v>
      </c>
      <c r="AW536" s="72"/>
      <c r="AX536" s="2"/>
      <c r="AY536"/>
    </row>
    <row r="537" spans="1:51" s="10" customFormat="1" x14ac:dyDescent="0.25">
      <c r="A537" s="96" t="s">
        <v>318</v>
      </c>
      <c r="B537" s="16" t="s">
        <v>319</v>
      </c>
      <c r="C537" s="16">
        <v>170031316</v>
      </c>
      <c r="D537" s="17" t="s">
        <v>811</v>
      </c>
      <c r="E537" s="19" t="s">
        <v>519</v>
      </c>
      <c r="F537" s="16">
        <v>73200</v>
      </c>
      <c r="G537" s="16" t="s">
        <v>359</v>
      </c>
      <c r="H537" s="16" t="str">
        <f t="shared" si="8"/>
        <v>73200LT</v>
      </c>
      <c r="I537" s="16">
        <v>352</v>
      </c>
      <c r="J537" s="72">
        <v>768</v>
      </c>
      <c r="K537"/>
      <c r="L537" s="82"/>
      <c r="M537" s="88">
        <v>467.44</v>
      </c>
      <c r="N537" s="101"/>
      <c r="O537" s="71"/>
      <c r="P537" s="90">
        <v>414.72</v>
      </c>
      <c r="Q537" s="105"/>
      <c r="R537" s="78">
        <v>729.59999999999991</v>
      </c>
      <c r="S537" s="89">
        <v>729.59999999999991</v>
      </c>
      <c r="T537" s="105"/>
      <c r="U537" s="78">
        <v>729.59999999999991</v>
      </c>
      <c r="V537" s="84">
        <v>729.59999999999991</v>
      </c>
      <c r="W537" s="79"/>
      <c r="X537" s="78">
        <v>729.59999999999991</v>
      </c>
      <c r="Y537" s="84">
        <v>729.59999999999991</v>
      </c>
      <c r="Z537" s="79"/>
      <c r="AA537" s="78">
        <v>1333.8624</v>
      </c>
      <c r="AB537" s="84">
        <v>391.83359999999999</v>
      </c>
      <c r="AC537" s="105"/>
      <c r="AD537" s="71">
        <v>714.24</v>
      </c>
      <c r="AE537" s="85">
        <v>714.24</v>
      </c>
      <c r="AF537" s="105"/>
      <c r="AG537" s="71"/>
      <c r="AH537" s="15">
        <v>407.04</v>
      </c>
      <c r="AI537" s="108"/>
      <c r="AJ537" s="71"/>
      <c r="AK537" s="85">
        <v>430.08000000000004</v>
      </c>
      <c r="AL537" s="72"/>
      <c r="AM537"/>
      <c r="AN537" s="76">
        <v>1333.8624</v>
      </c>
      <c r="AO537" s="22">
        <v>729.59999999999991</v>
      </c>
      <c r="AP537" s="111"/>
      <c r="AQ537" s="76">
        <v>714.24</v>
      </c>
      <c r="AR537" s="22">
        <v>391.83359999999999</v>
      </c>
      <c r="AS537" s="77"/>
      <c r="AT537" s="11"/>
      <c r="AU537" s="73">
        <v>768</v>
      </c>
      <c r="AV537" s="113">
        <v>768</v>
      </c>
      <c r="AW537" s="72"/>
      <c r="AX537" s="2"/>
      <c r="AY537"/>
    </row>
    <row r="538" spans="1:51" s="10" customFormat="1" x14ac:dyDescent="0.25">
      <c r="A538" s="96" t="s">
        <v>318</v>
      </c>
      <c r="B538" s="16" t="s">
        <v>319</v>
      </c>
      <c r="C538" s="16">
        <v>170031318</v>
      </c>
      <c r="D538" s="17" t="s">
        <v>812</v>
      </c>
      <c r="E538" s="19" t="s">
        <v>772</v>
      </c>
      <c r="F538" s="16">
        <v>73702</v>
      </c>
      <c r="G538" s="16">
        <v>50</v>
      </c>
      <c r="H538" s="16" t="str">
        <f t="shared" si="8"/>
        <v>7370250</v>
      </c>
      <c r="I538" s="16">
        <v>352</v>
      </c>
      <c r="J538" s="72">
        <v>2830</v>
      </c>
      <c r="K538"/>
      <c r="L538" s="82"/>
      <c r="M538" s="88">
        <v>613.22</v>
      </c>
      <c r="N538" s="101"/>
      <c r="O538" s="71"/>
      <c r="P538" s="90">
        <v>1528.2</v>
      </c>
      <c r="Q538" s="105"/>
      <c r="R538" s="78">
        <v>2688.5</v>
      </c>
      <c r="S538" s="89">
        <v>2688.5</v>
      </c>
      <c r="T538" s="105"/>
      <c r="U538" s="78">
        <v>2688.5</v>
      </c>
      <c r="V538" s="84">
        <v>2688.5</v>
      </c>
      <c r="W538" s="79"/>
      <c r="X538" s="78">
        <v>2688.5</v>
      </c>
      <c r="Y538" s="84">
        <v>2688.5</v>
      </c>
      <c r="Z538" s="79"/>
      <c r="AA538" s="78">
        <v>4915.1439999999993</v>
      </c>
      <c r="AB538" s="84">
        <v>1443.866</v>
      </c>
      <c r="AC538" s="105"/>
      <c r="AD538" s="71">
        <v>2631.9</v>
      </c>
      <c r="AE538" s="85">
        <v>2631.9</v>
      </c>
      <c r="AF538" s="105"/>
      <c r="AG538" s="71"/>
      <c r="AH538" s="15">
        <v>1499.9</v>
      </c>
      <c r="AI538" s="108"/>
      <c r="AJ538" s="71"/>
      <c r="AK538" s="85">
        <v>1584.8000000000002</v>
      </c>
      <c r="AL538" s="72"/>
      <c r="AM538"/>
      <c r="AN538" s="76">
        <v>4915.1439999999993</v>
      </c>
      <c r="AO538" s="22">
        <v>2688.5</v>
      </c>
      <c r="AP538" s="111"/>
      <c r="AQ538" s="76">
        <v>2631.9</v>
      </c>
      <c r="AR538" s="22">
        <v>613.22</v>
      </c>
      <c r="AS538" s="77"/>
      <c r="AT538" s="11"/>
      <c r="AU538" s="73">
        <v>2830</v>
      </c>
      <c r="AV538" s="113">
        <v>2830</v>
      </c>
      <c r="AW538" s="72"/>
      <c r="AX538" s="9"/>
    </row>
    <row r="539" spans="1:51" s="10" customFormat="1" x14ac:dyDescent="0.25">
      <c r="A539" s="96" t="s">
        <v>318</v>
      </c>
      <c r="B539" s="16" t="s">
        <v>319</v>
      </c>
      <c r="C539" s="16">
        <v>170031319</v>
      </c>
      <c r="D539" s="17" t="s">
        <v>813</v>
      </c>
      <c r="E539" s="19" t="s">
        <v>772</v>
      </c>
      <c r="F539" s="16">
        <v>73702</v>
      </c>
      <c r="G539" s="16" t="s">
        <v>359</v>
      </c>
      <c r="H539" s="16" t="str">
        <f t="shared" si="8"/>
        <v>73702LT</v>
      </c>
      <c r="I539" s="16">
        <v>352</v>
      </c>
      <c r="J539" s="72">
        <v>1415</v>
      </c>
      <c r="K539"/>
      <c r="L539" s="82"/>
      <c r="M539" s="88">
        <v>613.22</v>
      </c>
      <c r="N539" s="101"/>
      <c r="O539" s="71"/>
      <c r="P539" s="90">
        <v>764.1</v>
      </c>
      <c r="Q539" s="105"/>
      <c r="R539" s="78">
        <v>1344.25</v>
      </c>
      <c r="S539" s="89">
        <v>1344.25</v>
      </c>
      <c r="T539" s="105"/>
      <c r="U539" s="78">
        <v>1344.25</v>
      </c>
      <c r="V539" s="84">
        <v>1344.25</v>
      </c>
      <c r="W539" s="79"/>
      <c r="X539" s="78">
        <v>1344.25</v>
      </c>
      <c r="Y539" s="84">
        <v>1344.25</v>
      </c>
      <c r="Z539" s="79"/>
      <c r="AA539" s="78">
        <v>2457.5719999999997</v>
      </c>
      <c r="AB539" s="84">
        <v>721.93299999999999</v>
      </c>
      <c r="AC539" s="105"/>
      <c r="AD539" s="71">
        <v>1315.95</v>
      </c>
      <c r="AE539" s="85">
        <v>1315.95</v>
      </c>
      <c r="AF539" s="105"/>
      <c r="AG539" s="71"/>
      <c r="AH539" s="15">
        <v>749.95</v>
      </c>
      <c r="AI539" s="108"/>
      <c r="AJ539" s="71"/>
      <c r="AK539" s="85">
        <v>792.40000000000009</v>
      </c>
      <c r="AL539" s="72"/>
      <c r="AM539"/>
      <c r="AN539" s="76">
        <v>2457.5719999999997</v>
      </c>
      <c r="AO539" s="22">
        <v>1344.25</v>
      </c>
      <c r="AP539" s="111"/>
      <c r="AQ539" s="76">
        <v>1315.95</v>
      </c>
      <c r="AR539" s="22">
        <v>613.22</v>
      </c>
      <c r="AS539" s="77"/>
      <c r="AT539" s="11"/>
      <c r="AU539" s="73">
        <v>1415</v>
      </c>
      <c r="AV539" s="113">
        <v>1415</v>
      </c>
      <c r="AW539" s="72"/>
      <c r="AX539" s="2"/>
      <c r="AY539"/>
    </row>
    <row r="540" spans="1:51" s="10" customFormat="1" x14ac:dyDescent="0.25">
      <c r="A540" s="96" t="s">
        <v>318</v>
      </c>
      <c r="B540" s="16" t="s">
        <v>319</v>
      </c>
      <c r="C540" s="16">
        <v>170031320</v>
      </c>
      <c r="D540" s="17" t="s">
        <v>814</v>
      </c>
      <c r="E540" s="19" t="s">
        <v>772</v>
      </c>
      <c r="F540" s="16">
        <v>73702</v>
      </c>
      <c r="G540" s="16" t="s">
        <v>361</v>
      </c>
      <c r="H540" s="16" t="str">
        <f t="shared" si="8"/>
        <v>73702RT</v>
      </c>
      <c r="I540" s="16">
        <v>352</v>
      </c>
      <c r="J540" s="72">
        <v>1415</v>
      </c>
      <c r="K540"/>
      <c r="L540" s="82"/>
      <c r="M540" s="88">
        <v>613.22</v>
      </c>
      <c r="N540" s="101"/>
      <c r="O540" s="71"/>
      <c r="P540" s="90">
        <v>764.1</v>
      </c>
      <c r="Q540" s="105"/>
      <c r="R540" s="78">
        <v>1344.25</v>
      </c>
      <c r="S540" s="89">
        <v>1344.25</v>
      </c>
      <c r="T540" s="105"/>
      <c r="U540" s="78">
        <v>1344.25</v>
      </c>
      <c r="V540" s="84">
        <v>1344.25</v>
      </c>
      <c r="W540" s="79"/>
      <c r="X540" s="78">
        <v>1344.25</v>
      </c>
      <c r="Y540" s="84">
        <v>1344.25</v>
      </c>
      <c r="Z540" s="79"/>
      <c r="AA540" s="78">
        <v>2457.5719999999997</v>
      </c>
      <c r="AB540" s="84">
        <v>721.93299999999999</v>
      </c>
      <c r="AC540" s="105"/>
      <c r="AD540" s="71">
        <v>1315.95</v>
      </c>
      <c r="AE540" s="85">
        <v>1315.95</v>
      </c>
      <c r="AF540" s="105"/>
      <c r="AG540" s="71"/>
      <c r="AH540" s="15">
        <v>749.95</v>
      </c>
      <c r="AI540" s="108"/>
      <c r="AJ540" s="71"/>
      <c r="AK540" s="85">
        <v>792.40000000000009</v>
      </c>
      <c r="AL540" s="72"/>
      <c r="AM540"/>
      <c r="AN540" s="76">
        <v>2457.5719999999997</v>
      </c>
      <c r="AO540" s="22">
        <v>1344.25</v>
      </c>
      <c r="AP540" s="111"/>
      <c r="AQ540" s="76">
        <v>1315.95</v>
      </c>
      <c r="AR540" s="22">
        <v>613.22</v>
      </c>
      <c r="AS540" s="77"/>
      <c r="AT540" s="11"/>
      <c r="AU540" s="73">
        <v>1415</v>
      </c>
      <c r="AV540" s="113">
        <v>1415</v>
      </c>
      <c r="AW540" s="72"/>
      <c r="AX540" s="9"/>
    </row>
    <row r="541" spans="1:51" s="10" customFormat="1" x14ac:dyDescent="0.25">
      <c r="A541" s="96" t="s">
        <v>318</v>
      </c>
      <c r="B541" s="16" t="s">
        <v>319</v>
      </c>
      <c r="C541" s="16">
        <v>170031321</v>
      </c>
      <c r="D541" s="17" t="s">
        <v>815</v>
      </c>
      <c r="E541" s="19" t="s">
        <v>774</v>
      </c>
      <c r="F541" s="16">
        <v>73701</v>
      </c>
      <c r="G541" s="16">
        <v>50</v>
      </c>
      <c r="H541" s="16" t="str">
        <f t="shared" si="8"/>
        <v>7370150</v>
      </c>
      <c r="I541" s="16">
        <v>352</v>
      </c>
      <c r="J541" s="72">
        <v>2830</v>
      </c>
      <c r="K541"/>
      <c r="L541" s="82"/>
      <c r="M541" s="88">
        <v>503.71</v>
      </c>
      <c r="N541" s="101"/>
      <c r="O541" s="71"/>
      <c r="P541" s="90">
        <v>1528.2</v>
      </c>
      <c r="Q541" s="105"/>
      <c r="R541" s="78">
        <v>2688.5</v>
      </c>
      <c r="S541" s="89">
        <v>2688.5</v>
      </c>
      <c r="T541" s="105"/>
      <c r="U541" s="78">
        <v>2688.5</v>
      </c>
      <c r="V541" s="84">
        <v>2688.5</v>
      </c>
      <c r="W541" s="79"/>
      <c r="X541" s="78">
        <v>2688.5</v>
      </c>
      <c r="Y541" s="84">
        <v>2688.5</v>
      </c>
      <c r="Z541" s="79"/>
      <c r="AA541" s="78">
        <v>4915.1439999999993</v>
      </c>
      <c r="AB541" s="84">
        <v>1443.866</v>
      </c>
      <c r="AC541" s="105"/>
      <c r="AD541" s="71">
        <v>2631.9</v>
      </c>
      <c r="AE541" s="85">
        <v>2631.9</v>
      </c>
      <c r="AF541" s="105"/>
      <c r="AG541" s="71"/>
      <c r="AH541" s="15">
        <v>1499.9</v>
      </c>
      <c r="AI541" s="108"/>
      <c r="AJ541" s="71"/>
      <c r="AK541" s="85">
        <v>1584.8000000000002</v>
      </c>
      <c r="AL541" s="72"/>
      <c r="AM541"/>
      <c r="AN541" s="76">
        <v>4915.1439999999993</v>
      </c>
      <c r="AO541" s="22">
        <v>2688.5</v>
      </c>
      <c r="AP541" s="111"/>
      <c r="AQ541" s="76">
        <v>2631.9</v>
      </c>
      <c r="AR541" s="22">
        <v>503.71</v>
      </c>
      <c r="AS541" s="77"/>
      <c r="AT541" s="11"/>
      <c r="AU541" s="73">
        <v>2830</v>
      </c>
      <c r="AV541" s="113">
        <v>2830</v>
      </c>
      <c r="AW541" s="72"/>
      <c r="AX541" s="9"/>
    </row>
    <row r="542" spans="1:51" s="10" customFormat="1" x14ac:dyDescent="0.25">
      <c r="A542" s="96" t="s">
        <v>318</v>
      </c>
      <c r="B542" s="16" t="s">
        <v>319</v>
      </c>
      <c r="C542" s="16">
        <v>170031322</v>
      </c>
      <c r="D542" s="17" t="s">
        <v>816</v>
      </c>
      <c r="E542" s="19" t="s">
        <v>774</v>
      </c>
      <c r="F542" s="16">
        <v>73701</v>
      </c>
      <c r="G542" s="16" t="s">
        <v>359</v>
      </c>
      <c r="H542" s="16" t="str">
        <f t="shared" si="8"/>
        <v>73701LT</v>
      </c>
      <c r="I542" s="16">
        <v>352</v>
      </c>
      <c r="J542" s="72">
        <v>1415</v>
      </c>
      <c r="K542"/>
      <c r="L542" s="82"/>
      <c r="M542" s="88">
        <v>503.71</v>
      </c>
      <c r="N542" s="101"/>
      <c r="O542" s="71"/>
      <c r="P542" s="90">
        <v>764.1</v>
      </c>
      <c r="Q542" s="105"/>
      <c r="R542" s="78">
        <v>1344.25</v>
      </c>
      <c r="S542" s="89">
        <v>1344.25</v>
      </c>
      <c r="T542" s="105"/>
      <c r="U542" s="78">
        <v>1344.25</v>
      </c>
      <c r="V542" s="84">
        <v>1344.25</v>
      </c>
      <c r="W542" s="79"/>
      <c r="X542" s="78">
        <v>1344.25</v>
      </c>
      <c r="Y542" s="84">
        <v>1344.25</v>
      </c>
      <c r="Z542" s="79"/>
      <c r="AA542" s="78">
        <v>2457.5719999999997</v>
      </c>
      <c r="AB542" s="84">
        <v>721.93299999999999</v>
      </c>
      <c r="AC542" s="105"/>
      <c r="AD542" s="71">
        <v>1315.95</v>
      </c>
      <c r="AE542" s="85">
        <v>1315.95</v>
      </c>
      <c r="AF542" s="105"/>
      <c r="AG542" s="71"/>
      <c r="AH542" s="15">
        <v>749.95</v>
      </c>
      <c r="AI542" s="108"/>
      <c r="AJ542" s="71"/>
      <c r="AK542" s="85">
        <v>792.40000000000009</v>
      </c>
      <c r="AL542" s="72"/>
      <c r="AM542"/>
      <c r="AN542" s="76">
        <v>2457.5719999999997</v>
      </c>
      <c r="AO542" s="22">
        <v>1344.25</v>
      </c>
      <c r="AP542" s="111"/>
      <c r="AQ542" s="76">
        <v>1315.95</v>
      </c>
      <c r="AR542" s="22">
        <v>503.71</v>
      </c>
      <c r="AS542" s="77"/>
      <c r="AT542" s="11"/>
      <c r="AU542" s="73">
        <v>1415</v>
      </c>
      <c r="AV542" s="113">
        <v>1415</v>
      </c>
      <c r="AW542" s="72"/>
      <c r="AX542" s="2"/>
      <c r="AY542"/>
    </row>
    <row r="543" spans="1:51" s="10" customFormat="1" x14ac:dyDescent="0.25">
      <c r="A543" s="96" t="s">
        <v>318</v>
      </c>
      <c r="B543" s="16" t="s">
        <v>319</v>
      </c>
      <c r="C543" s="16">
        <v>170031323</v>
      </c>
      <c r="D543" s="17" t="s">
        <v>817</v>
      </c>
      <c r="E543" s="19" t="s">
        <v>774</v>
      </c>
      <c r="F543" s="16">
        <v>73701</v>
      </c>
      <c r="G543" s="16" t="s">
        <v>361</v>
      </c>
      <c r="H543" s="16" t="str">
        <f t="shared" si="8"/>
        <v>73701RT</v>
      </c>
      <c r="I543" s="16">
        <v>352</v>
      </c>
      <c r="J543" s="72">
        <v>1415</v>
      </c>
      <c r="K543"/>
      <c r="L543" s="82"/>
      <c r="M543" s="88">
        <v>503.71</v>
      </c>
      <c r="N543" s="101"/>
      <c r="O543" s="71"/>
      <c r="P543" s="90">
        <v>764.1</v>
      </c>
      <c r="Q543" s="105"/>
      <c r="R543" s="78">
        <v>1344.25</v>
      </c>
      <c r="S543" s="89">
        <v>1344.25</v>
      </c>
      <c r="T543" s="105"/>
      <c r="U543" s="78">
        <v>1344.25</v>
      </c>
      <c r="V543" s="84">
        <v>1344.25</v>
      </c>
      <c r="W543" s="79"/>
      <c r="X543" s="78">
        <v>1344.25</v>
      </c>
      <c r="Y543" s="84">
        <v>1344.25</v>
      </c>
      <c r="Z543" s="79"/>
      <c r="AA543" s="78">
        <v>2457.5719999999997</v>
      </c>
      <c r="AB543" s="84">
        <v>721.93299999999999</v>
      </c>
      <c r="AC543" s="105"/>
      <c r="AD543" s="71">
        <v>1315.95</v>
      </c>
      <c r="AE543" s="85">
        <v>1315.95</v>
      </c>
      <c r="AF543" s="105"/>
      <c r="AG543" s="71"/>
      <c r="AH543" s="15">
        <v>749.95</v>
      </c>
      <c r="AI543" s="108"/>
      <c r="AJ543" s="71"/>
      <c r="AK543" s="85">
        <v>792.40000000000009</v>
      </c>
      <c r="AL543" s="72"/>
      <c r="AM543"/>
      <c r="AN543" s="76">
        <v>2457.5719999999997</v>
      </c>
      <c r="AO543" s="22">
        <v>1344.25</v>
      </c>
      <c r="AP543" s="111"/>
      <c r="AQ543" s="76">
        <v>1315.95</v>
      </c>
      <c r="AR543" s="22">
        <v>503.71</v>
      </c>
      <c r="AS543" s="77"/>
      <c r="AT543" s="11"/>
      <c r="AU543" s="73">
        <v>1415</v>
      </c>
      <c r="AV543" s="113">
        <v>1415</v>
      </c>
      <c r="AW543" s="72"/>
      <c r="AX543" s="2"/>
      <c r="AY543"/>
    </row>
    <row r="544" spans="1:51" s="10" customFormat="1" x14ac:dyDescent="0.25">
      <c r="A544" s="96" t="s">
        <v>318</v>
      </c>
      <c r="B544" s="16" t="s">
        <v>319</v>
      </c>
      <c r="C544" s="16">
        <v>170031324</v>
      </c>
      <c r="D544" s="17" t="s">
        <v>818</v>
      </c>
      <c r="E544" s="19" t="s">
        <v>495</v>
      </c>
      <c r="F544" s="16">
        <v>73700</v>
      </c>
      <c r="G544" s="16">
        <v>50</v>
      </c>
      <c r="H544" s="16" t="str">
        <f t="shared" si="8"/>
        <v>7370050</v>
      </c>
      <c r="I544" s="16">
        <v>352</v>
      </c>
      <c r="J544" s="72">
        <v>1537</v>
      </c>
      <c r="K544"/>
      <c r="L544" s="82"/>
      <c r="M544" s="88">
        <v>400.03000000000003</v>
      </c>
      <c r="N544" s="101"/>
      <c r="O544" s="71"/>
      <c r="P544" s="90">
        <v>829.98</v>
      </c>
      <c r="Q544" s="105"/>
      <c r="R544" s="78">
        <v>1460.1499999999999</v>
      </c>
      <c r="S544" s="89">
        <v>1460.1499999999999</v>
      </c>
      <c r="T544" s="105"/>
      <c r="U544" s="78">
        <v>1460.1499999999999</v>
      </c>
      <c r="V544" s="84">
        <v>1460.1499999999999</v>
      </c>
      <c r="W544" s="79"/>
      <c r="X544" s="78">
        <v>1460.1499999999999</v>
      </c>
      <c r="Y544" s="84">
        <v>1460.1499999999999</v>
      </c>
      <c r="Z544" s="79"/>
      <c r="AA544" s="78">
        <v>2669.4615999999996</v>
      </c>
      <c r="AB544" s="84">
        <v>784.17740000000003</v>
      </c>
      <c r="AC544" s="105"/>
      <c r="AD544" s="71">
        <v>1429.41</v>
      </c>
      <c r="AE544" s="85">
        <v>1429.41</v>
      </c>
      <c r="AF544" s="105"/>
      <c r="AG544" s="71"/>
      <c r="AH544" s="15">
        <v>814.61</v>
      </c>
      <c r="AI544" s="108"/>
      <c r="AJ544" s="71"/>
      <c r="AK544" s="85">
        <v>860.72</v>
      </c>
      <c r="AL544" s="72"/>
      <c r="AM544"/>
      <c r="AN544" s="76">
        <v>2669.4615999999996</v>
      </c>
      <c r="AO544" s="22">
        <v>1460.1499999999999</v>
      </c>
      <c r="AP544" s="111"/>
      <c r="AQ544" s="76">
        <v>1429.41</v>
      </c>
      <c r="AR544" s="22">
        <v>400.03000000000003</v>
      </c>
      <c r="AS544" s="77"/>
      <c r="AT544" s="11"/>
      <c r="AU544" s="73">
        <v>1537</v>
      </c>
      <c r="AV544" s="113">
        <v>1537</v>
      </c>
      <c r="AW544" s="72"/>
      <c r="AX544" s="2"/>
      <c r="AY544"/>
    </row>
    <row r="545" spans="1:51" s="10" customFormat="1" x14ac:dyDescent="0.25">
      <c r="A545" s="96" t="s">
        <v>318</v>
      </c>
      <c r="B545" s="16" t="s">
        <v>319</v>
      </c>
      <c r="C545" s="16">
        <v>170031325</v>
      </c>
      <c r="D545" s="17" t="s">
        <v>819</v>
      </c>
      <c r="E545" s="19" t="s">
        <v>495</v>
      </c>
      <c r="F545" s="16">
        <v>73700</v>
      </c>
      <c r="G545" s="16" t="s">
        <v>359</v>
      </c>
      <c r="H545" s="16" t="str">
        <f t="shared" si="8"/>
        <v>73700LT</v>
      </c>
      <c r="I545" s="16">
        <v>352</v>
      </c>
      <c r="J545" s="72">
        <v>768</v>
      </c>
      <c r="K545"/>
      <c r="L545" s="82"/>
      <c r="M545" s="88">
        <v>400.03000000000003</v>
      </c>
      <c r="N545" s="101"/>
      <c r="O545" s="71"/>
      <c r="P545" s="90">
        <v>414.72</v>
      </c>
      <c r="Q545" s="105"/>
      <c r="R545" s="78">
        <v>729.59999999999991</v>
      </c>
      <c r="S545" s="89">
        <v>729.59999999999991</v>
      </c>
      <c r="T545" s="105"/>
      <c r="U545" s="78">
        <v>729.59999999999991</v>
      </c>
      <c r="V545" s="84">
        <v>729.59999999999991</v>
      </c>
      <c r="W545" s="79"/>
      <c r="X545" s="78">
        <v>729.59999999999991</v>
      </c>
      <c r="Y545" s="84">
        <v>729.59999999999991</v>
      </c>
      <c r="Z545" s="79"/>
      <c r="AA545" s="78">
        <v>1333.8624</v>
      </c>
      <c r="AB545" s="84">
        <v>391.83359999999999</v>
      </c>
      <c r="AC545" s="105"/>
      <c r="AD545" s="71">
        <v>714.24</v>
      </c>
      <c r="AE545" s="85">
        <v>714.24</v>
      </c>
      <c r="AF545" s="105"/>
      <c r="AG545" s="71"/>
      <c r="AH545" s="15">
        <v>407.04</v>
      </c>
      <c r="AI545" s="108"/>
      <c r="AJ545" s="71"/>
      <c r="AK545" s="85">
        <v>430.08000000000004</v>
      </c>
      <c r="AL545" s="72"/>
      <c r="AM545"/>
      <c r="AN545" s="76">
        <v>1333.8624</v>
      </c>
      <c r="AO545" s="22">
        <v>729.59999999999991</v>
      </c>
      <c r="AP545" s="111"/>
      <c r="AQ545" s="76">
        <v>714.24</v>
      </c>
      <c r="AR545" s="22">
        <v>391.83359999999999</v>
      </c>
      <c r="AS545" s="77"/>
      <c r="AT545" s="11"/>
      <c r="AU545" s="73">
        <v>768</v>
      </c>
      <c r="AV545" s="113">
        <v>768</v>
      </c>
      <c r="AW545" s="72"/>
      <c r="AX545" s="2"/>
      <c r="AY545"/>
    </row>
    <row r="546" spans="1:51" s="10" customFormat="1" x14ac:dyDescent="0.25">
      <c r="A546" s="96" t="s">
        <v>318</v>
      </c>
      <c r="B546" s="16" t="s">
        <v>319</v>
      </c>
      <c r="C546" s="16">
        <v>170031326</v>
      </c>
      <c r="D546" s="17" t="s">
        <v>820</v>
      </c>
      <c r="E546" s="19" t="s">
        <v>495</v>
      </c>
      <c r="F546" s="16">
        <v>73700</v>
      </c>
      <c r="G546" s="16" t="s">
        <v>361</v>
      </c>
      <c r="H546" s="16" t="str">
        <f t="shared" si="8"/>
        <v>73700RT</v>
      </c>
      <c r="I546" s="16">
        <v>352</v>
      </c>
      <c r="J546" s="72">
        <v>768</v>
      </c>
      <c r="K546"/>
      <c r="L546" s="82"/>
      <c r="M546" s="88">
        <v>400.03000000000003</v>
      </c>
      <c r="N546" s="101"/>
      <c r="O546" s="71"/>
      <c r="P546" s="90">
        <v>414.72</v>
      </c>
      <c r="Q546" s="105"/>
      <c r="R546" s="78">
        <v>729.59999999999991</v>
      </c>
      <c r="S546" s="89">
        <v>729.59999999999991</v>
      </c>
      <c r="T546" s="105"/>
      <c r="U546" s="78">
        <v>729.59999999999991</v>
      </c>
      <c r="V546" s="84">
        <v>729.59999999999991</v>
      </c>
      <c r="W546" s="79"/>
      <c r="X546" s="78">
        <v>729.59999999999991</v>
      </c>
      <c r="Y546" s="84">
        <v>729.59999999999991</v>
      </c>
      <c r="Z546" s="79"/>
      <c r="AA546" s="78">
        <v>1333.8624</v>
      </c>
      <c r="AB546" s="84">
        <v>391.83359999999999</v>
      </c>
      <c r="AC546" s="105"/>
      <c r="AD546" s="71">
        <v>714.24</v>
      </c>
      <c r="AE546" s="85">
        <v>714.24</v>
      </c>
      <c r="AF546" s="105"/>
      <c r="AG546" s="71"/>
      <c r="AH546" s="15">
        <v>407.04</v>
      </c>
      <c r="AI546" s="108"/>
      <c r="AJ546" s="71"/>
      <c r="AK546" s="85">
        <v>430.08000000000004</v>
      </c>
      <c r="AL546" s="72"/>
      <c r="AM546"/>
      <c r="AN546" s="76">
        <v>1333.8624</v>
      </c>
      <c r="AO546" s="22">
        <v>729.59999999999991</v>
      </c>
      <c r="AP546" s="111"/>
      <c r="AQ546" s="76">
        <v>714.24</v>
      </c>
      <c r="AR546" s="22">
        <v>391.83359999999999</v>
      </c>
      <c r="AS546" s="77"/>
      <c r="AT546" s="11"/>
      <c r="AU546" s="73">
        <v>768</v>
      </c>
      <c r="AV546" s="113">
        <v>768</v>
      </c>
      <c r="AW546" s="72"/>
      <c r="AX546" s="2"/>
      <c r="AY546"/>
    </row>
    <row r="547" spans="1:51" s="10" customFormat="1" x14ac:dyDescent="0.25">
      <c r="A547" s="96" t="s">
        <v>318</v>
      </c>
      <c r="B547" s="16" t="s">
        <v>319</v>
      </c>
      <c r="C547" s="16">
        <v>170031327</v>
      </c>
      <c r="D547" s="17" t="s">
        <v>821</v>
      </c>
      <c r="E547" s="19" t="s">
        <v>772</v>
      </c>
      <c r="F547" s="16">
        <v>73702</v>
      </c>
      <c r="G547" s="16">
        <v>50</v>
      </c>
      <c r="H547" s="16" t="str">
        <f t="shared" si="8"/>
        <v>7370250</v>
      </c>
      <c r="I547" s="16">
        <v>352</v>
      </c>
      <c r="J547" s="72">
        <v>2830</v>
      </c>
      <c r="K547"/>
      <c r="L547" s="82"/>
      <c r="M547" s="88">
        <v>613.22</v>
      </c>
      <c r="N547" s="101"/>
      <c r="O547" s="71"/>
      <c r="P547" s="90">
        <v>1528.2</v>
      </c>
      <c r="Q547" s="105"/>
      <c r="R547" s="78">
        <v>2688.5</v>
      </c>
      <c r="S547" s="89">
        <v>2688.5</v>
      </c>
      <c r="T547" s="105"/>
      <c r="U547" s="78">
        <v>2688.5</v>
      </c>
      <c r="V547" s="84">
        <v>2688.5</v>
      </c>
      <c r="W547" s="79"/>
      <c r="X547" s="78">
        <v>2688.5</v>
      </c>
      <c r="Y547" s="84">
        <v>2688.5</v>
      </c>
      <c r="Z547" s="79"/>
      <c r="AA547" s="78">
        <v>4915.1439999999993</v>
      </c>
      <c r="AB547" s="84">
        <v>1443.866</v>
      </c>
      <c r="AC547" s="105"/>
      <c r="AD547" s="71">
        <v>2631.9</v>
      </c>
      <c r="AE547" s="85">
        <v>2631.9</v>
      </c>
      <c r="AF547" s="105"/>
      <c r="AG547" s="71"/>
      <c r="AH547" s="15">
        <v>1499.9</v>
      </c>
      <c r="AI547" s="108"/>
      <c r="AJ547" s="71"/>
      <c r="AK547" s="85">
        <v>1584.8000000000002</v>
      </c>
      <c r="AL547" s="72"/>
      <c r="AM547"/>
      <c r="AN547" s="76">
        <v>4915.1439999999993</v>
      </c>
      <c r="AO547" s="22">
        <v>2688.5</v>
      </c>
      <c r="AP547" s="111"/>
      <c r="AQ547" s="76">
        <v>2631.9</v>
      </c>
      <c r="AR547" s="22">
        <v>613.22</v>
      </c>
      <c r="AS547" s="77"/>
      <c r="AT547" s="11"/>
      <c r="AU547" s="73">
        <v>2830</v>
      </c>
      <c r="AV547" s="113">
        <v>2830</v>
      </c>
      <c r="AW547" s="72"/>
      <c r="AX547" s="9"/>
    </row>
    <row r="548" spans="1:51" s="10" customFormat="1" x14ac:dyDescent="0.25">
      <c r="A548" s="96" t="s">
        <v>318</v>
      </c>
      <c r="B548" s="16" t="s">
        <v>319</v>
      </c>
      <c r="C548" s="16">
        <v>170031328</v>
      </c>
      <c r="D548" s="17" t="s">
        <v>822</v>
      </c>
      <c r="E548" s="19" t="s">
        <v>772</v>
      </c>
      <c r="F548" s="16">
        <v>73702</v>
      </c>
      <c r="G548" s="16" t="s">
        <v>359</v>
      </c>
      <c r="H548" s="16" t="str">
        <f t="shared" si="8"/>
        <v>73702LT</v>
      </c>
      <c r="I548" s="16">
        <v>352</v>
      </c>
      <c r="J548" s="72">
        <v>1415</v>
      </c>
      <c r="K548"/>
      <c r="L548" s="82"/>
      <c r="M548" s="88">
        <v>613.22</v>
      </c>
      <c r="N548" s="101"/>
      <c r="O548" s="71"/>
      <c r="P548" s="90">
        <v>764.1</v>
      </c>
      <c r="Q548" s="105"/>
      <c r="R548" s="78">
        <v>1344.25</v>
      </c>
      <c r="S548" s="89">
        <v>1344.25</v>
      </c>
      <c r="T548" s="105"/>
      <c r="U548" s="78">
        <v>1344.25</v>
      </c>
      <c r="V548" s="84">
        <v>1344.25</v>
      </c>
      <c r="W548" s="79"/>
      <c r="X548" s="78">
        <v>1344.25</v>
      </c>
      <c r="Y548" s="84">
        <v>1344.25</v>
      </c>
      <c r="Z548" s="79"/>
      <c r="AA548" s="78">
        <v>2457.5719999999997</v>
      </c>
      <c r="AB548" s="84">
        <v>721.93299999999999</v>
      </c>
      <c r="AC548" s="105"/>
      <c r="AD548" s="71">
        <v>1315.95</v>
      </c>
      <c r="AE548" s="85">
        <v>1315.95</v>
      </c>
      <c r="AF548" s="105"/>
      <c r="AG548" s="71"/>
      <c r="AH548" s="15">
        <v>749.95</v>
      </c>
      <c r="AI548" s="108"/>
      <c r="AJ548" s="71"/>
      <c r="AK548" s="85">
        <v>792.40000000000009</v>
      </c>
      <c r="AL548" s="72"/>
      <c r="AM548"/>
      <c r="AN548" s="76">
        <v>2457.5719999999997</v>
      </c>
      <c r="AO548" s="22">
        <v>1344.25</v>
      </c>
      <c r="AP548" s="111"/>
      <c r="AQ548" s="76">
        <v>1315.95</v>
      </c>
      <c r="AR548" s="22">
        <v>613.22</v>
      </c>
      <c r="AS548" s="77"/>
      <c r="AT548" s="11"/>
      <c r="AU548" s="73">
        <v>1415</v>
      </c>
      <c r="AV548" s="113">
        <v>1415</v>
      </c>
      <c r="AW548" s="72"/>
      <c r="AX548" s="9"/>
    </row>
    <row r="549" spans="1:51" s="10" customFormat="1" x14ac:dyDescent="0.25">
      <c r="A549" s="96" t="s">
        <v>318</v>
      </c>
      <c r="B549" s="16" t="s">
        <v>319</v>
      </c>
      <c r="C549" s="16">
        <v>170031329</v>
      </c>
      <c r="D549" s="17" t="s">
        <v>823</v>
      </c>
      <c r="E549" s="19" t="s">
        <v>772</v>
      </c>
      <c r="F549" s="16">
        <v>73702</v>
      </c>
      <c r="G549" s="16" t="s">
        <v>361</v>
      </c>
      <c r="H549" s="16" t="str">
        <f t="shared" si="8"/>
        <v>73702RT</v>
      </c>
      <c r="I549" s="16">
        <v>352</v>
      </c>
      <c r="J549" s="72">
        <v>1415</v>
      </c>
      <c r="K549"/>
      <c r="L549" s="82"/>
      <c r="M549" s="88">
        <v>613.22</v>
      </c>
      <c r="N549" s="101"/>
      <c r="O549" s="71"/>
      <c r="P549" s="90">
        <v>764.1</v>
      </c>
      <c r="Q549" s="105"/>
      <c r="R549" s="78">
        <v>1344.25</v>
      </c>
      <c r="S549" s="89">
        <v>1344.25</v>
      </c>
      <c r="T549" s="105"/>
      <c r="U549" s="78">
        <v>1344.25</v>
      </c>
      <c r="V549" s="84">
        <v>1344.25</v>
      </c>
      <c r="W549" s="79"/>
      <c r="X549" s="78">
        <v>1344.25</v>
      </c>
      <c r="Y549" s="84">
        <v>1344.25</v>
      </c>
      <c r="Z549" s="79"/>
      <c r="AA549" s="78">
        <v>2457.5719999999997</v>
      </c>
      <c r="AB549" s="84">
        <v>721.93299999999999</v>
      </c>
      <c r="AC549" s="105"/>
      <c r="AD549" s="71">
        <v>1315.95</v>
      </c>
      <c r="AE549" s="85">
        <v>1315.95</v>
      </c>
      <c r="AF549" s="105"/>
      <c r="AG549" s="71"/>
      <c r="AH549" s="15">
        <v>749.95</v>
      </c>
      <c r="AI549" s="108"/>
      <c r="AJ549" s="71"/>
      <c r="AK549" s="85">
        <v>792.40000000000009</v>
      </c>
      <c r="AL549" s="72"/>
      <c r="AM549"/>
      <c r="AN549" s="76">
        <v>2457.5719999999997</v>
      </c>
      <c r="AO549" s="22">
        <v>1344.25</v>
      </c>
      <c r="AP549" s="111"/>
      <c r="AQ549" s="76">
        <v>1315.95</v>
      </c>
      <c r="AR549" s="22">
        <v>613.22</v>
      </c>
      <c r="AS549" s="77"/>
      <c r="AT549" s="11"/>
      <c r="AU549" s="73">
        <v>1415</v>
      </c>
      <c r="AV549" s="113">
        <v>1415</v>
      </c>
      <c r="AW549" s="72"/>
      <c r="AX549" s="2"/>
      <c r="AY549"/>
    </row>
    <row r="550" spans="1:51" s="10" customFormat="1" x14ac:dyDescent="0.25">
      <c r="A550" s="96" t="s">
        <v>318</v>
      </c>
      <c r="B550" s="16" t="s">
        <v>319</v>
      </c>
      <c r="C550" s="16">
        <v>170031330</v>
      </c>
      <c r="D550" s="17" t="s">
        <v>824</v>
      </c>
      <c r="E550" s="19" t="s">
        <v>774</v>
      </c>
      <c r="F550" s="16">
        <v>73701</v>
      </c>
      <c r="G550" s="16">
        <v>50</v>
      </c>
      <c r="H550" s="16" t="str">
        <f t="shared" si="8"/>
        <v>7370150</v>
      </c>
      <c r="I550" s="16">
        <v>352</v>
      </c>
      <c r="J550" s="72">
        <v>2830</v>
      </c>
      <c r="K550"/>
      <c r="L550" s="82"/>
      <c r="M550" s="88">
        <v>503.71</v>
      </c>
      <c r="N550" s="101"/>
      <c r="O550" s="71"/>
      <c r="P550" s="90">
        <v>1528.2</v>
      </c>
      <c r="Q550" s="105"/>
      <c r="R550" s="78">
        <v>2688.5</v>
      </c>
      <c r="S550" s="89">
        <v>2688.5</v>
      </c>
      <c r="T550" s="105"/>
      <c r="U550" s="78">
        <v>2688.5</v>
      </c>
      <c r="V550" s="84">
        <v>2688.5</v>
      </c>
      <c r="W550" s="79"/>
      <c r="X550" s="78">
        <v>2688.5</v>
      </c>
      <c r="Y550" s="84">
        <v>2688.5</v>
      </c>
      <c r="Z550" s="79"/>
      <c r="AA550" s="78">
        <v>4915.1439999999993</v>
      </c>
      <c r="AB550" s="84">
        <v>1443.866</v>
      </c>
      <c r="AC550" s="105"/>
      <c r="AD550" s="71">
        <v>2631.9</v>
      </c>
      <c r="AE550" s="85">
        <v>2631.9</v>
      </c>
      <c r="AF550" s="105"/>
      <c r="AG550" s="71"/>
      <c r="AH550" s="15">
        <v>1499.9</v>
      </c>
      <c r="AI550" s="108"/>
      <c r="AJ550" s="71"/>
      <c r="AK550" s="85">
        <v>1584.8000000000002</v>
      </c>
      <c r="AL550" s="72"/>
      <c r="AM550"/>
      <c r="AN550" s="76">
        <v>4915.1439999999993</v>
      </c>
      <c r="AO550" s="22">
        <v>2688.5</v>
      </c>
      <c r="AP550" s="111"/>
      <c r="AQ550" s="76">
        <v>2631.9</v>
      </c>
      <c r="AR550" s="22">
        <v>503.71</v>
      </c>
      <c r="AS550" s="77"/>
      <c r="AT550" s="11"/>
      <c r="AU550" s="73">
        <v>2830</v>
      </c>
      <c r="AV550" s="113">
        <v>2830</v>
      </c>
      <c r="AW550" s="72"/>
      <c r="AX550" s="2"/>
      <c r="AY550"/>
    </row>
    <row r="551" spans="1:51" s="10" customFormat="1" x14ac:dyDescent="0.25">
      <c r="A551" s="96" t="s">
        <v>318</v>
      </c>
      <c r="B551" s="16" t="s">
        <v>319</v>
      </c>
      <c r="C551" s="16">
        <v>170031331</v>
      </c>
      <c r="D551" s="17" t="s">
        <v>825</v>
      </c>
      <c r="E551" s="19" t="s">
        <v>774</v>
      </c>
      <c r="F551" s="16">
        <v>73701</v>
      </c>
      <c r="G551" s="16" t="s">
        <v>359</v>
      </c>
      <c r="H551" s="16" t="str">
        <f t="shared" si="8"/>
        <v>73701LT</v>
      </c>
      <c r="I551" s="16">
        <v>352</v>
      </c>
      <c r="J551" s="72">
        <v>1415</v>
      </c>
      <c r="K551"/>
      <c r="L551" s="82"/>
      <c r="M551" s="88">
        <v>503.71</v>
      </c>
      <c r="N551" s="101"/>
      <c r="O551" s="71"/>
      <c r="P551" s="90">
        <v>764.1</v>
      </c>
      <c r="Q551" s="105"/>
      <c r="R551" s="78">
        <v>1344.25</v>
      </c>
      <c r="S551" s="89">
        <v>1344.25</v>
      </c>
      <c r="T551" s="105"/>
      <c r="U551" s="78">
        <v>1344.25</v>
      </c>
      <c r="V551" s="84">
        <v>1344.25</v>
      </c>
      <c r="W551" s="79"/>
      <c r="X551" s="78">
        <v>1344.25</v>
      </c>
      <c r="Y551" s="84">
        <v>1344.25</v>
      </c>
      <c r="Z551" s="79"/>
      <c r="AA551" s="78">
        <v>2457.5719999999997</v>
      </c>
      <c r="AB551" s="84">
        <v>721.93299999999999</v>
      </c>
      <c r="AC551" s="105"/>
      <c r="AD551" s="71">
        <v>1315.95</v>
      </c>
      <c r="AE551" s="85">
        <v>1315.95</v>
      </c>
      <c r="AF551" s="105"/>
      <c r="AG551" s="71"/>
      <c r="AH551" s="15">
        <v>749.95</v>
      </c>
      <c r="AI551" s="108"/>
      <c r="AJ551" s="71"/>
      <c r="AK551" s="85">
        <v>792.40000000000009</v>
      </c>
      <c r="AL551" s="72"/>
      <c r="AM551"/>
      <c r="AN551" s="76">
        <v>2457.5719999999997</v>
      </c>
      <c r="AO551" s="22">
        <v>1344.25</v>
      </c>
      <c r="AP551" s="111"/>
      <c r="AQ551" s="76">
        <v>1315.95</v>
      </c>
      <c r="AR551" s="22">
        <v>503.71</v>
      </c>
      <c r="AS551" s="77"/>
      <c r="AT551" s="11"/>
      <c r="AU551" s="73">
        <v>1415</v>
      </c>
      <c r="AV551" s="113">
        <v>1415</v>
      </c>
      <c r="AW551" s="72"/>
      <c r="AX551" s="2"/>
      <c r="AY551"/>
    </row>
    <row r="552" spans="1:51" s="10" customFormat="1" x14ac:dyDescent="0.25">
      <c r="A552" s="96" t="s">
        <v>318</v>
      </c>
      <c r="B552" s="16" t="s">
        <v>319</v>
      </c>
      <c r="C552" s="16">
        <v>170031332</v>
      </c>
      <c r="D552" s="17" t="s">
        <v>826</v>
      </c>
      <c r="E552" s="19" t="s">
        <v>774</v>
      </c>
      <c r="F552" s="16">
        <v>73701</v>
      </c>
      <c r="G552" s="16" t="s">
        <v>361</v>
      </c>
      <c r="H552" s="16" t="str">
        <f t="shared" si="8"/>
        <v>73701RT</v>
      </c>
      <c r="I552" s="16">
        <v>352</v>
      </c>
      <c r="J552" s="72">
        <v>1415</v>
      </c>
      <c r="K552"/>
      <c r="L552" s="82"/>
      <c r="M552" s="88">
        <v>503.71</v>
      </c>
      <c r="N552" s="101"/>
      <c r="O552" s="71"/>
      <c r="P552" s="90">
        <v>764.1</v>
      </c>
      <c r="Q552" s="105"/>
      <c r="R552" s="78">
        <v>1344.25</v>
      </c>
      <c r="S552" s="89">
        <v>1344.25</v>
      </c>
      <c r="T552" s="105"/>
      <c r="U552" s="78">
        <v>1344.25</v>
      </c>
      <c r="V552" s="84">
        <v>1344.25</v>
      </c>
      <c r="W552" s="79"/>
      <c r="X552" s="78">
        <v>1344.25</v>
      </c>
      <c r="Y552" s="84">
        <v>1344.25</v>
      </c>
      <c r="Z552" s="79"/>
      <c r="AA552" s="78">
        <v>2457.5719999999997</v>
      </c>
      <c r="AB552" s="84">
        <v>721.93299999999999</v>
      </c>
      <c r="AC552" s="105"/>
      <c r="AD552" s="71">
        <v>1315.95</v>
      </c>
      <c r="AE552" s="85">
        <v>1315.95</v>
      </c>
      <c r="AF552" s="105"/>
      <c r="AG552" s="71"/>
      <c r="AH552" s="15">
        <v>749.95</v>
      </c>
      <c r="AI552" s="108"/>
      <c r="AJ552" s="71"/>
      <c r="AK552" s="85">
        <v>792.40000000000009</v>
      </c>
      <c r="AL552" s="72"/>
      <c r="AM552"/>
      <c r="AN552" s="76">
        <v>2457.5719999999997</v>
      </c>
      <c r="AO552" s="22">
        <v>1344.25</v>
      </c>
      <c r="AP552" s="111"/>
      <c r="AQ552" s="76">
        <v>1315.95</v>
      </c>
      <c r="AR552" s="22">
        <v>503.71</v>
      </c>
      <c r="AS552" s="77"/>
      <c r="AT552" s="11"/>
      <c r="AU552" s="73">
        <v>1415</v>
      </c>
      <c r="AV552" s="113">
        <v>1415</v>
      </c>
      <c r="AW552" s="72"/>
      <c r="AX552" s="2"/>
      <c r="AY552"/>
    </row>
    <row r="553" spans="1:51" s="10" customFormat="1" x14ac:dyDescent="0.25">
      <c r="A553" s="96" t="s">
        <v>318</v>
      </c>
      <c r="B553" s="16" t="s">
        <v>319</v>
      </c>
      <c r="C553" s="16">
        <v>170031333</v>
      </c>
      <c r="D553" s="17" t="s">
        <v>827</v>
      </c>
      <c r="E553" s="19" t="s">
        <v>495</v>
      </c>
      <c r="F553" s="16">
        <v>73700</v>
      </c>
      <c r="G553" s="16">
        <v>50</v>
      </c>
      <c r="H553" s="16" t="str">
        <f t="shared" si="8"/>
        <v>7370050</v>
      </c>
      <c r="I553" s="16">
        <v>352</v>
      </c>
      <c r="J553" s="72">
        <v>1537</v>
      </c>
      <c r="K553"/>
      <c r="L553" s="82"/>
      <c r="M553" s="88">
        <v>400.03000000000003</v>
      </c>
      <c r="N553" s="101"/>
      <c r="O553" s="71"/>
      <c r="P553" s="90">
        <v>829.98</v>
      </c>
      <c r="Q553" s="105"/>
      <c r="R553" s="78">
        <v>1460.1499999999999</v>
      </c>
      <c r="S553" s="89">
        <v>1460.1499999999999</v>
      </c>
      <c r="T553" s="105"/>
      <c r="U553" s="78">
        <v>1460.1499999999999</v>
      </c>
      <c r="V553" s="84">
        <v>1460.1499999999999</v>
      </c>
      <c r="W553" s="79"/>
      <c r="X553" s="78">
        <v>1460.1499999999999</v>
      </c>
      <c r="Y553" s="84">
        <v>1460.1499999999999</v>
      </c>
      <c r="Z553" s="79"/>
      <c r="AA553" s="78">
        <v>2669.4615999999996</v>
      </c>
      <c r="AB553" s="84">
        <v>784.17740000000003</v>
      </c>
      <c r="AC553" s="105"/>
      <c r="AD553" s="71">
        <v>1429.41</v>
      </c>
      <c r="AE553" s="85">
        <v>1429.41</v>
      </c>
      <c r="AF553" s="105"/>
      <c r="AG553" s="71"/>
      <c r="AH553" s="15">
        <v>814.61</v>
      </c>
      <c r="AI553" s="108"/>
      <c r="AJ553" s="71"/>
      <c r="AK553" s="85">
        <v>860.72</v>
      </c>
      <c r="AL553" s="72"/>
      <c r="AM553"/>
      <c r="AN553" s="76">
        <v>2669.4615999999996</v>
      </c>
      <c r="AO553" s="22">
        <v>1460.1499999999999</v>
      </c>
      <c r="AP553" s="111"/>
      <c r="AQ553" s="76">
        <v>1429.41</v>
      </c>
      <c r="AR553" s="22">
        <v>400.03000000000003</v>
      </c>
      <c r="AS553" s="77"/>
      <c r="AT553" s="11"/>
      <c r="AU553" s="73">
        <v>1537</v>
      </c>
      <c r="AV553" s="113">
        <v>1537</v>
      </c>
      <c r="AW553" s="72"/>
      <c r="AX553" s="2"/>
      <c r="AY553"/>
    </row>
    <row r="554" spans="1:51" s="10" customFormat="1" x14ac:dyDescent="0.25">
      <c r="A554" s="96" t="s">
        <v>318</v>
      </c>
      <c r="B554" s="16" t="s">
        <v>319</v>
      </c>
      <c r="C554" s="16">
        <v>170031336</v>
      </c>
      <c r="D554" s="17" t="s">
        <v>828</v>
      </c>
      <c r="E554" s="19" t="s">
        <v>785</v>
      </c>
      <c r="F554" s="16">
        <v>73202</v>
      </c>
      <c r="G554" s="16">
        <v>50</v>
      </c>
      <c r="H554" s="16" t="str">
        <f t="shared" si="8"/>
        <v>7320250</v>
      </c>
      <c r="I554" s="16">
        <v>352</v>
      </c>
      <c r="J554" s="72">
        <v>2830</v>
      </c>
      <c r="K554"/>
      <c r="L554" s="82"/>
      <c r="M554" s="88">
        <v>739.71</v>
      </c>
      <c r="N554" s="101"/>
      <c r="O554" s="71"/>
      <c r="P554" s="90">
        <v>1528.2</v>
      </c>
      <c r="Q554" s="105"/>
      <c r="R554" s="78">
        <v>2688.5</v>
      </c>
      <c r="S554" s="89">
        <v>2688.5</v>
      </c>
      <c r="T554" s="105"/>
      <c r="U554" s="78">
        <v>2688.5</v>
      </c>
      <c r="V554" s="84">
        <v>2688.5</v>
      </c>
      <c r="W554" s="79"/>
      <c r="X554" s="78">
        <v>2688.5</v>
      </c>
      <c r="Y554" s="84">
        <v>2688.5</v>
      </c>
      <c r="Z554" s="79"/>
      <c r="AA554" s="78">
        <v>4915.1439999999993</v>
      </c>
      <c r="AB554" s="84">
        <v>1443.866</v>
      </c>
      <c r="AC554" s="105"/>
      <c r="AD554" s="71">
        <v>2631.9</v>
      </c>
      <c r="AE554" s="85">
        <v>2631.9</v>
      </c>
      <c r="AF554" s="105"/>
      <c r="AG554" s="71"/>
      <c r="AH554" s="15">
        <v>1499.9</v>
      </c>
      <c r="AI554" s="108"/>
      <c r="AJ554" s="71"/>
      <c r="AK554" s="85">
        <v>1584.8000000000002</v>
      </c>
      <c r="AL554" s="72"/>
      <c r="AM554"/>
      <c r="AN554" s="76">
        <v>4915.1439999999993</v>
      </c>
      <c r="AO554" s="22">
        <v>2688.5</v>
      </c>
      <c r="AP554" s="111"/>
      <c r="AQ554" s="76">
        <v>2631.9</v>
      </c>
      <c r="AR554" s="22">
        <v>739.71</v>
      </c>
      <c r="AS554" s="77"/>
      <c r="AT554" s="11"/>
      <c r="AU554" s="73">
        <v>2830</v>
      </c>
      <c r="AV554" s="113">
        <v>2830</v>
      </c>
      <c r="AW554" s="72"/>
      <c r="AX554" s="2"/>
      <c r="AY554"/>
    </row>
    <row r="555" spans="1:51" s="10" customFormat="1" x14ac:dyDescent="0.25">
      <c r="A555" s="96" t="s">
        <v>318</v>
      </c>
      <c r="B555" s="16" t="s">
        <v>319</v>
      </c>
      <c r="C555" s="16">
        <v>170031337</v>
      </c>
      <c r="D555" s="17" t="s">
        <v>829</v>
      </c>
      <c r="E555" s="19" t="s">
        <v>785</v>
      </c>
      <c r="F555" s="16">
        <v>73202</v>
      </c>
      <c r="G555" s="16" t="s">
        <v>359</v>
      </c>
      <c r="H555" s="16" t="str">
        <f t="shared" si="8"/>
        <v>73202LT</v>
      </c>
      <c r="I555" s="16">
        <v>352</v>
      </c>
      <c r="J555" s="72">
        <v>1415</v>
      </c>
      <c r="K555"/>
      <c r="L555" s="82"/>
      <c r="M555" s="88">
        <v>739.71</v>
      </c>
      <c r="N555" s="101"/>
      <c r="O555" s="71"/>
      <c r="P555" s="90">
        <v>764.1</v>
      </c>
      <c r="Q555" s="105"/>
      <c r="R555" s="78">
        <v>1344.25</v>
      </c>
      <c r="S555" s="89">
        <v>1344.25</v>
      </c>
      <c r="T555" s="105"/>
      <c r="U555" s="78">
        <v>1344.25</v>
      </c>
      <c r="V555" s="84">
        <v>1344.25</v>
      </c>
      <c r="W555" s="79"/>
      <c r="X555" s="78">
        <v>1344.25</v>
      </c>
      <c r="Y555" s="84">
        <v>1344.25</v>
      </c>
      <c r="Z555" s="79"/>
      <c r="AA555" s="78">
        <v>2457.5719999999997</v>
      </c>
      <c r="AB555" s="84">
        <v>721.93299999999999</v>
      </c>
      <c r="AC555" s="105"/>
      <c r="AD555" s="71">
        <v>1315.95</v>
      </c>
      <c r="AE555" s="85">
        <v>1315.95</v>
      </c>
      <c r="AF555" s="105"/>
      <c r="AG555" s="71"/>
      <c r="AH555" s="15">
        <v>749.95</v>
      </c>
      <c r="AI555" s="108"/>
      <c r="AJ555" s="71"/>
      <c r="AK555" s="85">
        <v>792.40000000000009</v>
      </c>
      <c r="AL555" s="72"/>
      <c r="AM555"/>
      <c r="AN555" s="76">
        <v>2457.5719999999997</v>
      </c>
      <c r="AO555" s="22">
        <v>1344.25</v>
      </c>
      <c r="AP555" s="111"/>
      <c r="AQ555" s="76">
        <v>1315.95</v>
      </c>
      <c r="AR555" s="22">
        <v>721.93299999999999</v>
      </c>
      <c r="AS555" s="77"/>
      <c r="AT555" s="11"/>
      <c r="AU555" s="73">
        <v>1415</v>
      </c>
      <c r="AV555" s="113">
        <v>1415</v>
      </c>
      <c r="AW555" s="72"/>
      <c r="AX555" s="2"/>
      <c r="AY555"/>
    </row>
    <row r="556" spans="1:51" s="10" customFormat="1" x14ac:dyDescent="0.25">
      <c r="A556" s="96" t="s">
        <v>318</v>
      </c>
      <c r="B556" s="16" t="s">
        <v>319</v>
      </c>
      <c r="C556" s="16">
        <v>170031338</v>
      </c>
      <c r="D556" s="17" t="s">
        <v>830</v>
      </c>
      <c r="E556" s="19" t="s">
        <v>785</v>
      </c>
      <c r="F556" s="16">
        <v>73202</v>
      </c>
      <c r="G556" s="16" t="s">
        <v>361</v>
      </c>
      <c r="H556" s="16" t="str">
        <f t="shared" si="8"/>
        <v>73202RT</v>
      </c>
      <c r="I556" s="16">
        <v>352</v>
      </c>
      <c r="J556" s="72">
        <v>1415</v>
      </c>
      <c r="K556"/>
      <c r="L556" s="82"/>
      <c r="M556" s="88">
        <v>739.71</v>
      </c>
      <c r="N556" s="101"/>
      <c r="O556" s="71"/>
      <c r="P556" s="90">
        <v>764.1</v>
      </c>
      <c r="Q556" s="105"/>
      <c r="R556" s="78">
        <v>1344.25</v>
      </c>
      <c r="S556" s="89">
        <v>1344.25</v>
      </c>
      <c r="T556" s="105"/>
      <c r="U556" s="78">
        <v>1344.25</v>
      </c>
      <c r="V556" s="84">
        <v>1344.25</v>
      </c>
      <c r="W556" s="79"/>
      <c r="X556" s="78">
        <v>1344.25</v>
      </c>
      <c r="Y556" s="84">
        <v>1344.25</v>
      </c>
      <c r="Z556" s="79"/>
      <c r="AA556" s="78">
        <v>2457.5719999999997</v>
      </c>
      <c r="AB556" s="84">
        <v>721.93299999999999</v>
      </c>
      <c r="AC556" s="105"/>
      <c r="AD556" s="71">
        <v>1315.95</v>
      </c>
      <c r="AE556" s="85">
        <v>1315.95</v>
      </c>
      <c r="AF556" s="105"/>
      <c r="AG556" s="71"/>
      <c r="AH556" s="15">
        <v>749.95</v>
      </c>
      <c r="AI556" s="108"/>
      <c r="AJ556" s="71"/>
      <c r="AK556" s="85">
        <v>792.40000000000009</v>
      </c>
      <c r="AL556" s="72"/>
      <c r="AM556"/>
      <c r="AN556" s="76">
        <v>2457.5719999999997</v>
      </c>
      <c r="AO556" s="22">
        <v>1344.25</v>
      </c>
      <c r="AP556" s="111"/>
      <c r="AQ556" s="76">
        <v>1315.95</v>
      </c>
      <c r="AR556" s="22">
        <v>721.93299999999999</v>
      </c>
      <c r="AS556" s="77"/>
      <c r="AT556" s="11"/>
      <c r="AU556" s="73">
        <v>1415</v>
      </c>
      <c r="AV556" s="113">
        <v>1415</v>
      </c>
      <c r="AW556" s="72"/>
      <c r="AX556" s="2"/>
      <c r="AY556"/>
    </row>
    <row r="557" spans="1:51" s="10" customFormat="1" x14ac:dyDescent="0.25">
      <c r="A557" s="96" t="s">
        <v>318</v>
      </c>
      <c r="B557" s="16" t="s">
        <v>319</v>
      </c>
      <c r="C557" s="16">
        <v>170031339</v>
      </c>
      <c r="D557" s="17" t="s">
        <v>831</v>
      </c>
      <c r="E557" s="19" t="s">
        <v>787</v>
      </c>
      <c r="F557" s="16">
        <v>73201</v>
      </c>
      <c r="G557" s="16">
        <v>50</v>
      </c>
      <c r="H557" s="16" t="str">
        <f t="shared" si="8"/>
        <v>7320150</v>
      </c>
      <c r="I557" s="16">
        <v>352</v>
      </c>
      <c r="J557" s="72">
        <v>2830</v>
      </c>
      <c r="K557"/>
      <c r="L557" s="82"/>
      <c r="M557" s="88">
        <v>585.21</v>
      </c>
      <c r="N557" s="101"/>
      <c r="O557" s="71"/>
      <c r="P557" s="90">
        <v>1528.2</v>
      </c>
      <c r="Q557" s="105"/>
      <c r="R557" s="78">
        <v>2688.5</v>
      </c>
      <c r="S557" s="89">
        <v>2688.5</v>
      </c>
      <c r="T557" s="105"/>
      <c r="U557" s="78">
        <v>2688.5</v>
      </c>
      <c r="V557" s="84">
        <v>2688.5</v>
      </c>
      <c r="W557" s="79"/>
      <c r="X557" s="78">
        <v>2688.5</v>
      </c>
      <c r="Y557" s="84">
        <v>2688.5</v>
      </c>
      <c r="Z557" s="79"/>
      <c r="AA557" s="78">
        <v>4915.1439999999993</v>
      </c>
      <c r="AB557" s="84">
        <v>1443.866</v>
      </c>
      <c r="AC557" s="105"/>
      <c r="AD557" s="71">
        <v>2631.9</v>
      </c>
      <c r="AE557" s="85">
        <v>2631.9</v>
      </c>
      <c r="AF557" s="105"/>
      <c r="AG557" s="71"/>
      <c r="AH557" s="15">
        <v>1499.9</v>
      </c>
      <c r="AI557" s="108"/>
      <c r="AJ557" s="71"/>
      <c r="AK557" s="85">
        <v>1584.8000000000002</v>
      </c>
      <c r="AL557" s="72"/>
      <c r="AM557"/>
      <c r="AN557" s="76">
        <v>4915.1439999999993</v>
      </c>
      <c r="AO557" s="22">
        <v>2688.5</v>
      </c>
      <c r="AP557" s="111"/>
      <c r="AQ557" s="76">
        <v>2631.9</v>
      </c>
      <c r="AR557" s="22">
        <v>585.21</v>
      </c>
      <c r="AS557" s="77"/>
      <c r="AT557" s="11"/>
      <c r="AU557" s="73">
        <v>2830</v>
      </c>
      <c r="AV557" s="113">
        <v>2830</v>
      </c>
      <c r="AW557" s="72"/>
      <c r="AX557" s="2"/>
      <c r="AY557"/>
    </row>
    <row r="558" spans="1:51" s="10" customFormat="1" x14ac:dyDescent="0.25">
      <c r="A558" s="96" t="s">
        <v>318</v>
      </c>
      <c r="B558" s="16" t="s">
        <v>319</v>
      </c>
      <c r="C558" s="16">
        <v>170031340</v>
      </c>
      <c r="D558" s="17" t="s">
        <v>832</v>
      </c>
      <c r="E558" s="19" t="s">
        <v>787</v>
      </c>
      <c r="F558" s="16">
        <v>73201</v>
      </c>
      <c r="G558" s="16" t="s">
        <v>359</v>
      </c>
      <c r="H558" s="16" t="str">
        <f t="shared" si="8"/>
        <v>73201LT</v>
      </c>
      <c r="I558" s="16">
        <v>352</v>
      </c>
      <c r="J558" s="72">
        <v>1415</v>
      </c>
      <c r="K558"/>
      <c r="L558" s="82"/>
      <c r="M558" s="88">
        <v>585.21</v>
      </c>
      <c r="N558" s="101"/>
      <c r="O558" s="71"/>
      <c r="P558" s="90">
        <v>764.1</v>
      </c>
      <c r="Q558" s="105"/>
      <c r="R558" s="78">
        <v>1344.25</v>
      </c>
      <c r="S558" s="89">
        <v>1344.25</v>
      </c>
      <c r="T558" s="105"/>
      <c r="U558" s="78">
        <v>1344.25</v>
      </c>
      <c r="V558" s="84">
        <v>1344.25</v>
      </c>
      <c r="W558" s="79"/>
      <c r="X558" s="78">
        <v>1344.25</v>
      </c>
      <c r="Y558" s="84">
        <v>1344.25</v>
      </c>
      <c r="Z558" s="79"/>
      <c r="AA558" s="78">
        <v>2457.5719999999997</v>
      </c>
      <c r="AB558" s="84">
        <v>721.93299999999999</v>
      </c>
      <c r="AC558" s="105"/>
      <c r="AD558" s="71">
        <v>1315.95</v>
      </c>
      <c r="AE558" s="85">
        <v>1315.95</v>
      </c>
      <c r="AF558" s="105"/>
      <c r="AG558" s="71"/>
      <c r="AH558" s="15">
        <v>749.95</v>
      </c>
      <c r="AI558" s="108"/>
      <c r="AJ558" s="71"/>
      <c r="AK558" s="85">
        <v>792.40000000000009</v>
      </c>
      <c r="AL558" s="72"/>
      <c r="AM558"/>
      <c r="AN558" s="76">
        <v>2457.5719999999997</v>
      </c>
      <c r="AO558" s="22">
        <v>1344.25</v>
      </c>
      <c r="AP558" s="111"/>
      <c r="AQ558" s="76">
        <v>1315.95</v>
      </c>
      <c r="AR558" s="22">
        <v>585.21</v>
      </c>
      <c r="AS558" s="77"/>
      <c r="AT558" s="11"/>
      <c r="AU558" s="73">
        <v>1415</v>
      </c>
      <c r="AV558" s="113">
        <v>1415</v>
      </c>
      <c r="AW558" s="72"/>
      <c r="AX558" s="9"/>
    </row>
    <row r="559" spans="1:51" s="10" customFormat="1" x14ac:dyDescent="0.25">
      <c r="A559" s="96" t="s">
        <v>318</v>
      </c>
      <c r="B559" s="16" t="s">
        <v>319</v>
      </c>
      <c r="C559" s="16">
        <v>170031341</v>
      </c>
      <c r="D559" s="17" t="s">
        <v>833</v>
      </c>
      <c r="E559" s="19" t="s">
        <v>787</v>
      </c>
      <c r="F559" s="16">
        <v>73201</v>
      </c>
      <c r="G559" s="16" t="s">
        <v>361</v>
      </c>
      <c r="H559" s="16" t="str">
        <f t="shared" si="8"/>
        <v>73201RT</v>
      </c>
      <c r="I559" s="16">
        <v>352</v>
      </c>
      <c r="J559" s="72">
        <v>1415</v>
      </c>
      <c r="K559"/>
      <c r="L559" s="82"/>
      <c r="M559" s="88">
        <v>585.21</v>
      </c>
      <c r="N559" s="101"/>
      <c r="O559" s="71"/>
      <c r="P559" s="90">
        <v>764.1</v>
      </c>
      <c r="Q559" s="105"/>
      <c r="R559" s="78">
        <v>1344.25</v>
      </c>
      <c r="S559" s="89">
        <v>1344.25</v>
      </c>
      <c r="T559" s="105"/>
      <c r="U559" s="78">
        <v>1344.25</v>
      </c>
      <c r="V559" s="84">
        <v>1344.25</v>
      </c>
      <c r="W559" s="79"/>
      <c r="X559" s="78">
        <v>1344.25</v>
      </c>
      <c r="Y559" s="84">
        <v>1344.25</v>
      </c>
      <c r="Z559" s="79"/>
      <c r="AA559" s="78">
        <v>2457.5719999999997</v>
      </c>
      <c r="AB559" s="84">
        <v>721.93299999999999</v>
      </c>
      <c r="AC559" s="105"/>
      <c r="AD559" s="71">
        <v>1315.95</v>
      </c>
      <c r="AE559" s="85">
        <v>1315.95</v>
      </c>
      <c r="AF559" s="105"/>
      <c r="AG559" s="71"/>
      <c r="AH559" s="15">
        <v>749.95</v>
      </c>
      <c r="AI559" s="108"/>
      <c r="AJ559" s="71"/>
      <c r="AK559" s="85">
        <v>792.40000000000009</v>
      </c>
      <c r="AL559" s="72"/>
      <c r="AM559"/>
      <c r="AN559" s="76">
        <v>2457.5719999999997</v>
      </c>
      <c r="AO559" s="22">
        <v>1344.25</v>
      </c>
      <c r="AP559" s="111"/>
      <c r="AQ559" s="76">
        <v>1315.95</v>
      </c>
      <c r="AR559" s="22">
        <v>585.21</v>
      </c>
      <c r="AS559" s="77"/>
      <c r="AT559" s="11"/>
      <c r="AU559" s="73">
        <v>1415</v>
      </c>
      <c r="AV559" s="113">
        <v>1415</v>
      </c>
      <c r="AW559" s="72"/>
      <c r="AX559" s="2"/>
      <c r="AY559"/>
    </row>
    <row r="560" spans="1:51" s="10" customFormat="1" x14ac:dyDescent="0.25">
      <c r="A560" s="96" t="s">
        <v>318</v>
      </c>
      <c r="B560" s="16" t="s">
        <v>319</v>
      </c>
      <c r="C560" s="16">
        <v>170031342</v>
      </c>
      <c r="D560" s="17" t="s">
        <v>834</v>
      </c>
      <c r="E560" s="19" t="s">
        <v>519</v>
      </c>
      <c r="F560" s="16">
        <v>73200</v>
      </c>
      <c r="G560" s="16">
        <v>50</v>
      </c>
      <c r="H560" s="16" t="str">
        <f t="shared" si="8"/>
        <v>7320050</v>
      </c>
      <c r="I560" s="16">
        <v>352</v>
      </c>
      <c r="J560" s="72">
        <v>1537</v>
      </c>
      <c r="K560"/>
      <c r="L560" s="82"/>
      <c r="M560" s="88">
        <v>467.44</v>
      </c>
      <c r="N560" s="101"/>
      <c r="O560" s="71"/>
      <c r="P560" s="90">
        <v>829.98</v>
      </c>
      <c r="Q560" s="105"/>
      <c r="R560" s="78">
        <v>1460.1499999999999</v>
      </c>
      <c r="S560" s="89">
        <v>1460.1499999999999</v>
      </c>
      <c r="T560" s="105"/>
      <c r="U560" s="78">
        <v>1460.1499999999999</v>
      </c>
      <c r="V560" s="84">
        <v>1460.1499999999999</v>
      </c>
      <c r="W560" s="79"/>
      <c r="X560" s="78">
        <v>1460.1499999999999</v>
      </c>
      <c r="Y560" s="84">
        <v>1460.1499999999999</v>
      </c>
      <c r="Z560" s="79"/>
      <c r="AA560" s="78">
        <v>2669.4615999999996</v>
      </c>
      <c r="AB560" s="84">
        <v>784.17740000000003</v>
      </c>
      <c r="AC560" s="105"/>
      <c r="AD560" s="71">
        <v>1429.41</v>
      </c>
      <c r="AE560" s="85">
        <v>1429.41</v>
      </c>
      <c r="AF560" s="105"/>
      <c r="AG560" s="71"/>
      <c r="AH560" s="15">
        <v>814.61</v>
      </c>
      <c r="AI560" s="108"/>
      <c r="AJ560" s="71"/>
      <c r="AK560" s="85">
        <v>860.72</v>
      </c>
      <c r="AL560" s="72"/>
      <c r="AM560"/>
      <c r="AN560" s="76">
        <v>2669.4615999999996</v>
      </c>
      <c r="AO560" s="22">
        <v>1460.1499999999999</v>
      </c>
      <c r="AP560" s="111"/>
      <c r="AQ560" s="76">
        <v>1429.41</v>
      </c>
      <c r="AR560" s="22">
        <v>467.44</v>
      </c>
      <c r="AS560" s="77"/>
      <c r="AT560" s="11"/>
      <c r="AU560" s="73">
        <v>1537</v>
      </c>
      <c r="AV560" s="113">
        <v>1537</v>
      </c>
      <c r="AW560" s="72"/>
      <c r="AX560" s="2"/>
      <c r="AY560"/>
    </row>
    <row r="561" spans="1:51" s="10" customFormat="1" x14ac:dyDescent="0.25">
      <c r="A561" s="96" t="s">
        <v>318</v>
      </c>
      <c r="B561" s="16" t="s">
        <v>319</v>
      </c>
      <c r="C561" s="16">
        <v>170031348</v>
      </c>
      <c r="D561" s="17" t="s">
        <v>835</v>
      </c>
      <c r="E561" s="19" t="s">
        <v>785</v>
      </c>
      <c r="F561" s="16">
        <v>73202</v>
      </c>
      <c r="G561" s="16">
        <v>50</v>
      </c>
      <c r="H561" s="16" t="str">
        <f t="shared" si="8"/>
        <v>7320250</v>
      </c>
      <c r="I561" s="16">
        <v>352</v>
      </c>
      <c r="J561" s="72">
        <v>2830</v>
      </c>
      <c r="K561"/>
      <c r="L561" s="82"/>
      <c r="M561" s="88">
        <v>739.71</v>
      </c>
      <c r="N561" s="101"/>
      <c r="O561" s="71"/>
      <c r="P561" s="90">
        <v>1528.2</v>
      </c>
      <c r="Q561" s="105"/>
      <c r="R561" s="78">
        <v>2688.5</v>
      </c>
      <c r="S561" s="89">
        <v>2688.5</v>
      </c>
      <c r="T561" s="105"/>
      <c r="U561" s="78">
        <v>2688.5</v>
      </c>
      <c r="V561" s="84">
        <v>2688.5</v>
      </c>
      <c r="W561" s="79"/>
      <c r="X561" s="78">
        <v>2688.5</v>
      </c>
      <c r="Y561" s="84">
        <v>2688.5</v>
      </c>
      <c r="Z561" s="79"/>
      <c r="AA561" s="78">
        <v>4915.1439999999993</v>
      </c>
      <c r="AB561" s="84">
        <v>1443.866</v>
      </c>
      <c r="AC561" s="105"/>
      <c r="AD561" s="71">
        <v>2631.9</v>
      </c>
      <c r="AE561" s="85">
        <v>2631.9</v>
      </c>
      <c r="AF561" s="105"/>
      <c r="AG561" s="71"/>
      <c r="AH561" s="15">
        <v>1499.9</v>
      </c>
      <c r="AI561" s="108"/>
      <c r="AJ561" s="71"/>
      <c r="AK561" s="85">
        <v>1584.8000000000002</v>
      </c>
      <c r="AL561" s="72"/>
      <c r="AM561"/>
      <c r="AN561" s="76">
        <v>4915.1439999999993</v>
      </c>
      <c r="AO561" s="22">
        <v>2688.5</v>
      </c>
      <c r="AP561" s="111"/>
      <c r="AQ561" s="76">
        <v>2631.9</v>
      </c>
      <c r="AR561" s="22">
        <v>739.71</v>
      </c>
      <c r="AS561" s="77"/>
      <c r="AT561" s="11"/>
      <c r="AU561" s="73">
        <v>2830</v>
      </c>
      <c r="AV561" s="113">
        <v>2830</v>
      </c>
      <c r="AW561" s="72"/>
      <c r="AX561" s="2"/>
      <c r="AY561"/>
    </row>
    <row r="562" spans="1:51" s="10" customFormat="1" x14ac:dyDescent="0.25">
      <c r="A562" s="96" t="s">
        <v>318</v>
      </c>
      <c r="B562" s="16" t="s">
        <v>319</v>
      </c>
      <c r="C562" s="16">
        <v>170031349</v>
      </c>
      <c r="D562" s="17" t="s">
        <v>836</v>
      </c>
      <c r="E562" s="19" t="s">
        <v>785</v>
      </c>
      <c r="F562" s="16">
        <v>73202</v>
      </c>
      <c r="G562" s="16" t="s">
        <v>359</v>
      </c>
      <c r="H562" s="16" t="str">
        <f t="shared" si="8"/>
        <v>73202LT</v>
      </c>
      <c r="I562" s="16">
        <v>352</v>
      </c>
      <c r="J562" s="72">
        <v>1415</v>
      </c>
      <c r="K562"/>
      <c r="L562" s="82"/>
      <c r="M562" s="88">
        <v>739.71</v>
      </c>
      <c r="N562" s="101"/>
      <c r="O562" s="71"/>
      <c r="P562" s="90">
        <v>764.1</v>
      </c>
      <c r="Q562" s="105"/>
      <c r="R562" s="78">
        <v>1344.25</v>
      </c>
      <c r="S562" s="89">
        <v>1344.25</v>
      </c>
      <c r="T562" s="105"/>
      <c r="U562" s="78">
        <v>1344.25</v>
      </c>
      <c r="V562" s="84">
        <v>1344.25</v>
      </c>
      <c r="W562" s="79"/>
      <c r="X562" s="78">
        <v>1344.25</v>
      </c>
      <c r="Y562" s="84">
        <v>1344.25</v>
      </c>
      <c r="Z562" s="79"/>
      <c r="AA562" s="78">
        <v>2457.5719999999997</v>
      </c>
      <c r="AB562" s="84">
        <v>721.93299999999999</v>
      </c>
      <c r="AC562" s="105"/>
      <c r="AD562" s="71">
        <v>1315.95</v>
      </c>
      <c r="AE562" s="85">
        <v>1315.95</v>
      </c>
      <c r="AF562" s="105"/>
      <c r="AG562" s="71"/>
      <c r="AH562" s="15">
        <v>749.95</v>
      </c>
      <c r="AI562" s="108"/>
      <c r="AJ562" s="71"/>
      <c r="AK562" s="85">
        <v>792.40000000000009</v>
      </c>
      <c r="AL562" s="72"/>
      <c r="AM562"/>
      <c r="AN562" s="76">
        <v>2457.5719999999997</v>
      </c>
      <c r="AO562" s="22">
        <v>1344.25</v>
      </c>
      <c r="AP562" s="111"/>
      <c r="AQ562" s="76">
        <v>1315.95</v>
      </c>
      <c r="AR562" s="22">
        <v>721.93299999999999</v>
      </c>
      <c r="AS562" s="77"/>
      <c r="AT562" s="11"/>
      <c r="AU562" s="73">
        <v>1415</v>
      </c>
      <c r="AV562" s="113">
        <v>1415</v>
      </c>
      <c r="AW562" s="72"/>
      <c r="AX562" s="2"/>
      <c r="AY562"/>
    </row>
    <row r="563" spans="1:51" s="10" customFormat="1" x14ac:dyDescent="0.25">
      <c r="A563" s="96" t="s">
        <v>318</v>
      </c>
      <c r="B563" s="16" t="s">
        <v>319</v>
      </c>
      <c r="C563" s="16">
        <v>170031350</v>
      </c>
      <c r="D563" s="17" t="s">
        <v>837</v>
      </c>
      <c r="E563" s="19" t="s">
        <v>785</v>
      </c>
      <c r="F563" s="16">
        <v>73202</v>
      </c>
      <c r="G563" s="16" t="s">
        <v>361</v>
      </c>
      <c r="H563" s="16" t="str">
        <f t="shared" si="8"/>
        <v>73202RT</v>
      </c>
      <c r="I563" s="16">
        <v>352</v>
      </c>
      <c r="J563" s="72">
        <v>1415</v>
      </c>
      <c r="K563"/>
      <c r="L563" s="82"/>
      <c r="M563" s="88">
        <v>739.71</v>
      </c>
      <c r="N563" s="101"/>
      <c r="O563" s="71"/>
      <c r="P563" s="90">
        <v>764.1</v>
      </c>
      <c r="Q563" s="105"/>
      <c r="R563" s="78">
        <v>1344.25</v>
      </c>
      <c r="S563" s="89">
        <v>1344.25</v>
      </c>
      <c r="T563" s="105"/>
      <c r="U563" s="78">
        <v>1344.25</v>
      </c>
      <c r="V563" s="84">
        <v>1344.25</v>
      </c>
      <c r="W563" s="79"/>
      <c r="X563" s="78">
        <v>1344.25</v>
      </c>
      <c r="Y563" s="84">
        <v>1344.25</v>
      </c>
      <c r="Z563" s="79"/>
      <c r="AA563" s="78">
        <v>2457.5719999999997</v>
      </c>
      <c r="AB563" s="84">
        <v>721.93299999999999</v>
      </c>
      <c r="AC563" s="105"/>
      <c r="AD563" s="71">
        <v>1315.95</v>
      </c>
      <c r="AE563" s="85">
        <v>1315.95</v>
      </c>
      <c r="AF563" s="105"/>
      <c r="AG563" s="71"/>
      <c r="AH563" s="15">
        <v>749.95</v>
      </c>
      <c r="AI563" s="108"/>
      <c r="AJ563" s="71"/>
      <c r="AK563" s="85">
        <v>792.40000000000009</v>
      </c>
      <c r="AL563" s="72"/>
      <c r="AM563"/>
      <c r="AN563" s="76">
        <v>2457.5719999999997</v>
      </c>
      <c r="AO563" s="22">
        <v>1344.25</v>
      </c>
      <c r="AP563" s="111"/>
      <c r="AQ563" s="76">
        <v>1315.95</v>
      </c>
      <c r="AR563" s="22">
        <v>721.93299999999999</v>
      </c>
      <c r="AS563" s="77"/>
      <c r="AT563" s="11"/>
      <c r="AU563" s="73">
        <v>1415</v>
      </c>
      <c r="AV563" s="113">
        <v>1415</v>
      </c>
      <c r="AW563" s="72"/>
      <c r="AX563" s="9"/>
    </row>
    <row r="564" spans="1:51" s="10" customFormat="1" x14ac:dyDescent="0.25">
      <c r="A564" s="96" t="s">
        <v>318</v>
      </c>
      <c r="B564" s="16" t="s">
        <v>319</v>
      </c>
      <c r="C564" s="16">
        <v>170031351</v>
      </c>
      <c r="D564" s="17" t="s">
        <v>838</v>
      </c>
      <c r="E564" s="19" t="s">
        <v>787</v>
      </c>
      <c r="F564" s="16">
        <v>73201</v>
      </c>
      <c r="G564" s="16">
        <v>50</v>
      </c>
      <c r="H564" s="16" t="str">
        <f t="shared" si="8"/>
        <v>7320150</v>
      </c>
      <c r="I564" s="16">
        <v>352</v>
      </c>
      <c r="J564" s="72">
        <v>2830</v>
      </c>
      <c r="K564"/>
      <c r="L564" s="82"/>
      <c r="M564" s="88">
        <v>585.21</v>
      </c>
      <c r="N564" s="101"/>
      <c r="O564" s="71"/>
      <c r="P564" s="90">
        <v>1528.2</v>
      </c>
      <c r="Q564" s="105"/>
      <c r="R564" s="78">
        <v>2688.5</v>
      </c>
      <c r="S564" s="89">
        <v>2688.5</v>
      </c>
      <c r="T564" s="105"/>
      <c r="U564" s="78">
        <v>2688.5</v>
      </c>
      <c r="V564" s="84">
        <v>2688.5</v>
      </c>
      <c r="W564" s="79"/>
      <c r="X564" s="78">
        <v>2688.5</v>
      </c>
      <c r="Y564" s="84">
        <v>2688.5</v>
      </c>
      <c r="Z564" s="79"/>
      <c r="AA564" s="78">
        <v>4915.1439999999993</v>
      </c>
      <c r="AB564" s="84">
        <v>1443.866</v>
      </c>
      <c r="AC564" s="105"/>
      <c r="AD564" s="71">
        <v>2631.9</v>
      </c>
      <c r="AE564" s="85">
        <v>2631.9</v>
      </c>
      <c r="AF564" s="105"/>
      <c r="AG564" s="71"/>
      <c r="AH564" s="15">
        <v>1499.9</v>
      </c>
      <c r="AI564" s="108"/>
      <c r="AJ564" s="71"/>
      <c r="AK564" s="85">
        <v>1584.8000000000002</v>
      </c>
      <c r="AL564" s="72"/>
      <c r="AM564"/>
      <c r="AN564" s="76">
        <v>4915.1439999999993</v>
      </c>
      <c r="AO564" s="22">
        <v>2688.5</v>
      </c>
      <c r="AP564" s="111"/>
      <c r="AQ564" s="76">
        <v>2631.9</v>
      </c>
      <c r="AR564" s="22">
        <v>585.21</v>
      </c>
      <c r="AS564" s="77"/>
      <c r="AT564" s="11"/>
      <c r="AU564" s="73">
        <v>2830</v>
      </c>
      <c r="AV564" s="113">
        <v>2830</v>
      </c>
      <c r="AW564" s="72"/>
      <c r="AX564" s="2"/>
      <c r="AY564"/>
    </row>
    <row r="565" spans="1:51" s="10" customFormat="1" x14ac:dyDescent="0.25">
      <c r="A565" s="96" t="s">
        <v>318</v>
      </c>
      <c r="B565" s="16" t="s">
        <v>319</v>
      </c>
      <c r="C565" s="16">
        <v>170031352</v>
      </c>
      <c r="D565" s="17" t="s">
        <v>839</v>
      </c>
      <c r="E565" s="19" t="s">
        <v>787</v>
      </c>
      <c r="F565" s="16">
        <v>73201</v>
      </c>
      <c r="G565" s="16" t="s">
        <v>359</v>
      </c>
      <c r="H565" s="16" t="str">
        <f t="shared" si="8"/>
        <v>73201LT</v>
      </c>
      <c r="I565" s="16">
        <v>352</v>
      </c>
      <c r="J565" s="72">
        <v>1415</v>
      </c>
      <c r="K565"/>
      <c r="L565" s="82"/>
      <c r="M565" s="88">
        <v>585.21</v>
      </c>
      <c r="N565" s="101"/>
      <c r="O565" s="71"/>
      <c r="P565" s="90">
        <v>764.1</v>
      </c>
      <c r="Q565" s="105"/>
      <c r="R565" s="78">
        <v>1344.25</v>
      </c>
      <c r="S565" s="89">
        <v>1344.25</v>
      </c>
      <c r="T565" s="105"/>
      <c r="U565" s="78">
        <v>1344.25</v>
      </c>
      <c r="V565" s="84">
        <v>1344.25</v>
      </c>
      <c r="W565" s="79"/>
      <c r="X565" s="78">
        <v>1344.25</v>
      </c>
      <c r="Y565" s="84">
        <v>1344.25</v>
      </c>
      <c r="Z565" s="79"/>
      <c r="AA565" s="78">
        <v>2457.5719999999997</v>
      </c>
      <c r="AB565" s="84">
        <v>721.93299999999999</v>
      </c>
      <c r="AC565" s="105"/>
      <c r="AD565" s="71">
        <v>1315.95</v>
      </c>
      <c r="AE565" s="85">
        <v>1315.95</v>
      </c>
      <c r="AF565" s="105"/>
      <c r="AG565" s="71"/>
      <c r="AH565" s="15">
        <v>749.95</v>
      </c>
      <c r="AI565" s="108"/>
      <c r="AJ565" s="71"/>
      <c r="AK565" s="85">
        <v>792.40000000000009</v>
      </c>
      <c r="AL565" s="72"/>
      <c r="AM565"/>
      <c r="AN565" s="76">
        <v>2457.5719999999997</v>
      </c>
      <c r="AO565" s="22">
        <v>1344.25</v>
      </c>
      <c r="AP565" s="111"/>
      <c r="AQ565" s="76">
        <v>1315.95</v>
      </c>
      <c r="AR565" s="22">
        <v>585.21</v>
      </c>
      <c r="AS565" s="77"/>
      <c r="AT565" s="11"/>
      <c r="AU565" s="73">
        <v>1415</v>
      </c>
      <c r="AV565" s="113">
        <v>1415</v>
      </c>
      <c r="AW565" s="72"/>
      <c r="AX565" s="2"/>
      <c r="AY565"/>
    </row>
    <row r="566" spans="1:51" s="10" customFormat="1" x14ac:dyDescent="0.25">
      <c r="A566" s="96" t="s">
        <v>318</v>
      </c>
      <c r="B566" s="16" t="s">
        <v>319</v>
      </c>
      <c r="C566" s="16">
        <v>170031353</v>
      </c>
      <c r="D566" s="17" t="s">
        <v>840</v>
      </c>
      <c r="E566" s="19" t="s">
        <v>787</v>
      </c>
      <c r="F566" s="16">
        <v>73201</v>
      </c>
      <c r="G566" s="16" t="s">
        <v>361</v>
      </c>
      <c r="H566" s="16" t="str">
        <f t="shared" si="8"/>
        <v>73201RT</v>
      </c>
      <c r="I566" s="16">
        <v>352</v>
      </c>
      <c r="J566" s="72">
        <v>1415</v>
      </c>
      <c r="K566"/>
      <c r="L566" s="82"/>
      <c r="M566" s="88">
        <v>585.21</v>
      </c>
      <c r="N566" s="101"/>
      <c r="O566" s="71"/>
      <c r="P566" s="90">
        <v>764.1</v>
      </c>
      <c r="Q566" s="105"/>
      <c r="R566" s="78">
        <v>1344.25</v>
      </c>
      <c r="S566" s="89">
        <v>1344.25</v>
      </c>
      <c r="T566" s="105"/>
      <c r="U566" s="78">
        <v>1344.25</v>
      </c>
      <c r="V566" s="84">
        <v>1344.25</v>
      </c>
      <c r="W566" s="79"/>
      <c r="X566" s="78">
        <v>1344.25</v>
      </c>
      <c r="Y566" s="84">
        <v>1344.25</v>
      </c>
      <c r="Z566" s="79"/>
      <c r="AA566" s="78">
        <v>2457.5719999999997</v>
      </c>
      <c r="AB566" s="84">
        <v>721.93299999999999</v>
      </c>
      <c r="AC566" s="105"/>
      <c r="AD566" s="71">
        <v>1315.95</v>
      </c>
      <c r="AE566" s="85">
        <v>1315.95</v>
      </c>
      <c r="AF566" s="105"/>
      <c r="AG566" s="71"/>
      <c r="AH566" s="15">
        <v>749.95</v>
      </c>
      <c r="AI566" s="108"/>
      <c r="AJ566" s="71"/>
      <c r="AK566" s="85">
        <v>792.40000000000009</v>
      </c>
      <c r="AL566" s="72"/>
      <c r="AM566"/>
      <c r="AN566" s="76">
        <v>2457.5719999999997</v>
      </c>
      <c r="AO566" s="22">
        <v>1344.25</v>
      </c>
      <c r="AP566" s="111"/>
      <c r="AQ566" s="76">
        <v>1315.95</v>
      </c>
      <c r="AR566" s="22">
        <v>585.21</v>
      </c>
      <c r="AS566" s="77"/>
      <c r="AT566" s="11"/>
      <c r="AU566" s="73">
        <v>1415</v>
      </c>
      <c r="AV566" s="113">
        <v>1415</v>
      </c>
      <c r="AW566" s="72"/>
      <c r="AX566" s="2"/>
      <c r="AY566"/>
    </row>
    <row r="567" spans="1:51" s="10" customFormat="1" x14ac:dyDescent="0.25">
      <c r="A567" s="96" t="s">
        <v>318</v>
      </c>
      <c r="B567" s="16" t="s">
        <v>319</v>
      </c>
      <c r="C567" s="16">
        <v>170031354</v>
      </c>
      <c r="D567" s="17" t="s">
        <v>841</v>
      </c>
      <c r="E567" s="19" t="s">
        <v>519</v>
      </c>
      <c r="F567" s="16">
        <v>73200</v>
      </c>
      <c r="G567" s="16">
        <v>50</v>
      </c>
      <c r="H567" s="16" t="str">
        <f t="shared" si="8"/>
        <v>7320050</v>
      </c>
      <c r="I567" s="16">
        <v>352</v>
      </c>
      <c r="J567" s="72">
        <v>1537</v>
      </c>
      <c r="K567"/>
      <c r="L567" s="82"/>
      <c r="M567" s="88">
        <v>467.44</v>
      </c>
      <c r="N567" s="101"/>
      <c r="O567" s="71"/>
      <c r="P567" s="90">
        <v>829.98</v>
      </c>
      <c r="Q567" s="105"/>
      <c r="R567" s="78">
        <v>1460.1499999999999</v>
      </c>
      <c r="S567" s="89">
        <v>1460.1499999999999</v>
      </c>
      <c r="T567" s="105"/>
      <c r="U567" s="78">
        <v>1460.1499999999999</v>
      </c>
      <c r="V567" s="84">
        <v>1460.1499999999999</v>
      </c>
      <c r="W567" s="79"/>
      <c r="X567" s="78">
        <v>1460.1499999999999</v>
      </c>
      <c r="Y567" s="84">
        <v>1460.1499999999999</v>
      </c>
      <c r="Z567" s="79"/>
      <c r="AA567" s="78">
        <v>2669.4615999999996</v>
      </c>
      <c r="AB567" s="84">
        <v>784.17740000000003</v>
      </c>
      <c r="AC567" s="105"/>
      <c r="AD567" s="71">
        <v>1429.41</v>
      </c>
      <c r="AE567" s="85">
        <v>1429.41</v>
      </c>
      <c r="AF567" s="105"/>
      <c r="AG567" s="71"/>
      <c r="AH567" s="15">
        <v>814.61</v>
      </c>
      <c r="AI567" s="108"/>
      <c r="AJ567" s="71"/>
      <c r="AK567" s="85">
        <v>860.72</v>
      </c>
      <c r="AL567" s="72"/>
      <c r="AM567"/>
      <c r="AN567" s="76">
        <v>2669.4615999999996</v>
      </c>
      <c r="AO567" s="22">
        <v>1460.1499999999999</v>
      </c>
      <c r="AP567" s="111"/>
      <c r="AQ567" s="76">
        <v>1429.41</v>
      </c>
      <c r="AR567" s="22">
        <v>467.44</v>
      </c>
      <c r="AS567" s="77"/>
      <c r="AT567" s="11"/>
      <c r="AU567" s="73">
        <v>1537</v>
      </c>
      <c r="AV567" s="113">
        <v>1537</v>
      </c>
      <c r="AW567" s="72"/>
      <c r="AX567" s="2"/>
      <c r="AY567"/>
    </row>
    <row r="568" spans="1:51" s="10" customFormat="1" x14ac:dyDescent="0.25">
      <c r="A568" s="96" t="s">
        <v>318</v>
      </c>
      <c r="B568" s="16" t="s">
        <v>319</v>
      </c>
      <c r="C568" s="16">
        <v>170031355</v>
      </c>
      <c r="D568" s="17" t="s">
        <v>842</v>
      </c>
      <c r="E568" s="19" t="s">
        <v>519</v>
      </c>
      <c r="F568" s="16">
        <v>73200</v>
      </c>
      <c r="G568" s="16" t="s">
        <v>359</v>
      </c>
      <c r="H568" s="16" t="str">
        <f t="shared" si="8"/>
        <v>73200LT</v>
      </c>
      <c r="I568" s="16">
        <v>352</v>
      </c>
      <c r="J568" s="72">
        <v>768</v>
      </c>
      <c r="K568"/>
      <c r="L568" s="82"/>
      <c r="M568" s="88">
        <v>467.44</v>
      </c>
      <c r="N568" s="101"/>
      <c r="O568" s="71"/>
      <c r="P568" s="90">
        <v>414.72</v>
      </c>
      <c r="Q568" s="105"/>
      <c r="R568" s="78">
        <v>729.59999999999991</v>
      </c>
      <c r="S568" s="89">
        <v>729.59999999999991</v>
      </c>
      <c r="T568" s="105"/>
      <c r="U568" s="78">
        <v>729.59999999999991</v>
      </c>
      <c r="V568" s="84">
        <v>729.59999999999991</v>
      </c>
      <c r="W568" s="79"/>
      <c r="X568" s="78">
        <v>729.59999999999991</v>
      </c>
      <c r="Y568" s="84">
        <v>729.59999999999991</v>
      </c>
      <c r="Z568" s="79"/>
      <c r="AA568" s="78">
        <v>1333.8624</v>
      </c>
      <c r="AB568" s="84">
        <v>391.83359999999999</v>
      </c>
      <c r="AC568" s="105"/>
      <c r="AD568" s="71">
        <v>714.24</v>
      </c>
      <c r="AE568" s="85">
        <v>714.24</v>
      </c>
      <c r="AF568" s="105"/>
      <c r="AG568" s="71"/>
      <c r="AH568" s="15">
        <v>407.04</v>
      </c>
      <c r="AI568" s="108"/>
      <c r="AJ568" s="71"/>
      <c r="AK568" s="85">
        <v>430.08000000000004</v>
      </c>
      <c r="AL568" s="72"/>
      <c r="AM568"/>
      <c r="AN568" s="76">
        <v>1333.8624</v>
      </c>
      <c r="AO568" s="22">
        <v>729.59999999999991</v>
      </c>
      <c r="AP568" s="111"/>
      <c r="AQ568" s="76">
        <v>714.24</v>
      </c>
      <c r="AR568" s="22">
        <v>391.83359999999999</v>
      </c>
      <c r="AS568" s="77"/>
      <c r="AT568" s="11"/>
      <c r="AU568" s="73">
        <v>768</v>
      </c>
      <c r="AV568" s="113">
        <v>768</v>
      </c>
      <c r="AW568" s="72"/>
      <c r="AX568" s="2"/>
      <c r="AY568"/>
    </row>
    <row r="569" spans="1:51" s="10" customFormat="1" x14ac:dyDescent="0.25">
      <c r="A569" s="96" t="s">
        <v>318</v>
      </c>
      <c r="B569" s="16" t="s">
        <v>319</v>
      </c>
      <c r="C569" s="16">
        <v>170031356</v>
      </c>
      <c r="D569" s="17" t="s">
        <v>843</v>
      </c>
      <c r="E569" s="19" t="s">
        <v>519</v>
      </c>
      <c r="F569" s="16">
        <v>73200</v>
      </c>
      <c r="G569" s="16" t="s">
        <v>361</v>
      </c>
      <c r="H569" s="16" t="str">
        <f t="shared" si="8"/>
        <v>73200RT</v>
      </c>
      <c r="I569" s="16">
        <v>352</v>
      </c>
      <c r="J569" s="72">
        <v>768</v>
      </c>
      <c r="K569"/>
      <c r="L569" s="82"/>
      <c r="M569" s="88">
        <v>467.44</v>
      </c>
      <c r="N569" s="101"/>
      <c r="O569" s="71"/>
      <c r="P569" s="90">
        <v>414.72</v>
      </c>
      <c r="Q569" s="105"/>
      <c r="R569" s="78">
        <v>729.59999999999991</v>
      </c>
      <c r="S569" s="89">
        <v>729.59999999999991</v>
      </c>
      <c r="T569" s="105"/>
      <c r="U569" s="78">
        <v>729.59999999999991</v>
      </c>
      <c r="V569" s="84">
        <v>729.59999999999991</v>
      </c>
      <c r="W569" s="79"/>
      <c r="X569" s="78">
        <v>729.59999999999991</v>
      </c>
      <c r="Y569" s="84">
        <v>729.59999999999991</v>
      </c>
      <c r="Z569" s="79"/>
      <c r="AA569" s="78">
        <v>1333.8624</v>
      </c>
      <c r="AB569" s="84">
        <v>391.83359999999999</v>
      </c>
      <c r="AC569" s="105"/>
      <c r="AD569" s="71">
        <v>714.24</v>
      </c>
      <c r="AE569" s="85">
        <v>714.24</v>
      </c>
      <c r="AF569" s="105"/>
      <c r="AG569" s="71"/>
      <c r="AH569" s="15">
        <v>407.04</v>
      </c>
      <c r="AI569" s="108"/>
      <c r="AJ569" s="71"/>
      <c r="AK569" s="85">
        <v>430.08000000000004</v>
      </c>
      <c r="AL569" s="72"/>
      <c r="AM569"/>
      <c r="AN569" s="76">
        <v>1333.8624</v>
      </c>
      <c r="AO569" s="22">
        <v>729.59999999999991</v>
      </c>
      <c r="AP569" s="111"/>
      <c r="AQ569" s="76">
        <v>714.24</v>
      </c>
      <c r="AR569" s="22">
        <v>391.83359999999999</v>
      </c>
      <c r="AS569" s="77"/>
      <c r="AT569" s="11"/>
      <c r="AU569" s="73">
        <v>768</v>
      </c>
      <c r="AV569" s="113">
        <v>768</v>
      </c>
      <c r="AW569" s="72"/>
      <c r="AX569" s="2"/>
      <c r="AY569"/>
    </row>
    <row r="570" spans="1:51" s="10" customFormat="1" x14ac:dyDescent="0.25">
      <c r="A570" s="96" t="s">
        <v>318</v>
      </c>
      <c r="B570" s="16" t="s">
        <v>319</v>
      </c>
      <c r="C570" s="16">
        <v>170031357</v>
      </c>
      <c r="D570" s="17" t="s">
        <v>844</v>
      </c>
      <c r="E570" s="19" t="s">
        <v>772</v>
      </c>
      <c r="F570" s="16">
        <v>73702</v>
      </c>
      <c r="G570" s="16">
        <v>50</v>
      </c>
      <c r="H570" s="16" t="str">
        <f t="shared" si="8"/>
        <v>7370250</v>
      </c>
      <c r="I570" s="16">
        <v>352</v>
      </c>
      <c r="J570" s="72">
        <v>2830</v>
      </c>
      <c r="K570"/>
      <c r="L570" s="82"/>
      <c r="M570" s="88">
        <v>613.22</v>
      </c>
      <c r="N570" s="101"/>
      <c r="O570" s="71"/>
      <c r="P570" s="90">
        <v>1528.2</v>
      </c>
      <c r="Q570" s="105"/>
      <c r="R570" s="78">
        <v>2688.5</v>
      </c>
      <c r="S570" s="89">
        <v>2688.5</v>
      </c>
      <c r="T570" s="105"/>
      <c r="U570" s="78">
        <v>2688.5</v>
      </c>
      <c r="V570" s="84">
        <v>2688.5</v>
      </c>
      <c r="W570" s="79"/>
      <c r="X570" s="78">
        <v>2688.5</v>
      </c>
      <c r="Y570" s="84">
        <v>2688.5</v>
      </c>
      <c r="Z570" s="79"/>
      <c r="AA570" s="78">
        <v>4915.1439999999993</v>
      </c>
      <c r="AB570" s="84">
        <v>1443.866</v>
      </c>
      <c r="AC570" s="105"/>
      <c r="AD570" s="71">
        <v>2631.9</v>
      </c>
      <c r="AE570" s="85">
        <v>2631.9</v>
      </c>
      <c r="AF570" s="105"/>
      <c r="AG570" s="71"/>
      <c r="AH570" s="15">
        <v>1499.9</v>
      </c>
      <c r="AI570" s="108"/>
      <c r="AJ570" s="71"/>
      <c r="AK570" s="85">
        <v>1584.8000000000002</v>
      </c>
      <c r="AL570" s="72"/>
      <c r="AM570"/>
      <c r="AN570" s="76">
        <v>4915.1439999999993</v>
      </c>
      <c r="AO570" s="22">
        <v>2688.5</v>
      </c>
      <c r="AP570" s="111"/>
      <c r="AQ570" s="76">
        <v>2631.9</v>
      </c>
      <c r="AR570" s="22">
        <v>613.22</v>
      </c>
      <c r="AS570" s="77"/>
      <c r="AT570" s="11"/>
      <c r="AU570" s="73">
        <v>2830</v>
      </c>
      <c r="AV570" s="113">
        <v>2830</v>
      </c>
      <c r="AW570" s="72"/>
      <c r="AX570" s="9"/>
    </row>
    <row r="571" spans="1:51" s="10" customFormat="1" x14ac:dyDescent="0.25">
      <c r="A571" s="96" t="s">
        <v>318</v>
      </c>
      <c r="B571" s="16" t="s">
        <v>319</v>
      </c>
      <c r="C571" s="16">
        <v>170031358</v>
      </c>
      <c r="D571" s="17" t="s">
        <v>845</v>
      </c>
      <c r="E571" s="19" t="s">
        <v>772</v>
      </c>
      <c r="F571" s="16">
        <v>73702</v>
      </c>
      <c r="G571" s="16" t="s">
        <v>359</v>
      </c>
      <c r="H571" s="16" t="str">
        <f t="shared" si="8"/>
        <v>73702LT</v>
      </c>
      <c r="I571" s="16">
        <v>352</v>
      </c>
      <c r="J571" s="72">
        <v>1415</v>
      </c>
      <c r="K571"/>
      <c r="L571" s="82"/>
      <c r="M571" s="88">
        <v>613.22</v>
      </c>
      <c r="N571" s="101"/>
      <c r="O571" s="71"/>
      <c r="P571" s="90">
        <v>764.1</v>
      </c>
      <c r="Q571" s="105"/>
      <c r="R571" s="78">
        <v>1344.25</v>
      </c>
      <c r="S571" s="89">
        <v>1344.25</v>
      </c>
      <c r="T571" s="105"/>
      <c r="U571" s="78">
        <v>1344.25</v>
      </c>
      <c r="V571" s="84">
        <v>1344.25</v>
      </c>
      <c r="W571" s="79"/>
      <c r="X571" s="78">
        <v>1344.25</v>
      </c>
      <c r="Y571" s="84">
        <v>1344.25</v>
      </c>
      <c r="Z571" s="79"/>
      <c r="AA571" s="78">
        <v>2457.5719999999997</v>
      </c>
      <c r="AB571" s="84">
        <v>721.93299999999999</v>
      </c>
      <c r="AC571" s="105"/>
      <c r="AD571" s="71">
        <v>1315.95</v>
      </c>
      <c r="AE571" s="85">
        <v>1315.95</v>
      </c>
      <c r="AF571" s="105"/>
      <c r="AG571" s="71"/>
      <c r="AH571" s="15">
        <v>749.95</v>
      </c>
      <c r="AI571" s="108"/>
      <c r="AJ571" s="71"/>
      <c r="AK571" s="85">
        <v>792.40000000000009</v>
      </c>
      <c r="AL571" s="72"/>
      <c r="AM571"/>
      <c r="AN571" s="76">
        <v>2457.5719999999997</v>
      </c>
      <c r="AO571" s="22">
        <v>1344.25</v>
      </c>
      <c r="AP571" s="111"/>
      <c r="AQ571" s="76">
        <v>1315.95</v>
      </c>
      <c r="AR571" s="22">
        <v>613.22</v>
      </c>
      <c r="AS571" s="77"/>
      <c r="AT571" s="11"/>
      <c r="AU571" s="73">
        <v>1415</v>
      </c>
      <c r="AV571" s="113">
        <v>1415</v>
      </c>
      <c r="AW571" s="72"/>
      <c r="AX571" s="2"/>
      <c r="AY571"/>
    </row>
    <row r="572" spans="1:51" s="10" customFormat="1" x14ac:dyDescent="0.25">
      <c r="A572" s="96" t="s">
        <v>318</v>
      </c>
      <c r="B572" s="16" t="s">
        <v>319</v>
      </c>
      <c r="C572" s="16">
        <v>170031359</v>
      </c>
      <c r="D572" s="17" t="s">
        <v>846</v>
      </c>
      <c r="E572" s="19" t="s">
        <v>772</v>
      </c>
      <c r="F572" s="16">
        <v>73702</v>
      </c>
      <c r="G572" s="16" t="s">
        <v>361</v>
      </c>
      <c r="H572" s="16" t="str">
        <f t="shared" si="8"/>
        <v>73702RT</v>
      </c>
      <c r="I572" s="16">
        <v>352</v>
      </c>
      <c r="J572" s="72">
        <v>1415</v>
      </c>
      <c r="K572"/>
      <c r="L572" s="82"/>
      <c r="M572" s="88">
        <v>613.22</v>
      </c>
      <c r="N572" s="101"/>
      <c r="O572" s="71"/>
      <c r="P572" s="90">
        <v>764.1</v>
      </c>
      <c r="Q572" s="105"/>
      <c r="R572" s="78">
        <v>1344.25</v>
      </c>
      <c r="S572" s="89">
        <v>1344.25</v>
      </c>
      <c r="T572" s="105"/>
      <c r="U572" s="78">
        <v>1344.25</v>
      </c>
      <c r="V572" s="84">
        <v>1344.25</v>
      </c>
      <c r="W572" s="79"/>
      <c r="X572" s="78">
        <v>1344.25</v>
      </c>
      <c r="Y572" s="84">
        <v>1344.25</v>
      </c>
      <c r="Z572" s="79"/>
      <c r="AA572" s="78">
        <v>2457.5719999999997</v>
      </c>
      <c r="AB572" s="84">
        <v>721.93299999999999</v>
      </c>
      <c r="AC572" s="105"/>
      <c r="AD572" s="71">
        <v>1315.95</v>
      </c>
      <c r="AE572" s="85">
        <v>1315.95</v>
      </c>
      <c r="AF572" s="105"/>
      <c r="AG572" s="71"/>
      <c r="AH572" s="15">
        <v>749.95</v>
      </c>
      <c r="AI572" s="108"/>
      <c r="AJ572" s="71"/>
      <c r="AK572" s="85">
        <v>792.40000000000009</v>
      </c>
      <c r="AL572" s="72"/>
      <c r="AM572"/>
      <c r="AN572" s="76">
        <v>2457.5719999999997</v>
      </c>
      <c r="AO572" s="22">
        <v>1344.25</v>
      </c>
      <c r="AP572" s="111"/>
      <c r="AQ572" s="76">
        <v>1315.95</v>
      </c>
      <c r="AR572" s="22">
        <v>613.22</v>
      </c>
      <c r="AS572" s="77"/>
      <c r="AT572" s="11"/>
      <c r="AU572" s="73">
        <v>1415</v>
      </c>
      <c r="AV572" s="113">
        <v>1415</v>
      </c>
      <c r="AW572" s="72"/>
      <c r="AX572" s="2"/>
      <c r="AY572"/>
    </row>
    <row r="573" spans="1:51" s="10" customFormat="1" x14ac:dyDescent="0.25">
      <c r="A573" s="96" t="s">
        <v>318</v>
      </c>
      <c r="B573" s="16" t="s">
        <v>319</v>
      </c>
      <c r="C573" s="16">
        <v>170031360</v>
      </c>
      <c r="D573" s="17" t="s">
        <v>847</v>
      </c>
      <c r="E573" s="19" t="s">
        <v>774</v>
      </c>
      <c r="F573" s="16">
        <v>73701</v>
      </c>
      <c r="G573" s="16">
        <v>50</v>
      </c>
      <c r="H573" s="16" t="str">
        <f t="shared" si="8"/>
        <v>7370150</v>
      </c>
      <c r="I573" s="16">
        <v>352</v>
      </c>
      <c r="J573" s="72">
        <v>2830</v>
      </c>
      <c r="K573"/>
      <c r="L573" s="82"/>
      <c r="M573" s="88">
        <v>503.71</v>
      </c>
      <c r="N573" s="101"/>
      <c r="O573" s="71"/>
      <c r="P573" s="90">
        <v>1528.2</v>
      </c>
      <c r="Q573" s="105"/>
      <c r="R573" s="78">
        <v>2688.5</v>
      </c>
      <c r="S573" s="89">
        <v>2688.5</v>
      </c>
      <c r="T573" s="105"/>
      <c r="U573" s="78">
        <v>2688.5</v>
      </c>
      <c r="V573" s="84">
        <v>2688.5</v>
      </c>
      <c r="W573" s="79"/>
      <c r="X573" s="78">
        <v>2688.5</v>
      </c>
      <c r="Y573" s="84">
        <v>2688.5</v>
      </c>
      <c r="Z573" s="79"/>
      <c r="AA573" s="78">
        <v>4915.1439999999993</v>
      </c>
      <c r="AB573" s="84">
        <v>1443.866</v>
      </c>
      <c r="AC573" s="105"/>
      <c r="AD573" s="71">
        <v>2631.9</v>
      </c>
      <c r="AE573" s="85">
        <v>2631.9</v>
      </c>
      <c r="AF573" s="105"/>
      <c r="AG573" s="71"/>
      <c r="AH573" s="15">
        <v>1499.9</v>
      </c>
      <c r="AI573" s="108"/>
      <c r="AJ573" s="71"/>
      <c r="AK573" s="85">
        <v>1584.8000000000002</v>
      </c>
      <c r="AL573" s="72"/>
      <c r="AM573"/>
      <c r="AN573" s="76">
        <v>4915.1439999999993</v>
      </c>
      <c r="AO573" s="22">
        <v>2688.5</v>
      </c>
      <c r="AP573" s="111"/>
      <c r="AQ573" s="76">
        <v>2631.9</v>
      </c>
      <c r="AR573" s="22">
        <v>503.71</v>
      </c>
      <c r="AS573" s="77"/>
      <c r="AT573" s="11"/>
      <c r="AU573" s="73">
        <v>2830</v>
      </c>
      <c r="AV573" s="113">
        <v>2830</v>
      </c>
      <c r="AW573" s="72"/>
      <c r="AX573" s="2"/>
      <c r="AY573"/>
    </row>
    <row r="574" spans="1:51" s="10" customFormat="1" x14ac:dyDescent="0.25">
      <c r="A574" s="96" t="s">
        <v>318</v>
      </c>
      <c r="B574" s="16" t="s">
        <v>319</v>
      </c>
      <c r="C574" s="16">
        <v>170031361</v>
      </c>
      <c r="D574" s="17" t="s">
        <v>848</v>
      </c>
      <c r="E574" s="19" t="s">
        <v>774</v>
      </c>
      <c r="F574" s="16">
        <v>73701</v>
      </c>
      <c r="G574" s="16" t="s">
        <v>359</v>
      </c>
      <c r="H574" s="16" t="str">
        <f t="shared" si="8"/>
        <v>73701LT</v>
      </c>
      <c r="I574" s="16">
        <v>352</v>
      </c>
      <c r="J574" s="72">
        <v>1415</v>
      </c>
      <c r="K574"/>
      <c r="L574" s="82"/>
      <c r="M574" s="88">
        <v>503.71</v>
      </c>
      <c r="N574" s="101"/>
      <c r="O574" s="71"/>
      <c r="P574" s="90">
        <v>764.1</v>
      </c>
      <c r="Q574" s="105"/>
      <c r="R574" s="78">
        <v>1344.25</v>
      </c>
      <c r="S574" s="89">
        <v>1344.25</v>
      </c>
      <c r="T574" s="105"/>
      <c r="U574" s="78">
        <v>1344.25</v>
      </c>
      <c r="V574" s="84">
        <v>1344.25</v>
      </c>
      <c r="W574" s="79"/>
      <c r="X574" s="78">
        <v>1344.25</v>
      </c>
      <c r="Y574" s="84">
        <v>1344.25</v>
      </c>
      <c r="Z574" s="79"/>
      <c r="AA574" s="78">
        <v>2457.5719999999997</v>
      </c>
      <c r="AB574" s="84">
        <v>721.93299999999999</v>
      </c>
      <c r="AC574" s="105"/>
      <c r="AD574" s="71">
        <v>1315.95</v>
      </c>
      <c r="AE574" s="85">
        <v>1315.95</v>
      </c>
      <c r="AF574" s="105"/>
      <c r="AG574" s="71"/>
      <c r="AH574" s="15">
        <v>749.95</v>
      </c>
      <c r="AI574" s="108"/>
      <c r="AJ574" s="71"/>
      <c r="AK574" s="85">
        <v>792.40000000000009</v>
      </c>
      <c r="AL574" s="72"/>
      <c r="AM574"/>
      <c r="AN574" s="76">
        <v>2457.5719999999997</v>
      </c>
      <c r="AO574" s="22">
        <v>1344.25</v>
      </c>
      <c r="AP574" s="111"/>
      <c r="AQ574" s="76">
        <v>1315.95</v>
      </c>
      <c r="AR574" s="22">
        <v>503.71</v>
      </c>
      <c r="AS574" s="77"/>
      <c r="AT574" s="11"/>
      <c r="AU574" s="73">
        <v>1415</v>
      </c>
      <c r="AV574" s="113">
        <v>1415</v>
      </c>
      <c r="AW574" s="72"/>
      <c r="AX574" s="2"/>
      <c r="AY574"/>
    </row>
    <row r="575" spans="1:51" s="10" customFormat="1" x14ac:dyDescent="0.25">
      <c r="A575" s="96" t="s">
        <v>318</v>
      </c>
      <c r="B575" s="16" t="s">
        <v>319</v>
      </c>
      <c r="C575" s="16">
        <v>170031362</v>
      </c>
      <c r="D575" s="17" t="s">
        <v>849</v>
      </c>
      <c r="E575" s="19" t="s">
        <v>774</v>
      </c>
      <c r="F575" s="16">
        <v>73701</v>
      </c>
      <c r="G575" s="16" t="s">
        <v>361</v>
      </c>
      <c r="H575" s="16" t="str">
        <f t="shared" si="8"/>
        <v>73701RT</v>
      </c>
      <c r="I575" s="16">
        <v>352</v>
      </c>
      <c r="J575" s="72">
        <v>1415</v>
      </c>
      <c r="K575"/>
      <c r="L575" s="82"/>
      <c r="M575" s="88">
        <v>503.71</v>
      </c>
      <c r="N575" s="101"/>
      <c r="O575" s="71"/>
      <c r="P575" s="90">
        <v>764.1</v>
      </c>
      <c r="Q575" s="105"/>
      <c r="R575" s="78">
        <v>1344.25</v>
      </c>
      <c r="S575" s="89">
        <v>1344.25</v>
      </c>
      <c r="T575" s="105"/>
      <c r="U575" s="78">
        <v>1344.25</v>
      </c>
      <c r="V575" s="84">
        <v>1344.25</v>
      </c>
      <c r="W575" s="79"/>
      <c r="X575" s="78">
        <v>1344.25</v>
      </c>
      <c r="Y575" s="84">
        <v>1344.25</v>
      </c>
      <c r="Z575" s="79"/>
      <c r="AA575" s="78">
        <v>2457.5719999999997</v>
      </c>
      <c r="AB575" s="84">
        <v>721.93299999999999</v>
      </c>
      <c r="AC575" s="105"/>
      <c r="AD575" s="71">
        <v>1315.95</v>
      </c>
      <c r="AE575" s="85">
        <v>1315.95</v>
      </c>
      <c r="AF575" s="105"/>
      <c r="AG575" s="71"/>
      <c r="AH575" s="15">
        <v>749.95</v>
      </c>
      <c r="AI575" s="108"/>
      <c r="AJ575" s="71"/>
      <c r="AK575" s="85">
        <v>792.40000000000009</v>
      </c>
      <c r="AL575" s="72"/>
      <c r="AM575"/>
      <c r="AN575" s="76">
        <v>2457.5719999999997</v>
      </c>
      <c r="AO575" s="22">
        <v>1344.25</v>
      </c>
      <c r="AP575" s="111"/>
      <c r="AQ575" s="76">
        <v>1315.95</v>
      </c>
      <c r="AR575" s="22">
        <v>503.71</v>
      </c>
      <c r="AS575" s="77"/>
      <c r="AT575" s="11"/>
      <c r="AU575" s="73">
        <v>1415</v>
      </c>
      <c r="AV575" s="113">
        <v>1415</v>
      </c>
      <c r="AW575" s="72"/>
      <c r="AX575" s="2"/>
      <c r="AY575"/>
    </row>
    <row r="576" spans="1:51" s="10" customFormat="1" x14ac:dyDescent="0.25">
      <c r="A576" s="96" t="s">
        <v>318</v>
      </c>
      <c r="B576" s="16" t="s">
        <v>319</v>
      </c>
      <c r="C576" s="16">
        <v>170031363</v>
      </c>
      <c r="D576" s="17" t="s">
        <v>850</v>
      </c>
      <c r="E576" s="19" t="s">
        <v>495</v>
      </c>
      <c r="F576" s="16">
        <v>73700</v>
      </c>
      <c r="G576" s="16">
        <v>50</v>
      </c>
      <c r="H576" s="16" t="str">
        <f t="shared" si="8"/>
        <v>7370050</v>
      </c>
      <c r="I576" s="16">
        <v>352</v>
      </c>
      <c r="J576" s="72">
        <v>1537</v>
      </c>
      <c r="K576"/>
      <c r="L576" s="82"/>
      <c r="M576" s="88">
        <v>400.03000000000003</v>
      </c>
      <c r="N576" s="101"/>
      <c r="O576" s="71"/>
      <c r="P576" s="90">
        <v>829.98</v>
      </c>
      <c r="Q576" s="105"/>
      <c r="R576" s="78">
        <v>1460.1499999999999</v>
      </c>
      <c r="S576" s="89">
        <v>1460.1499999999999</v>
      </c>
      <c r="T576" s="105"/>
      <c r="U576" s="78">
        <v>1460.1499999999999</v>
      </c>
      <c r="V576" s="84">
        <v>1460.1499999999999</v>
      </c>
      <c r="W576" s="79"/>
      <c r="X576" s="78">
        <v>1460.1499999999999</v>
      </c>
      <c r="Y576" s="84">
        <v>1460.1499999999999</v>
      </c>
      <c r="Z576" s="79"/>
      <c r="AA576" s="78">
        <v>2669.4615999999996</v>
      </c>
      <c r="AB576" s="84">
        <v>784.17740000000003</v>
      </c>
      <c r="AC576" s="105"/>
      <c r="AD576" s="71">
        <v>1429.41</v>
      </c>
      <c r="AE576" s="85">
        <v>1429.41</v>
      </c>
      <c r="AF576" s="105"/>
      <c r="AG576" s="71"/>
      <c r="AH576" s="15">
        <v>814.61</v>
      </c>
      <c r="AI576" s="108"/>
      <c r="AJ576" s="71"/>
      <c r="AK576" s="85">
        <v>860.72</v>
      </c>
      <c r="AL576" s="72"/>
      <c r="AM576"/>
      <c r="AN576" s="76">
        <v>2669.4615999999996</v>
      </c>
      <c r="AO576" s="22">
        <v>1460.1499999999999</v>
      </c>
      <c r="AP576" s="111"/>
      <c r="AQ576" s="76">
        <v>1429.41</v>
      </c>
      <c r="AR576" s="22">
        <v>400.03000000000003</v>
      </c>
      <c r="AS576" s="77"/>
      <c r="AT576" s="11"/>
      <c r="AU576" s="73">
        <v>1537</v>
      </c>
      <c r="AV576" s="113">
        <v>1537</v>
      </c>
      <c r="AW576" s="72"/>
      <c r="AX576" s="2"/>
      <c r="AY576"/>
    </row>
    <row r="577" spans="1:51" s="10" customFormat="1" x14ac:dyDescent="0.25">
      <c r="A577" s="96" t="s">
        <v>318</v>
      </c>
      <c r="B577" s="16" t="s">
        <v>319</v>
      </c>
      <c r="C577" s="16">
        <v>170031364</v>
      </c>
      <c r="D577" s="17" t="s">
        <v>851</v>
      </c>
      <c r="E577" s="19" t="s">
        <v>495</v>
      </c>
      <c r="F577" s="16">
        <v>73700</v>
      </c>
      <c r="G577" s="16" t="s">
        <v>359</v>
      </c>
      <c r="H577" s="16" t="str">
        <f t="shared" si="8"/>
        <v>73700LT</v>
      </c>
      <c r="I577" s="16">
        <v>352</v>
      </c>
      <c r="J577" s="72">
        <v>768</v>
      </c>
      <c r="K577"/>
      <c r="L577" s="82"/>
      <c r="M577" s="88">
        <v>400.03000000000003</v>
      </c>
      <c r="N577" s="101"/>
      <c r="O577" s="71"/>
      <c r="P577" s="90">
        <v>414.72</v>
      </c>
      <c r="Q577" s="105"/>
      <c r="R577" s="78">
        <v>729.59999999999991</v>
      </c>
      <c r="S577" s="89">
        <v>729.59999999999991</v>
      </c>
      <c r="T577" s="105"/>
      <c r="U577" s="78">
        <v>729.59999999999991</v>
      </c>
      <c r="V577" s="84">
        <v>729.59999999999991</v>
      </c>
      <c r="W577" s="79"/>
      <c r="X577" s="78">
        <v>729.59999999999991</v>
      </c>
      <c r="Y577" s="84">
        <v>729.59999999999991</v>
      </c>
      <c r="Z577" s="79"/>
      <c r="AA577" s="78">
        <v>1333.8624</v>
      </c>
      <c r="AB577" s="84">
        <v>391.83359999999999</v>
      </c>
      <c r="AC577" s="105"/>
      <c r="AD577" s="71">
        <v>714.24</v>
      </c>
      <c r="AE577" s="85">
        <v>714.24</v>
      </c>
      <c r="AF577" s="105"/>
      <c r="AG577" s="71"/>
      <c r="AH577" s="15">
        <v>407.04</v>
      </c>
      <c r="AI577" s="108"/>
      <c r="AJ577" s="71"/>
      <c r="AK577" s="85">
        <v>430.08000000000004</v>
      </c>
      <c r="AL577" s="72"/>
      <c r="AM577"/>
      <c r="AN577" s="76">
        <v>1333.8624</v>
      </c>
      <c r="AO577" s="22">
        <v>729.59999999999991</v>
      </c>
      <c r="AP577" s="111"/>
      <c r="AQ577" s="76">
        <v>714.24</v>
      </c>
      <c r="AR577" s="22">
        <v>391.83359999999999</v>
      </c>
      <c r="AS577" s="77"/>
      <c r="AT577" s="11"/>
      <c r="AU577" s="73">
        <v>768</v>
      </c>
      <c r="AV577" s="113">
        <v>768</v>
      </c>
      <c r="AW577" s="72"/>
      <c r="AX577" s="2"/>
      <c r="AY577"/>
    </row>
    <row r="578" spans="1:51" s="10" customFormat="1" x14ac:dyDescent="0.25">
      <c r="A578" s="96" t="s">
        <v>318</v>
      </c>
      <c r="B578" s="16" t="s">
        <v>319</v>
      </c>
      <c r="C578" s="16">
        <v>170031365</v>
      </c>
      <c r="D578" s="17" t="s">
        <v>852</v>
      </c>
      <c r="E578" s="19" t="s">
        <v>495</v>
      </c>
      <c r="F578" s="16">
        <v>73700</v>
      </c>
      <c r="G578" s="16" t="s">
        <v>361</v>
      </c>
      <c r="H578" s="16" t="str">
        <f t="shared" si="8"/>
        <v>73700RT</v>
      </c>
      <c r="I578" s="16">
        <v>352</v>
      </c>
      <c r="J578" s="72">
        <v>768</v>
      </c>
      <c r="K578"/>
      <c r="L578" s="82"/>
      <c r="M578" s="88">
        <v>400.03000000000003</v>
      </c>
      <c r="N578" s="101"/>
      <c r="O578" s="71"/>
      <c r="P578" s="90">
        <v>414.72</v>
      </c>
      <c r="Q578" s="105"/>
      <c r="R578" s="78">
        <v>729.59999999999991</v>
      </c>
      <c r="S578" s="89">
        <v>729.59999999999991</v>
      </c>
      <c r="T578" s="105"/>
      <c r="U578" s="78">
        <v>729.59999999999991</v>
      </c>
      <c r="V578" s="84">
        <v>729.59999999999991</v>
      </c>
      <c r="W578" s="79"/>
      <c r="X578" s="78">
        <v>729.59999999999991</v>
      </c>
      <c r="Y578" s="84">
        <v>729.59999999999991</v>
      </c>
      <c r="Z578" s="79"/>
      <c r="AA578" s="78">
        <v>1333.8624</v>
      </c>
      <c r="AB578" s="84">
        <v>391.83359999999999</v>
      </c>
      <c r="AC578" s="105"/>
      <c r="AD578" s="71">
        <v>714.24</v>
      </c>
      <c r="AE578" s="85">
        <v>714.24</v>
      </c>
      <c r="AF578" s="105"/>
      <c r="AG578" s="71"/>
      <c r="AH578" s="15">
        <v>407.04</v>
      </c>
      <c r="AI578" s="108"/>
      <c r="AJ578" s="71"/>
      <c r="AK578" s="85">
        <v>430.08000000000004</v>
      </c>
      <c r="AL578" s="72"/>
      <c r="AM578"/>
      <c r="AN578" s="76">
        <v>1333.8624</v>
      </c>
      <c r="AO578" s="22">
        <v>729.59999999999991</v>
      </c>
      <c r="AP578" s="111"/>
      <c r="AQ578" s="76">
        <v>714.24</v>
      </c>
      <c r="AR578" s="22">
        <v>391.83359999999999</v>
      </c>
      <c r="AS578" s="77"/>
      <c r="AT578" s="11"/>
      <c r="AU578" s="73">
        <v>768</v>
      </c>
      <c r="AV578" s="113">
        <v>768</v>
      </c>
      <c r="AW578" s="72"/>
      <c r="AX578" s="2"/>
      <c r="AY578"/>
    </row>
    <row r="579" spans="1:51" s="10" customFormat="1" x14ac:dyDescent="0.25">
      <c r="A579" s="96" t="s">
        <v>318</v>
      </c>
      <c r="B579" s="16" t="s">
        <v>319</v>
      </c>
      <c r="C579" s="16">
        <v>170031366</v>
      </c>
      <c r="D579" s="17" t="s">
        <v>853</v>
      </c>
      <c r="E579" s="19" t="s">
        <v>785</v>
      </c>
      <c r="F579" s="16">
        <v>73202</v>
      </c>
      <c r="G579" s="16">
        <v>50</v>
      </c>
      <c r="H579" s="16" t="str">
        <f t="shared" si="8"/>
        <v>7320250</v>
      </c>
      <c r="I579" s="16">
        <v>352</v>
      </c>
      <c r="J579" s="72">
        <v>2830</v>
      </c>
      <c r="K579"/>
      <c r="L579" s="82"/>
      <c r="M579" s="88">
        <v>739.71</v>
      </c>
      <c r="N579" s="101"/>
      <c r="O579" s="71"/>
      <c r="P579" s="90">
        <v>1528.2</v>
      </c>
      <c r="Q579" s="105"/>
      <c r="R579" s="78">
        <v>2688.5</v>
      </c>
      <c r="S579" s="89">
        <v>2688.5</v>
      </c>
      <c r="T579" s="105"/>
      <c r="U579" s="78">
        <v>2688.5</v>
      </c>
      <c r="V579" s="84">
        <v>2688.5</v>
      </c>
      <c r="W579" s="79"/>
      <c r="X579" s="78">
        <v>2688.5</v>
      </c>
      <c r="Y579" s="84">
        <v>2688.5</v>
      </c>
      <c r="Z579" s="79"/>
      <c r="AA579" s="78">
        <v>4915.1439999999993</v>
      </c>
      <c r="AB579" s="84">
        <v>1443.866</v>
      </c>
      <c r="AC579" s="105"/>
      <c r="AD579" s="71">
        <v>2631.9</v>
      </c>
      <c r="AE579" s="85">
        <v>2631.9</v>
      </c>
      <c r="AF579" s="105"/>
      <c r="AG579" s="71"/>
      <c r="AH579" s="15">
        <v>1499.9</v>
      </c>
      <c r="AI579" s="108"/>
      <c r="AJ579" s="71"/>
      <c r="AK579" s="85">
        <v>1584.8000000000002</v>
      </c>
      <c r="AL579" s="72"/>
      <c r="AM579"/>
      <c r="AN579" s="76">
        <v>4915.1439999999993</v>
      </c>
      <c r="AO579" s="22">
        <v>2688.5</v>
      </c>
      <c r="AP579" s="111"/>
      <c r="AQ579" s="76">
        <v>2631.9</v>
      </c>
      <c r="AR579" s="22">
        <v>739.71</v>
      </c>
      <c r="AS579" s="77"/>
      <c r="AT579" s="11"/>
      <c r="AU579" s="73">
        <v>2830</v>
      </c>
      <c r="AV579" s="113">
        <v>2830</v>
      </c>
      <c r="AW579" s="72"/>
      <c r="AX579" s="2"/>
      <c r="AY579"/>
    </row>
    <row r="580" spans="1:51" s="10" customFormat="1" x14ac:dyDescent="0.25">
      <c r="A580" s="96" t="s">
        <v>318</v>
      </c>
      <c r="B580" s="16" t="s">
        <v>319</v>
      </c>
      <c r="C580" s="16">
        <v>170031367</v>
      </c>
      <c r="D580" s="17" t="s">
        <v>854</v>
      </c>
      <c r="E580" s="19" t="s">
        <v>785</v>
      </c>
      <c r="F580" s="16">
        <v>73202</v>
      </c>
      <c r="G580" s="16" t="s">
        <v>359</v>
      </c>
      <c r="H580" s="16" t="str">
        <f t="shared" si="8"/>
        <v>73202LT</v>
      </c>
      <c r="I580" s="16">
        <v>352</v>
      </c>
      <c r="J580" s="72">
        <v>1415</v>
      </c>
      <c r="K580"/>
      <c r="L580" s="82"/>
      <c r="M580" s="88">
        <v>739.71</v>
      </c>
      <c r="N580" s="101"/>
      <c r="O580" s="71"/>
      <c r="P580" s="90">
        <v>764.1</v>
      </c>
      <c r="Q580" s="105"/>
      <c r="R580" s="78">
        <v>1344.25</v>
      </c>
      <c r="S580" s="89">
        <v>1344.25</v>
      </c>
      <c r="T580" s="105"/>
      <c r="U580" s="78">
        <v>1344.25</v>
      </c>
      <c r="V580" s="84">
        <v>1344.25</v>
      </c>
      <c r="W580" s="79"/>
      <c r="X580" s="78">
        <v>1344.25</v>
      </c>
      <c r="Y580" s="84">
        <v>1344.25</v>
      </c>
      <c r="Z580" s="79"/>
      <c r="AA580" s="78">
        <v>2457.5719999999997</v>
      </c>
      <c r="AB580" s="84">
        <v>721.93299999999999</v>
      </c>
      <c r="AC580" s="105"/>
      <c r="AD580" s="71">
        <v>1315.95</v>
      </c>
      <c r="AE580" s="85">
        <v>1315.95</v>
      </c>
      <c r="AF580" s="105"/>
      <c r="AG580" s="71"/>
      <c r="AH580" s="15">
        <v>749.95</v>
      </c>
      <c r="AI580" s="108"/>
      <c r="AJ580" s="71"/>
      <c r="AK580" s="85">
        <v>792.40000000000009</v>
      </c>
      <c r="AL580" s="72"/>
      <c r="AM580"/>
      <c r="AN580" s="76">
        <v>2457.5719999999997</v>
      </c>
      <c r="AO580" s="22">
        <v>1344.25</v>
      </c>
      <c r="AP580" s="111"/>
      <c r="AQ580" s="76">
        <v>1315.95</v>
      </c>
      <c r="AR580" s="22">
        <v>721.93299999999999</v>
      </c>
      <c r="AS580" s="77"/>
      <c r="AT580" s="11"/>
      <c r="AU580" s="73">
        <v>1415</v>
      </c>
      <c r="AV580" s="113">
        <v>1415</v>
      </c>
      <c r="AW580" s="72"/>
      <c r="AX580" s="2"/>
      <c r="AY580"/>
    </row>
    <row r="581" spans="1:51" s="10" customFormat="1" x14ac:dyDescent="0.25">
      <c r="A581" s="96" t="s">
        <v>318</v>
      </c>
      <c r="B581" s="16" t="s">
        <v>319</v>
      </c>
      <c r="C581" s="16">
        <v>170031368</v>
      </c>
      <c r="D581" s="17" t="s">
        <v>855</v>
      </c>
      <c r="E581" s="19" t="s">
        <v>785</v>
      </c>
      <c r="F581" s="16">
        <v>73202</v>
      </c>
      <c r="G581" s="16" t="s">
        <v>361</v>
      </c>
      <c r="H581" s="16" t="str">
        <f t="shared" si="8"/>
        <v>73202RT</v>
      </c>
      <c r="I581" s="16">
        <v>352</v>
      </c>
      <c r="J581" s="72">
        <v>1415</v>
      </c>
      <c r="K581"/>
      <c r="L581" s="82"/>
      <c r="M581" s="88">
        <v>739.71</v>
      </c>
      <c r="N581" s="101"/>
      <c r="O581" s="71"/>
      <c r="P581" s="90">
        <v>764.1</v>
      </c>
      <c r="Q581" s="105"/>
      <c r="R581" s="78">
        <v>1344.25</v>
      </c>
      <c r="S581" s="89">
        <v>1344.25</v>
      </c>
      <c r="T581" s="105"/>
      <c r="U581" s="78">
        <v>1344.25</v>
      </c>
      <c r="V581" s="84">
        <v>1344.25</v>
      </c>
      <c r="W581" s="79"/>
      <c r="X581" s="78">
        <v>1344.25</v>
      </c>
      <c r="Y581" s="84">
        <v>1344.25</v>
      </c>
      <c r="Z581" s="79"/>
      <c r="AA581" s="78">
        <v>2457.5719999999997</v>
      </c>
      <c r="AB581" s="84">
        <v>721.93299999999999</v>
      </c>
      <c r="AC581" s="105"/>
      <c r="AD581" s="71">
        <v>1315.95</v>
      </c>
      <c r="AE581" s="85">
        <v>1315.95</v>
      </c>
      <c r="AF581" s="105"/>
      <c r="AG581" s="71"/>
      <c r="AH581" s="15">
        <v>749.95</v>
      </c>
      <c r="AI581" s="108"/>
      <c r="AJ581" s="71"/>
      <c r="AK581" s="85">
        <v>792.40000000000009</v>
      </c>
      <c r="AL581" s="72"/>
      <c r="AM581"/>
      <c r="AN581" s="76">
        <v>2457.5719999999997</v>
      </c>
      <c r="AO581" s="22">
        <v>1344.25</v>
      </c>
      <c r="AP581" s="111"/>
      <c r="AQ581" s="76">
        <v>1315.95</v>
      </c>
      <c r="AR581" s="22">
        <v>721.93299999999999</v>
      </c>
      <c r="AS581" s="77"/>
      <c r="AT581" s="11"/>
      <c r="AU581" s="73">
        <v>1415</v>
      </c>
      <c r="AV581" s="113">
        <v>1415</v>
      </c>
      <c r="AW581" s="72"/>
      <c r="AX581" s="2"/>
      <c r="AY581"/>
    </row>
    <row r="582" spans="1:51" s="10" customFormat="1" x14ac:dyDescent="0.25">
      <c r="A582" s="96" t="s">
        <v>318</v>
      </c>
      <c r="B582" s="16" t="s">
        <v>319</v>
      </c>
      <c r="C582" s="16">
        <v>170031369</v>
      </c>
      <c r="D582" s="17" t="s">
        <v>856</v>
      </c>
      <c r="E582" s="19" t="s">
        <v>787</v>
      </c>
      <c r="F582" s="16">
        <v>73201</v>
      </c>
      <c r="G582" s="16">
        <v>50</v>
      </c>
      <c r="H582" s="16" t="str">
        <f t="shared" ref="H582:H645" si="9">F582&amp;G582</f>
        <v>7320150</v>
      </c>
      <c r="I582" s="16">
        <v>352</v>
      </c>
      <c r="J582" s="72">
        <v>2830</v>
      </c>
      <c r="K582"/>
      <c r="L582" s="82"/>
      <c r="M582" s="88">
        <v>585.21</v>
      </c>
      <c r="N582" s="101"/>
      <c r="O582" s="71"/>
      <c r="P582" s="90">
        <v>1528.2</v>
      </c>
      <c r="Q582" s="105"/>
      <c r="R582" s="78">
        <v>2688.5</v>
      </c>
      <c r="S582" s="89">
        <v>2688.5</v>
      </c>
      <c r="T582" s="105"/>
      <c r="U582" s="78">
        <v>2688.5</v>
      </c>
      <c r="V582" s="84">
        <v>2688.5</v>
      </c>
      <c r="W582" s="79"/>
      <c r="X582" s="78">
        <v>2688.5</v>
      </c>
      <c r="Y582" s="84">
        <v>2688.5</v>
      </c>
      <c r="Z582" s="79"/>
      <c r="AA582" s="78">
        <v>4915.1439999999993</v>
      </c>
      <c r="AB582" s="84">
        <v>1443.866</v>
      </c>
      <c r="AC582" s="105"/>
      <c r="AD582" s="71">
        <v>2631.9</v>
      </c>
      <c r="AE582" s="85">
        <v>2631.9</v>
      </c>
      <c r="AF582" s="105"/>
      <c r="AG582" s="71"/>
      <c r="AH582" s="15">
        <v>1499.9</v>
      </c>
      <c r="AI582" s="108"/>
      <c r="AJ582" s="71"/>
      <c r="AK582" s="85">
        <v>1584.8000000000002</v>
      </c>
      <c r="AL582" s="72"/>
      <c r="AM582"/>
      <c r="AN582" s="76">
        <v>4915.1439999999993</v>
      </c>
      <c r="AO582" s="22">
        <v>2688.5</v>
      </c>
      <c r="AP582" s="111"/>
      <c r="AQ582" s="76">
        <v>2631.9</v>
      </c>
      <c r="AR582" s="22">
        <v>585.21</v>
      </c>
      <c r="AS582" s="77"/>
      <c r="AT582" s="11"/>
      <c r="AU582" s="73">
        <v>2830</v>
      </c>
      <c r="AV582" s="113">
        <v>2830</v>
      </c>
      <c r="AW582" s="72"/>
      <c r="AX582" s="2"/>
      <c r="AY582"/>
    </row>
    <row r="583" spans="1:51" s="10" customFormat="1" x14ac:dyDescent="0.25">
      <c r="A583" s="96" t="s">
        <v>318</v>
      </c>
      <c r="B583" s="16" t="s">
        <v>319</v>
      </c>
      <c r="C583" s="16">
        <v>170031370</v>
      </c>
      <c r="D583" s="17" t="s">
        <v>857</v>
      </c>
      <c r="E583" s="19" t="s">
        <v>787</v>
      </c>
      <c r="F583" s="16">
        <v>73201</v>
      </c>
      <c r="G583" s="16" t="s">
        <v>359</v>
      </c>
      <c r="H583" s="16" t="str">
        <f t="shared" si="9"/>
        <v>73201LT</v>
      </c>
      <c r="I583" s="16">
        <v>352</v>
      </c>
      <c r="J583" s="72">
        <v>1415</v>
      </c>
      <c r="K583"/>
      <c r="L583" s="82"/>
      <c r="M583" s="88">
        <v>585.21</v>
      </c>
      <c r="N583" s="101"/>
      <c r="O583" s="71"/>
      <c r="P583" s="90">
        <v>764.1</v>
      </c>
      <c r="Q583" s="105"/>
      <c r="R583" s="78">
        <v>1344.25</v>
      </c>
      <c r="S583" s="89">
        <v>1344.25</v>
      </c>
      <c r="T583" s="105"/>
      <c r="U583" s="78">
        <v>1344.25</v>
      </c>
      <c r="V583" s="84">
        <v>1344.25</v>
      </c>
      <c r="W583" s="79"/>
      <c r="X583" s="78">
        <v>1344.25</v>
      </c>
      <c r="Y583" s="84">
        <v>1344.25</v>
      </c>
      <c r="Z583" s="79"/>
      <c r="AA583" s="78">
        <v>2457.5719999999997</v>
      </c>
      <c r="AB583" s="84">
        <v>721.93299999999999</v>
      </c>
      <c r="AC583" s="105"/>
      <c r="AD583" s="71">
        <v>1315.95</v>
      </c>
      <c r="AE583" s="85">
        <v>1315.95</v>
      </c>
      <c r="AF583" s="105"/>
      <c r="AG583" s="71"/>
      <c r="AH583" s="15">
        <v>749.95</v>
      </c>
      <c r="AI583" s="108"/>
      <c r="AJ583" s="71"/>
      <c r="AK583" s="85">
        <v>792.40000000000009</v>
      </c>
      <c r="AL583" s="72"/>
      <c r="AM583"/>
      <c r="AN583" s="76">
        <v>2457.5719999999997</v>
      </c>
      <c r="AO583" s="22">
        <v>1344.25</v>
      </c>
      <c r="AP583" s="111"/>
      <c r="AQ583" s="76">
        <v>1315.95</v>
      </c>
      <c r="AR583" s="22">
        <v>585.21</v>
      </c>
      <c r="AS583" s="77"/>
      <c r="AT583" s="11"/>
      <c r="AU583" s="73">
        <v>1415</v>
      </c>
      <c r="AV583" s="113">
        <v>1415</v>
      </c>
      <c r="AW583" s="72"/>
      <c r="AX583" s="2"/>
      <c r="AY583"/>
    </row>
    <row r="584" spans="1:51" s="10" customFormat="1" x14ac:dyDescent="0.25">
      <c r="A584" s="96" t="s">
        <v>318</v>
      </c>
      <c r="B584" s="16" t="s">
        <v>319</v>
      </c>
      <c r="C584" s="16">
        <v>170031371</v>
      </c>
      <c r="D584" s="17" t="s">
        <v>858</v>
      </c>
      <c r="E584" s="19" t="s">
        <v>787</v>
      </c>
      <c r="F584" s="16">
        <v>73201</v>
      </c>
      <c r="G584" s="16" t="s">
        <v>361</v>
      </c>
      <c r="H584" s="16" t="str">
        <f t="shared" si="9"/>
        <v>73201RT</v>
      </c>
      <c r="I584" s="16">
        <v>352</v>
      </c>
      <c r="J584" s="72">
        <v>1415</v>
      </c>
      <c r="K584"/>
      <c r="L584" s="82"/>
      <c r="M584" s="88">
        <v>585.21</v>
      </c>
      <c r="N584" s="101"/>
      <c r="O584" s="71"/>
      <c r="P584" s="90">
        <v>764.1</v>
      </c>
      <c r="Q584" s="105"/>
      <c r="R584" s="78">
        <v>1344.25</v>
      </c>
      <c r="S584" s="89">
        <v>1344.25</v>
      </c>
      <c r="T584" s="105"/>
      <c r="U584" s="78">
        <v>1344.25</v>
      </c>
      <c r="V584" s="84">
        <v>1344.25</v>
      </c>
      <c r="W584" s="79"/>
      <c r="X584" s="78">
        <v>1344.25</v>
      </c>
      <c r="Y584" s="84">
        <v>1344.25</v>
      </c>
      <c r="Z584" s="79"/>
      <c r="AA584" s="78">
        <v>2457.5719999999997</v>
      </c>
      <c r="AB584" s="84">
        <v>721.93299999999999</v>
      </c>
      <c r="AC584" s="105"/>
      <c r="AD584" s="71">
        <v>1315.95</v>
      </c>
      <c r="AE584" s="85">
        <v>1315.95</v>
      </c>
      <c r="AF584" s="105"/>
      <c r="AG584" s="71"/>
      <c r="AH584" s="15">
        <v>749.95</v>
      </c>
      <c r="AI584" s="108"/>
      <c r="AJ584" s="71"/>
      <c r="AK584" s="85">
        <v>792.40000000000009</v>
      </c>
      <c r="AL584" s="72"/>
      <c r="AM584"/>
      <c r="AN584" s="76">
        <v>2457.5719999999997</v>
      </c>
      <c r="AO584" s="22">
        <v>1344.25</v>
      </c>
      <c r="AP584" s="111"/>
      <c r="AQ584" s="76">
        <v>1315.95</v>
      </c>
      <c r="AR584" s="22">
        <v>585.21</v>
      </c>
      <c r="AS584" s="77"/>
      <c r="AT584" s="11"/>
      <c r="AU584" s="73">
        <v>1415</v>
      </c>
      <c r="AV584" s="113">
        <v>1415</v>
      </c>
      <c r="AW584" s="72"/>
      <c r="AX584" s="2"/>
      <c r="AY584"/>
    </row>
    <row r="585" spans="1:51" s="10" customFormat="1" x14ac:dyDescent="0.25">
      <c r="A585" s="96" t="s">
        <v>318</v>
      </c>
      <c r="B585" s="16" t="s">
        <v>319</v>
      </c>
      <c r="C585" s="16">
        <v>170031372</v>
      </c>
      <c r="D585" s="17" t="s">
        <v>859</v>
      </c>
      <c r="E585" s="19" t="s">
        <v>519</v>
      </c>
      <c r="F585" s="16">
        <v>73200</v>
      </c>
      <c r="G585" s="16">
        <v>50</v>
      </c>
      <c r="H585" s="16" t="str">
        <f t="shared" si="9"/>
        <v>7320050</v>
      </c>
      <c r="I585" s="16">
        <v>352</v>
      </c>
      <c r="J585" s="72">
        <v>1537</v>
      </c>
      <c r="K585"/>
      <c r="L585" s="82"/>
      <c r="M585" s="88">
        <v>467.44</v>
      </c>
      <c r="N585" s="101"/>
      <c r="O585" s="71"/>
      <c r="P585" s="90">
        <v>829.98</v>
      </c>
      <c r="Q585" s="105"/>
      <c r="R585" s="78">
        <v>1460.1499999999999</v>
      </c>
      <c r="S585" s="89">
        <v>1460.1499999999999</v>
      </c>
      <c r="T585" s="105"/>
      <c r="U585" s="78">
        <v>1460.1499999999999</v>
      </c>
      <c r="V585" s="84">
        <v>1460.1499999999999</v>
      </c>
      <c r="W585" s="79"/>
      <c r="X585" s="78">
        <v>1460.1499999999999</v>
      </c>
      <c r="Y585" s="84">
        <v>1460.1499999999999</v>
      </c>
      <c r="Z585" s="79"/>
      <c r="AA585" s="78">
        <v>2669.4615999999996</v>
      </c>
      <c r="AB585" s="84">
        <v>784.17740000000003</v>
      </c>
      <c r="AC585" s="105"/>
      <c r="AD585" s="71">
        <v>1429.41</v>
      </c>
      <c r="AE585" s="85">
        <v>1429.41</v>
      </c>
      <c r="AF585" s="105"/>
      <c r="AG585" s="71"/>
      <c r="AH585" s="15">
        <v>814.61</v>
      </c>
      <c r="AI585" s="108"/>
      <c r="AJ585" s="71"/>
      <c r="AK585" s="85">
        <v>860.72</v>
      </c>
      <c r="AL585" s="72"/>
      <c r="AM585"/>
      <c r="AN585" s="76">
        <v>2669.4615999999996</v>
      </c>
      <c r="AO585" s="22">
        <v>1460.1499999999999</v>
      </c>
      <c r="AP585" s="111"/>
      <c r="AQ585" s="76">
        <v>1429.41</v>
      </c>
      <c r="AR585" s="22">
        <v>467.44</v>
      </c>
      <c r="AS585" s="77"/>
      <c r="AT585" s="11"/>
      <c r="AU585" s="73">
        <v>1537</v>
      </c>
      <c r="AV585" s="113">
        <v>1537</v>
      </c>
      <c r="AW585" s="72"/>
      <c r="AX585" s="2"/>
      <c r="AY585"/>
    </row>
    <row r="586" spans="1:51" s="10" customFormat="1" x14ac:dyDescent="0.25">
      <c r="A586" s="96" t="s">
        <v>318</v>
      </c>
      <c r="B586" s="16" t="s">
        <v>319</v>
      </c>
      <c r="C586" s="16">
        <v>170031373</v>
      </c>
      <c r="D586" s="17" t="s">
        <v>860</v>
      </c>
      <c r="E586" s="19" t="s">
        <v>519</v>
      </c>
      <c r="F586" s="16">
        <v>73200</v>
      </c>
      <c r="G586" s="16" t="s">
        <v>359</v>
      </c>
      <c r="H586" s="16" t="str">
        <f t="shared" si="9"/>
        <v>73200LT</v>
      </c>
      <c r="I586" s="16">
        <v>352</v>
      </c>
      <c r="J586" s="72">
        <v>768</v>
      </c>
      <c r="K586"/>
      <c r="L586" s="82"/>
      <c r="M586" s="88">
        <v>467.44</v>
      </c>
      <c r="N586" s="101"/>
      <c r="O586" s="71"/>
      <c r="P586" s="90">
        <v>414.72</v>
      </c>
      <c r="Q586" s="105"/>
      <c r="R586" s="78">
        <v>729.59999999999991</v>
      </c>
      <c r="S586" s="89">
        <v>729.59999999999991</v>
      </c>
      <c r="T586" s="105"/>
      <c r="U586" s="78">
        <v>729.59999999999991</v>
      </c>
      <c r="V586" s="84">
        <v>729.59999999999991</v>
      </c>
      <c r="W586" s="79"/>
      <c r="X586" s="78">
        <v>729.59999999999991</v>
      </c>
      <c r="Y586" s="84">
        <v>729.59999999999991</v>
      </c>
      <c r="Z586" s="79"/>
      <c r="AA586" s="78">
        <v>1333.8624</v>
      </c>
      <c r="AB586" s="84">
        <v>391.83359999999999</v>
      </c>
      <c r="AC586" s="105"/>
      <c r="AD586" s="71">
        <v>714.24</v>
      </c>
      <c r="AE586" s="85">
        <v>714.24</v>
      </c>
      <c r="AF586" s="105"/>
      <c r="AG586" s="71"/>
      <c r="AH586" s="15">
        <v>407.04</v>
      </c>
      <c r="AI586" s="108"/>
      <c r="AJ586" s="71"/>
      <c r="AK586" s="85">
        <v>430.08000000000004</v>
      </c>
      <c r="AL586" s="72"/>
      <c r="AM586"/>
      <c r="AN586" s="76">
        <v>1333.8624</v>
      </c>
      <c r="AO586" s="22">
        <v>729.59999999999991</v>
      </c>
      <c r="AP586" s="111"/>
      <c r="AQ586" s="76">
        <v>714.24</v>
      </c>
      <c r="AR586" s="22">
        <v>391.83359999999999</v>
      </c>
      <c r="AS586" s="77"/>
      <c r="AT586" s="11"/>
      <c r="AU586" s="73">
        <v>768</v>
      </c>
      <c r="AV586" s="113">
        <v>768</v>
      </c>
      <c r="AW586" s="72"/>
      <c r="AX586" s="2"/>
      <c r="AY586"/>
    </row>
    <row r="587" spans="1:51" s="10" customFormat="1" x14ac:dyDescent="0.25">
      <c r="A587" s="96" t="s">
        <v>318</v>
      </c>
      <c r="B587" s="16" t="s">
        <v>319</v>
      </c>
      <c r="C587" s="16">
        <v>170031374</v>
      </c>
      <c r="D587" s="17" t="s">
        <v>861</v>
      </c>
      <c r="E587" s="19" t="s">
        <v>519</v>
      </c>
      <c r="F587" s="16">
        <v>73200</v>
      </c>
      <c r="G587" s="16" t="s">
        <v>361</v>
      </c>
      <c r="H587" s="16" t="str">
        <f t="shared" si="9"/>
        <v>73200RT</v>
      </c>
      <c r="I587" s="16">
        <v>352</v>
      </c>
      <c r="J587" s="72">
        <v>768</v>
      </c>
      <c r="K587"/>
      <c r="L587" s="82"/>
      <c r="M587" s="88">
        <v>467.44</v>
      </c>
      <c r="N587" s="101"/>
      <c r="O587" s="71"/>
      <c r="P587" s="90">
        <v>414.72</v>
      </c>
      <c r="Q587" s="105"/>
      <c r="R587" s="78">
        <v>729.59999999999991</v>
      </c>
      <c r="S587" s="89">
        <v>729.59999999999991</v>
      </c>
      <c r="T587" s="105"/>
      <c r="U587" s="78">
        <v>729.59999999999991</v>
      </c>
      <c r="V587" s="84">
        <v>729.59999999999991</v>
      </c>
      <c r="W587" s="79"/>
      <c r="X587" s="78">
        <v>729.59999999999991</v>
      </c>
      <c r="Y587" s="84">
        <v>729.59999999999991</v>
      </c>
      <c r="Z587" s="79"/>
      <c r="AA587" s="78">
        <v>1333.8624</v>
      </c>
      <c r="AB587" s="84">
        <v>391.83359999999999</v>
      </c>
      <c r="AC587" s="105"/>
      <c r="AD587" s="71">
        <v>714.24</v>
      </c>
      <c r="AE587" s="85">
        <v>714.24</v>
      </c>
      <c r="AF587" s="105"/>
      <c r="AG587" s="71"/>
      <c r="AH587" s="15">
        <v>407.04</v>
      </c>
      <c r="AI587" s="108"/>
      <c r="AJ587" s="71"/>
      <c r="AK587" s="85">
        <v>430.08000000000004</v>
      </c>
      <c r="AL587" s="72"/>
      <c r="AM587"/>
      <c r="AN587" s="76">
        <v>1333.8624</v>
      </c>
      <c r="AO587" s="22">
        <v>729.59999999999991</v>
      </c>
      <c r="AP587" s="111"/>
      <c r="AQ587" s="76">
        <v>714.24</v>
      </c>
      <c r="AR587" s="22">
        <v>391.83359999999999</v>
      </c>
      <c r="AS587" s="77"/>
      <c r="AT587" s="11"/>
      <c r="AU587" s="73">
        <v>768</v>
      </c>
      <c r="AV587" s="113">
        <v>768</v>
      </c>
      <c r="AW587" s="72"/>
      <c r="AX587" s="2"/>
      <c r="AY587"/>
    </row>
    <row r="588" spans="1:51" s="10" customFormat="1" x14ac:dyDescent="0.25">
      <c r="A588" s="96" t="s">
        <v>318</v>
      </c>
      <c r="B588" s="16" t="s">
        <v>319</v>
      </c>
      <c r="C588" s="16">
        <v>170031375</v>
      </c>
      <c r="D588" s="17" t="s">
        <v>862</v>
      </c>
      <c r="E588" s="19" t="s">
        <v>772</v>
      </c>
      <c r="F588" s="16">
        <v>73702</v>
      </c>
      <c r="G588" s="16">
        <v>50</v>
      </c>
      <c r="H588" s="16" t="str">
        <f t="shared" si="9"/>
        <v>7370250</v>
      </c>
      <c r="I588" s="16">
        <v>352</v>
      </c>
      <c r="J588" s="72">
        <v>2830</v>
      </c>
      <c r="K588"/>
      <c r="L588" s="82"/>
      <c r="M588" s="88">
        <v>613.22</v>
      </c>
      <c r="N588" s="101"/>
      <c r="O588" s="71"/>
      <c r="P588" s="90">
        <v>1528.2</v>
      </c>
      <c r="Q588" s="105"/>
      <c r="R588" s="78">
        <v>2688.5</v>
      </c>
      <c r="S588" s="89">
        <v>2688.5</v>
      </c>
      <c r="T588" s="105"/>
      <c r="U588" s="78">
        <v>2688.5</v>
      </c>
      <c r="V588" s="84">
        <v>2688.5</v>
      </c>
      <c r="W588" s="79"/>
      <c r="X588" s="78">
        <v>2688.5</v>
      </c>
      <c r="Y588" s="84">
        <v>2688.5</v>
      </c>
      <c r="Z588" s="79"/>
      <c r="AA588" s="78">
        <v>4915.1439999999993</v>
      </c>
      <c r="AB588" s="84">
        <v>1443.866</v>
      </c>
      <c r="AC588" s="105"/>
      <c r="AD588" s="71">
        <v>2631.9</v>
      </c>
      <c r="AE588" s="85">
        <v>2631.9</v>
      </c>
      <c r="AF588" s="105"/>
      <c r="AG588" s="71"/>
      <c r="AH588" s="15">
        <v>1499.9</v>
      </c>
      <c r="AI588" s="108"/>
      <c r="AJ588" s="71"/>
      <c r="AK588" s="85">
        <v>1584.8000000000002</v>
      </c>
      <c r="AL588" s="72"/>
      <c r="AM588"/>
      <c r="AN588" s="76">
        <v>4915.1439999999993</v>
      </c>
      <c r="AO588" s="22">
        <v>2688.5</v>
      </c>
      <c r="AP588" s="111"/>
      <c r="AQ588" s="76">
        <v>2631.9</v>
      </c>
      <c r="AR588" s="22">
        <v>613.22</v>
      </c>
      <c r="AS588" s="77"/>
      <c r="AT588" s="11"/>
      <c r="AU588" s="73">
        <v>2830</v>
      </c>
      <c r="AV588" s="113">
        <v>2830</v>
      </c>
      <c r="AW588" s="72"/>
      <c r="AX588" s="2"/>
      <c r="AY588"/>
    </row>
    <row r="589" spans="1:51" s="10" customFormat="1" x14ac:dyDescent="0.25">
      <c r="A589" s="96" t="s">
        <v>318</v>
      </c>
      <c r="B589" s="16" t="s">
        <v>319</v>
      </c>
      <c r="C589" s="16">
        <v>170031376</v>
      </c>
      <c r="D589" s="17" t="s">
        <v>863</v>
      </c>
      <c r="E589" s="19" t="s">
        <v>772</v>
      </c>
      <c r="F589" s="16">
        <v>73702</v>
      </c>
      <c r="G589" s="16" t="s">
        <v>359</v>
      </c>
      <c r="H589" s="16" t="str">
        <f t="shared" si="9"/>
        <v>73702LT</v>
      </c>
      <c r="I589" s="16">
        <v>352</v>
      </c>
      <c r="J589" s="72">
        <v>1415</v>
      </c>
      <c r="K589"/>
      <c r="L589" s="82"/>
      <c r="M589" s="88">
        <v>613.22</v>
      </c>
      <c r="N589" s="101"/>
      <c r="O589" s="71"/>
      <c r="P589" s="90">
        <v>764.1</v>
      </c>
      <c r="Q589" s="105"/>
      <c r="R589" s="78">
        <v>1344.25</v>
      </c>
      <c r="S589" s="89">
        <v>1344.25</v>
      </c>
      <c r="T589" s="105"/>
      <c r="U589" s="78">
        <v>1344.25</v>
      </c>
      <c r="V589" s="84">
        <v>1344.25</v>
      </c>
      <c r="W589" s="79"/>
      <c r="X589" s="78">
        <v>1344.25</v>
      </c>
      <c r="Y589" s="84">
        <v>1344.25</v>
      </c>
      <c r="Z589" s="79"/>
      <c r="AA589" s="78">
        <v>2457.5719999999997</v>
      </c>
      <c r="AB589" s="84">
        <v>721.93299999999999</v>
      </c>
      <c r="AC589" s="105"/>
      <c r="AD589" s="71">
        <v>1315.95</v>
      </c>
      <c r="AE589" s="85">
        <v>1315.95</v>
      </c>
      <c r="AF589" s="105"/>
      <c r="AG589" s="71"/>
      <c r="AH589" s="15">
        <v>749.95</v>
      </c>
      <c r="AI589" s="108"/>
      <c r="AJ589" s="71"/>
      <c r="AK589" s="85">
        <v>792.40000000000009</v>
      </c>
      <c r="AL589" s="72"/>
      <c r="AM589"/>
      <c r="AN589" s="76">
        <v>2457.5719999999997</v>
      </c>
      <c r="AO589" s="22">
        <v>1344.25</v>
      </c>
      <c r="AP589" s="111"/>
      <c r="AQ589" s="76">
        <v>1315.95</v>
      </c>
      <c r="AR589" s="22">
        <v>613.22</v>
      </c>
      <c r="AS589" s="77"/>
      <c r="AT589" s="11"/>
      <c r="AU589" s="73">
        <v>1415</v>
      </c>
      <c r="AV589" s="113">
        <v>1415</v>
      </c>
      <c r="AW589" s="72"/>
      <c r="AX589" s="2"/>
      <c r="AY589"/>
    </row>
    <row r="590" spans="1:51" s="10" customFormat="1" x14ac:dyDescent="0.25">
      <c r="A590" s="96" t="s">
        <v>318</v>
      </c>
      <c r="B590" s="16" t="s">
        <v>319</v>
      </c>
      <c r="C590" s="16">
        <v>170031377</v>
      </c>
      <c r="D590" s="17" t="s">
        <v>864</v>
      </c>
      <c r="E590" s="19" t="s">
        <v>772</v>
      </c>
      <c r="F590" s="16">
        <v>73702</v>
      </c>
      <c r="G590" s="16" t="s">
        <v>361</v>
      </c>
      <c r="H590" s="16" t="str">
        <f t="shared" si="9"/>
        <v>73702RT</v>
      </c>
      <c r="I590" s="16">
        <v>352</v>
      </c>
      <c r="J590" s="72">
        <v>1415</v>
      </c>
      <c r="K590"/>
      <c r="L590" s="82"/>
      <c r="M590" s="88">
        <v>613.22</v>
      </c>
      <c r="N590" s="101"/>
      <c r="O590" s="71"/>
      <c r="P590" s="90">
        <v>764.1</v>
      </c>
      <c r="Q590" s="105"/>
      <c r="R590" s="78">
        <v>1344.25</v>
      </c>
      <c r="S590" s="89">
        <v>1344.25</v>
      </c>
      <c r="T590" s="105"/>
      <c r="U590" s="78">
        <v>1344.25</v>
      </c>
      <c r="V590" s="84">
        <v>1344.25</v>
      </c>
      <c r="W590" s="79"/>
      <c r="X590" s="78">
        <v>1344.25</v>
      </c>
      <c r="Y590" s="84">
        <v>1344.25</v>
      </c>
      <c r="Z590" s="79"/>
      <c r="AA590" s="78">
        <v>2457.5719999999997</v>
      </c>
      <c r="AB590" s="84">
        <v>721.93299999999999</v>
      </c>
      <c r="AC590" s="105"/>
      <c r="AD590" s="71">
        <v>1315.95</v>
      </c>
      <c r="AE590" s="85">
        <v>1315.95</v>
      </c>
      <c r="AF590" s="105"/>
      <c r="AG590" s="71"/>
      <c r="AH590" s="15">
        <v>749.95</v>
      </c>
      <c r="AI590" s="108"/>
      <c r="AJ590" s="71"/>
      <c r="AK590" s="85">
        <v>792.40000000000009</v>
      </c>
      <c r="AL590" s="72"/>
      <c r="AM590"/>
      <c r="AN590" s="76">
        <v>2457.5719999999997</v>
      </c>
      <c r="AO590" s="22">
        <v>1344.25</v>
      </c>
      <c r="AP590" s="111"/>
      <c r="AQ590" s="76">
        <v>1315.95</v>
      </c>
      <c r="AR590" s="22">
        <v>613.22</v>
      </c>
      <c r="AS590" s="77"/>
      <c r="AT590" s="11"/>
      <c r="AU590" s="73">
        <v>1415</v>
      </c>
      <c r="AV590" s="113">
        <v>1415</v>
      </c>
      <c r="AW590" s="72"/>
      <c r="AX590" s="2"/>
      <c r="AY590"/>
    </row>
    <row r="591" spans="1:51" s="10" customFormat="1" x14ac:dyDescent="0.25">
      <c r="A591" s="96" t="s">
        <v>318</v>
      </c>
      <c r="B591" s="16" t="s">
        <v>319</v>
      </c>
      <c r="C591" s="16">
        <v>170031378</v>
      </c>
      <c r="D591" s="17" t="s">
        <v>865</v>
      </c>
      <c r="E591" s="19" t="s">
        <v>774</v>
      </c>
      <c r="F591" s="16">
        <v>73701</v>
      </c>
      <c r="G591" s="16">
        <v>50</v>
      </c>
      <c r="H591" s="16" t="str">
        <f t="shared" si="9"/>
        <v>7370150</v>
      </c>
      <c r="I591" s="16">
        <v>352</v>
      </c>
      <c r="J591" s="72">
        <v>2830</v>
      </c>
      <c r="K591"/>
      <c r="L591" s="82"/>
      <c r="M591" s="88">
        <v>503.71</v>
      </c>
      <c r="N591" s="101"/>
      <c r="O591" s="71"/>
      <c r="P591" s="90">
        <v>1528.2</v>
      </c>
      <c r="Q591" s="105"/>
      <c r="R591" s="78">
        <v>2688.5</v>
      </c>
      <c r="S591" s="89">
        <v>2688.5</v>
      </c>
      <c r="T591" s="105"/>
      <c r="U591" s="78">
        <v>2688.5</v>
      </c>
      <c r="V591" s="84">
        <v>2688.5</v>
      </c>
      <c r="W591" s="79"/>
      <c r="X591" s="78">
        <v>2688.5</v>
      </c>
      <c r="Y591" s="84">
        <v>2688.5</v>
      </c>
      <c r="Z591" s="79"/>
      <c r="AA591" s="78">
        <v>4915.1439999999993</v>
      </c>
      <c r="AB591" s="84">
        <v>1443.866</v>
      </c>
      <c r="AC591" s="105"/>
      <c r="AD591" s="71">
        <v>2631.9</v>
      </c>
      <c r="AE591" s="85">
        <v>2631.9</v>
      </c>
      <c r="AF591" s="105"/>
      <c r="AG591" s="71"/>
      <c r="AH591" s="15">
        <v>1499.9</v>
      </c>
      <c r="AI591" s="108"/>
      <c r="AJ591" s="71"/>
      <c r="AK591" s="85">
        <v>1584.8000000000002</v>
      </c>
      <c r="AL591" s="72"/>
      <c r="AM591"/>
      <c r="AN591" s="76">
        <v>4915.1439999999993</v>
      </c>
      <c r="AO591" s="22">
        <v>2688.5</v>
      </c>
      <c r="AP591" s="111"/>
      <c r="AQ591" s="76">
        <v>2631.9</v>
      </c>
      <c r="AR591" s="22">
        <v>503.71</v>
      </c>
      <c r="AS591" s="77"/>
      <c r="AT591" s="11"/>
      <c r="AU591" s="73">
        <v>2830</v>
      </c>
      <c r="AV591" s="113">
        <v>2830</v>
      </c>
      <c r="AW591" s="72"/>
      <c r="AX591" s="2"/>
      <c r="AY591"/>
    </row>
    <row r="592" spans="1:51" s="10" customFormat="1" x14ac:dyDescent="0.25">
      <c r="A592" s="96" t="s">
        <v>318</v>
      </c>
      <c r="B592" s="16" t="s">
        <v>319</v>
      </c>
      <c r="C592" s="16">
        <v>170031379</v>
      </c>
      <c r="D592" s="17" t="s">
        <v>866</v>
      </c>
      <c r="E592" s="19" t="s">
        <v>774</v>
      </c>
      <c r="F592" s="16">
        <v>73701</v>
      </c>
      <c r="G592" s="16" t="s">
        <v>359</v>
      </c>
      <c r="H592" s="16" t="str">
        <f t="shared" si="9"/>
        <v>73701LT</v>
      </c>
      <c r="I592" s="16">
        <v>352</v>
      </c>
      <c r="J592" s="72">
        <v>1415</v>
      </c>
      <c r="K592"/>
      <c r="L592" s="82"/>
      <c r="M592" s="88">
        <v>503.71</v>
      </c>
      <c r="N592" s="101"/>
      <c r="O592" s="71"/>
      <c r="P592" s="90">
        <v>764.1</v>
      </c>
      <c r="Q592" s="105"/>
      <c r="R592" s="78">
        <v>1344.25</v>
      </c>
      <c r="S592" s="89">
        <v>1344.25</v>
      </c>
      <c r="T592" s="105"/>
      <c r="U592" s="78">
        <v>1344.25</v>
      </c>
      <c r="V592" s="84">
        <v>1344.25</v>
      </c>
      <c r="W592" s="79"/>
      <c r="X592" s="78">
        <v>1344.25</v>
      </c>
      <c r="Y592" s="84">
        <v>1344.25</v>
      </c>
      <c r="Z592" s="79"/>
      <c r="AA592" s="78">
        <v>2457.5719999999997</v>
      </c>
      <c r="AB592" s="84">
        <v>721.93299999999999</v>
      </c>
      <c r="AC592" s="105"/>
      <c r="AD592" s="71">
        <v>1315.95</v>
      </c>
      <c r="AE592" s="85">
        <v>1315.95</v>
      </c>
      <c r="AF592" s="105"/>
      <c r="AG592" s="71"/>
      <c r="AH592" s="15">
        <v>749.95</v>
      </c>
      <c r="AI592" s="108"/>
      <c r="AJ592" s="71"/>
      <c r="AK592" s="85">
        <v>792.40000000000009</v>
      </c>
      <c r="AL592" s="72"/>
      <c r="AM592"/>
      <c r="AN592" s="76">
        <v>2457.5719999999997</v>
      </c>
      <c r="AO592" s="22">
        <v>1344.25</v>
      </c>
      <c r="AP592" s="111"/>
      <c r="AQ592" s="76">
        <v>1315.95</v>
      </c>
      <c r="AR592" s="22">
        <v>503.71</v>
      </c>
      <c r="AS592" s="77"/>
      <c r="AT592" s="11"/>
      <c r="AU592" s="73">
        <v>1415</v>
      </c>
      <c r="AV592" s="113">
        <v>1415</v>
      </c>
      <c r="AW592" s="72"/>
      <c r="AX592" s="2"/>
      <c r="AY592"/>
    </row>
    <row r="593" spans="1:51" s="10" customFormat="1" x14ac:dyDescent="0.25">
      <c r="A593" s="96" t="s">
        <v>318</v>
      </c>
      <c r="B593" s="16" t="s">
        <v>319</v>
      </c>
      <c r="C593" s="16">
        <v>170031380</v>
      </c>
      <c r="D593" s="17" t="s">
        <v>867</v>
      </c>
      <c r="E593" s="19" t="s">
        <v>774</v>
      </c>
      <c r="F593" s="16">
        <v>73701</v>
      </c>
      <c r="G593" s="16" t="s">
        <v>361</v>
      </c>
      <c r="H593" s="16" t="str">
        <f t="shared" si="9"/>
        <v>73701RT</v>
      </c>
      <c r="I593" s="16">
        <v>352</v>
      </c>
      <c r="J593" s="72">
        <v>1415</v>
      </c>
      <c r="K593"/>
      <c r="L593" s="82"/>
      <c r="M593" s="88">
        <v>503.71</v>
      </c>
      <c r="N593" s="101"/>
      <c r="O593" s="71"/>
      <c r="P593" s="90">
        <v>764.1</v>
      </c>
      <c r="Q593" s="105"/>
      <c r="R593" s="78">
        <v>1344.25</v>
      </c>
      <c r="S593" s="89">
        <v>1344.25</v>
      </c>
      <c r="T593" s="105"/>
      <c r="U593" s="78">
        <v>1344.25</v>
      </c>
      <c r="V593" s="84">
        <v>1344.25</v>
      </c>
      <c r="W593" s="79"/>
      <c r="X593" s="78">
        <v>1344.25</v>
      </c>
      <c r="Y593" s="84">
        <v>1344.25</v>
      </c>
      <c r="Z593" s="79"/>
      <c r="AA593" s="78">
        <v>2457.5719999999997</v>
      </c>
      <c r="AB593" s="84">
        <v>721.93299999999999</v>
      </c>
      <c r="AC593" s="105"/>
      <c r="AD593" s="71">
        <v>1315.95</v>
      </c>
      <c r="AE593" s="85">
        <v>1315.95</v>
      </c>
      <c r="AF593" s="105"/>
      <c r="AG593" s="71"/>
      <c r="AH593" s="15">
        <v>749.95</v>
      </c>
      <c r="AI593" s="108"/>
      <c r="AJ593" s="71"/>
      <c r="AK593" s="85">
        <v>792.40000000000009</v>
      </c>
      <c r="AL593" s="72"/>
      <c r="AM593"/>
      <c r="AN593" s="76">
        <v>2457.5719999999997</v>
      </c>
      <c r="AO593" s="22">
        <v>1344.25</v>
      </c>
      <c r="AP593" s="111"/>
      <c r="AQ593" s="76">
        <v>1315.95</v>
      </c>
      <c r="AR593" s="22">
        <v>503.71</v>
      </c>
      <c r="AS593" s="77"/>
      <c r="AT593" s="11"/>
      <c r="AU593" s="73">
        <v>1415</v>
      </c>
      <c r="AV593" s="113">
        <v>1415</v>
      </c>
      <c r="AW593" s="72"/>
      <c r="AX593" s="2"/>
      <c r="AY593"/>
    </row>
    <row r="594" spans="1:51" s="10" customFormat="1" x14ac:dyDescent="0.25">
      <c r="A594" s="96" t="s">
        <v>318</v>
      </c>
      <c r="B594" s="16" t="s">
        <v>319</v>
      </c>
      <c r="C594" s="16">
        <v>170031381</v>
      </c>
      <c r="D594" s="17" t="s">
        <v>868</v>
      </c>
      <c r="E594" s="19" t="s">
        <v>495</v>
      </c>
      <c r="F594" s="16">
        <v>73700</v>
      </c>
      <c r="G594" s="16">
        <v>50</v>
      </c>
      <c r="H594" s="16" t="str">
        <f t="shared" si="9"/>
        <v>7370050</v>
      </c>
      <c r="I594" s="16">
        <v>352</v>
      </c>
      <c r="J594" s="72">
        <v>1537</v>
      </c>
      <c r="K594"/>
      <c r="L594" s="82"/>
      <c r="M594" s="88">
        <v>400.03000000000003</v>
      </c>
      <c r="N594" s="101"/>
      <c r="O594" s="71"/>
      <c r="P594" s="90">
        <v>829.98</v>
      </c>
      <c r="Q594" s="105"/>
      <c r="R594" s="78">
        <v>1460.1499999999999</v>
      </c>
      <c r="S594" s="89">
        <v>1460.1499999999999</v>
      </c>
      <c r="T594" s="105"/>
      <c r="U594" s="78">
        <v>1460.1499999999999</v>
      </c>
      <c r="V594" s="84">
        <v>1460.1499999999999</v>
      </c>
      <c r="W594" s="79"/>
      <c r="X594" s="78">
        <v>1460.1499999999999</v>
      </c>
      <c r="Y594" s="84">
        <v>1460.1499999999999</v>
      </c>
      <c r="Z594" s="79"/>
      <c r="AA594" s="78">
        <v>2669.4615999999996</v>
      </c>
      <c r="AB594" s="84">
        <v>784.17740000000003</v>
      </c>
      <c r="AC594" s="105"/>
      <c r="AD594" s="71">
        <v>1429.41</v>
      </c>
      <c r="AE594" s="85">
        <v>1429.41</v>
      </c>
      <c r="AF594" s="105"/>
      <c r="AG594" s="71"/>
      <c r="AH594" s="15">
        <v>814.61</v>
      </c>
      <c r="AI594" s="108"/>
      <c r="AJ594" s="71"/>
      <c r="AK594" s="85">
        <v>860.72</v>
      </c>
      <c r="AL594" s="72"/>
      <c r="AM594"/>
      <c r="AN594" s="76">
        <v>2669.4615999999996</v>
      </c>
      <c r="AO594" s="22">
        <v>1460.1499999999999</v>
      </c>
      <c r="AP594" s="111"/>
      <c r="AQ594" s="76">
        <v>1429.41</v>
      </c>
      <c r="AR594" s="22">
        <v>400.03000000000003</v>
      </c>
      <c r="AS594" s="77"/>
      <c r="AT594" s="11"/>
      <c r="AU594" s="73">
        <v>1537</v>
      </c>
      <c r="AV594" s="113">
        <v>1537</v>
      </c>
      <c r="AW594" s="72"/>
      <c r="AX594" s="2"/>
      <c r="AY594"/>
    </row>
    <row r="595" spans="1:51" s="10" customFormat="1" x14ac:dyDescent="0.25">
      <c r="A595" s="96" t="s">
        <v>318</v>
      </c>
      <c r="B595" s="16" t="s">
        <v>319</v>
      </c>
      <c r="C595" s="16">
        <v>170031382</v>
      </c>
      <c r="D595" s="17" t="s">
        <v>869</v>
      </c>
      <c r="E595" s="19" t="s">
        <v>495</v>
      </c>
      <c r="F595" s="16">
        <v>73700</v>
      </c>
      <c r="G595" s="16" t="s">
        <v>359</v>
      </c>
      <c r="H595" s="16" t="str">
        <f t="shared" si="9"/>
        <v>73700LT</v>
      </c>
      <c r="I595" s="16">
        <v>352</v>
      </c>
      <c r="J595" s="72">
        <v>768</v>
      </c>
      <c r="K595"/>
      <c r="L595" s="82"/>
      <c r="M595" s="88">
        <v>400.03000000000003</v>
      </c>
      <c r="N595" s="101"/>
      <c r="O595" s="71"/>
      <c r="P595" s="90">
        <v>414.72</v>
      </c>
      <c r="Q595" s="105"/>
      <c r="R595" s="78">
        <v>729.59999999999991</v>
      </c>
      <c r="S595" s="89">
        <v>729.59999999999991</v>
      </c>
      <c r="T595" s="105"/>
      <c r="U595" s="78">
        <v>729.59999999999991</v>
      </c>
      <c r="V595" s="84">
        <v>729.59999999999991</v>
      </c>
      <c r="W595" s="79"/>
      <c r="X595" s="78">
        <v>729.59999999999991</v>
      </c>
      <c r="Y595" s="84">
        <v>729.59999999999991</v>
      </c>
      <c r="Z595" s="79"/>
      <c r="AA595" s="78">
        <v>1333.8624</v>
      </c>
      <c r="AB595" s="84">
        <v>391.83359999999999</v>
      </c>
      <c r="AC595" s="105"/>
      <c r="AD595" s="71">
        <v>714.24</v>
      </c>
      <c r="AE595" s="85">
        <v>714.24</v>
      </c>
      <c r="AF595" s="105"/>
      <c r="AG595" s="71"/>
      <c r="AH595" s="15">
        <v>407.04</v>
      </c>
      <c r="AI595" s="108"/>
      <c r="AJ595" s="71"/>
      <c r="AK595" s="85">
        <v>430.08000000000004</v>
      </c>
      <c r="AL595" s="72"/>
      <c r="AM595"/>
      <c r="AN595" s="76">
        <v>1333.8624</v>
      </c>
      <c r="AO595" s="22">
        <v>729.59999999999991</v>
      </c>
      <c r="AP595" s="111"/>
      <c r="AQ595" s="76">
        <v>714.24</v>
      </c>
      <c r="AR595" s="22">
        <v>391.83359999999999</v>
      </c>
      <c r="AS595" s="77"/>
      <c r="AT595" s="11"/>
      <c r="AU595" s="73">
        <v>768</v>
      </c>
      <c r="AV595" s="113">
        <v>768</v>
      </c>
      <c r="AW595" s="72"/>
      <c r="AX595" s="2"/>
      <c r="AY595"/>
    </row>
    <row r="596" spans="1:51" s="10" customFormat="1" x14ac:dyDescent="0.25">
      <c r="A596" s="96" t="s">
        <v>318</v>
      </c>
      <c r="B596" s="16" t="s">
        <v>319</v>
      </c>
      <c r="C596" s="16">
        <v>170031384</v>
      </c>
      <c r="D596" s="17" t="s">
        <v>870</v>
      </c>
      <c r="E596" s="19" t="s">
        <v>774</v>
      </c>
      <c r="F596" s="16">
        <v>73701</v>
      </c>
      <c r="G596" s="16">
        <v>50</v>
      </c>
      <c r="H596" s="16" t="str">
        <f t="shared" si="9"/>
        <v>7370150</v>
      </c>
      <c r="I596" s="16">
        <v>352</v>
      </c>
      <c r="J596" s="72">
        <v>2830</v>
      </c>
      <c r="K596"/>
      <c r="L596" s="82"/>
      <c r="M596" s="88">
        <v>503.71</v>
      </c>
      <c r="N596" s="101"/>
      <c r="O596" s="71"/>
      <c r="P596" s="90">
        <v>1528.2</v>
      </c>
      <c r="Q596" s="105"/>
      <c r="R596" s="78">
        <v>2688.5</v>
      </c>
      <c r="S596" s="89">
        <v>2688.5</v>
      </c>
      <c r="T596" s="105"/>
      <c r="U596" s="78">
        <v>2688.5</v>
      </c>
      <c r="V596" s="84">
        <v>2688.5</v>
      </c>
      <c r="W596" s="79"/>
      <c r="X596" s="78">
        <v>2688.5</v>
      </c>
      <c r="Y596" s="84">
        <v>2688.5</v>
      </c>
      <c r="Z596" s="79"/>
      <c r="AA596" s="78">
        <v>4915.1439999999993</v>
      </c>
      <c r="AB596" s="84">
        <v>1443.866</v>
      </c>
      <c r="AC596" s="105"/>
      <c r="AD596" s="71">
        <v>2631.9</v>
      </c>
      <c r="AE596" s="85">
        <v>2631.9</v>
      </c>
      <c r="AF596" s="105"/>
      <c r="AG596" s="71"/>
      <c r="AH596" s="15">
        <v>1499.9</v>
      </c>
      <c r="AI596" s="108"/>
      <c r="AJ596" s="71"/>
      <c r="AK596" s="85">
        <v>1584.8000000000002</v>
      </c>
      <c r="AL596" s="72"/>
      <c r="AM596"/>
      <c r="AN596" s="76">
        <v>4915.1439999999993</v>
      </c>
      <c r="AO596" s="22">
        <v>2688.5</v>
      </c>
      <c r="AP596" s="111"/>
      <c r="AQ596" s="76">
        <v>2631.9</v>
      </c>
      <c r="AR596" s="22">
        <v>503.71</v>
      </c>
      <c r="AS596" s="77"/>
      <c r="AT596" s="11"/>
      <c r="AU596" s="73">
        <v>2830</v>
      </c>
      <c r="AV596" s="113">
        <v>2830</v>
      </c>
      <c r="AW596" s="72"/>
      <c r="AX596" s="2"/>
      <c r="AY596"/>
    </row>
    <row r="597" spans="1:51" s="10" customFormat="1" x14ac:dyDescent="0.25">
      <c r="A597" s="96" t="s">
        <v>318</v>
      </c>
      <c r="B597" s="16" t="s">
        <v>319</v>
      </c>
      <c r="C597" s="16">
        <v>170031385</v>
      </c>
      <c r="D597" s="17" t="s">
        <v>871</v>
      </c>
      <c r="E597" s="19" t="s">
        <v>774</v>
      </c>
      <c r="F597" s="16">
        <v>73701</v>
      </c>
      <c r="G597" s="16" t="s">
        <v>359</v>
      </c>
      <c r="H597" s="16" t="str">
        <f t="shared" si="9"/>
        <v>73701LT</v>
      </c>
      <c r="I597" s="16">
        <v>352</v>
      </c>
      <c r="J597" s="72">
        <v>1415</v>
      </c>
      <c r="K597"/>
      <c r="L597" s="82"/>
      <c r="M597" s="88">
        <v>503.71</v>
      </c>
      <c r="N597" s="101"/>
      <c r="O597" s="71"/>
      <c r="P597" s="90">
        <v>764.1</v>
      </c>
      <c r="Q597" s="105"/>
      <c r="R597" s="78">
        <v>1344.25</v>
      </c>
      <c r="S597" s="89">
        <v>1344.25</v>
      </c>
      <c r="T597" s="105"/>
      <c r="U597" s="78">
        <v>1344.25</v>
      </c>
      <c r="V597" s="84">
        <v>1344.25</v>
      </c>
      <c r="W597" s="79"/>
      <c r="X597" s="78">
        <v>1344.25</v>
      </c>
      <c r="Y597" s="84">
        <v>1344.25</v>
      </c>
      <c r="Z597" s="79"/>
      <c r="AA597" s="78">
        <v>2457.5719999999997</v>
      </c>
      <c r="AB597" s="84">
        <v>721.93299999999999</v>
      </c>
      <c r="AC597" s="105"/>
      <c r="AD597" s="71">
        <v>1315.95</v>
      </c>
      <c r="AE597" s="85">
        <v>1315.95</v>
      </c>
      <c r="AF597" s="105"/>
      <c r="AG597" s="71"/>
      <c r="AH597" s="15">
        <v>749.95</v>
      </c>
      <c r="AI597" s="108"/>
      <c r="AJ597" s="71"/>
      <c r="AK597" s="85">
        <v>792.40000000000009</v>
      </c>
      <c r="AL597" s="72"/>
      <c r="AM597"/>
      <c r="AN597" s="76">
        <v>2457.5719999999997</v>
      </c>
      <c r="AO597" s="22">
        <v>1344.25</v>
      </c>
      <c r="AP597" s="111"/>
      <c r="AQ597" s="76">
        <v>1315.95</v>
      </c>
      <c r="AR597" s="22">
        <v>503.71</v>
      </c>
      <c r="AS597" s="77"/>
      <c r="AT597" s="11"/>
      <c r="AU597" s="73">
        <v>1415</v>
      </c>
      <c r="AV597" s="113">
        <v>1415</v>
      </c>
      <c r="AW597" s="72"/>
      <c r="AX597" s="2"/>
      <c r="AY597"/>
    </row>
    <row r="598" spans="1:51" s="10" customFormat="1" x14ac:dyDescent="0.25">
      <c r="A598" s="96" t="s">
        <v>318</v>
      </c>
      <c r="B598" s="16" t="s">
        <v>319</v>
      </c>
      <c r="C598" s="16">
        <v>170031386</v>
      </c>
      <c r="D598" s="17" t="s">
        <v>872</v>
      </c>
      <c r="E598" s="19" t="s">
        <v>774</v>
      </c>
      <c r="F598" s="16">
        <v>73701</v>
      </c>
      <c r="G598" s="16" t="s">
        <v>361</v>
      </c>
      <c r="H598" s="16" t="str">
        <f t="shared" si="9"/>
        <v>73701RT</v>
      </c>
      <c r="I598" s="16">
        <v>352</v>
      </c>
      <c r="J598" s="72">
        <v>1415</v>
      </c>
      <c r="K598"/>
      <c r="L598" s="82"/>
      <c r="M598" s="88">
        <v>503.71</v>
      </c>
      <c r="N598" s="101"/>
      <c r="O598" s="71"/>
      <c r="P598" s="90">
        <v>764.1</v>
      </c>
      <c r="Q598" s="105"/>
      <c r="R598" s="78">
        <v>1344.25</v>
      </c>
      <c r="S598" s="89">
        <v>1344.25</v>
      </c>
      <c r="T598" s="105"/>
      <c r="U598" s="78">
        <v>1344.25</v>
      </c>
      <c r="V598" s="84">
        <v>1344.25</v>
      </c>
      <c r="W598" s="79"/>
      <c r="X598" s="78">
        <v>1344.25</v>
      </c>
      <c r="Y598" s="84">
        <v>1344.25</v>
      </c>
      <c r="Z598" s="79"/>
      <c r="AA598" s="78">
        <v>2457.5719999999997</v>
      </c>
      <c r="AB598" s="84">
        <v>721.93299999999999</v>
      </c>
      <c r="AC598" s="105"/>
      <c r="AD598" s="71">
        <v>1315.95</v>
      </c>
      <c r="AE598" s="85">
        <v>1315.95</v>
      </c>
      <c r="AF598" s="105"/>
      <c r="AG598" s="71"/>
      <c r="AH598" s="15">
        <v>749.95</v>
      </c>
      <c r="AI598" s="108"/>
      <c r="AJ598" s="71"/>
      <c r="AK598" s="85">
        <v>792.40000000000009</v>
      </c>
      <c r="AL598" s="72"/>
      <c r="AM598"/>
      <c r="AN598" s="76">
        <v>2457.5719999999997</v>
      </c>
      <c r="AO598" s="22">
        <v>1344.25</v>
      </c>
      <c r="AP598" s="111"/>
      <c r="AQ598" s="76">
        <v>1315.95</v>
      </c>
      <c r="AR598" s="22">
        <v>503.71</v>
      </c>
      <c r="AS598" s="77"/>
      <c r="AT598" s="11"/>
      <c r="AU598" s="73">
        <v>1415</v>
      </c>
      <c r="AV598" s="113">
        <v>1415</v>
      </c>
      <c r="AW598" s="72"/>
      <c r="AX598" s="2"/>
      <c r="AY598"/>
    </row>
    <row r="599" spans="1:51" s="10" customFormat="1" x14ac:dyDescent="0.25">
      <c r="A599" s="96" t="s">
        <v>318</v>
      </c>
      <c r="B599" s="16" t="s">
        <v>319</v>
      </c>
      <c r="C599" s="16">
        <v>170031387</v>
      </c>
      <c r="D599" s="17" t="s">
        <v>873</v>
      </c>
      <c r="E599" s="19" t="s">
        <v>772</v>
      </c>
      <c r="F599" s="16">
        <v>73702</v>
      </c>
      <c r="G599" s="16">
        <v>50</v>
      </c>
      <c r="H599" s="16" t="str">
        <f t="shared" si="9"/>
        <v>7370250</v>
      </c>
      <c r="I599" s="16">
        <v>352</v>
      </c>
      <c r="J599" s="72">
        <v>1985</v>
      </c>
      <c r="K599"/>
      <c r="L599" s="82"/>
      <c r="M599" s="88">
        <v>613.22</v>
      </c>
      <c r="N599" s="101"/>
      <c r="O599" s="71"/>
      <c r="P599" s="90">
        <v>1071.9000000000001</v>
      </c>
      <c r="Q599" s="105"/>
      <c r="R599" s="78">
        <v>1885.75</v>
      </c>
      <c r="S599" s="89">
        <v>1885.75</v>
      </c>
      <c r="T599" s="105"/>
      <c r="U599" s="78">
        <v>1885.75</v>
      </c>
      <c r="V599" s="84">
        <v>1885.75</v>
      </c>
      <c r="W599" s="79"/>
      <c r="X599" s="78">
        <v>1885.75</v>
      </c>
      <c r="Y599" s="84">
        <v>1885.75</v>
      </c>
      <c r="Z599" s="79"/>
      <c r="AA599" s="78">
        <v>3447.5479999999998</v>
      </c>
      <c r="AB599" s="84">
        <v>1012.747</v>
      </c>
      <c r="AC599" s="105"/>
      <c r="AD599" s="71">
        <v>1846.0500000000002</v>
      </c>
      <c r="AE599" s="85">
        <v>1846.0500000000002</v>
      </c>
      <c r="AF599" s="105"/>
      <c r="AG599" s="71"/>
      <c r="AH599" s="15">
        <v>1052.05</v>
      </c>
      <c r="AI599" s="108"/>
      <c r="AJ599" s="71"/>
      <c r="AK599" s="85">
        <v>1111.6000000000001</v>
      </c>
      <c r="AL599" s="72"/>
      <c r="AM599"/>
      <c r="AN599" s="76">
        <v>3447.5479999999998</v>
      </c>
      <c r="AO599" s="22">
        <v>1885.75</v>
      </c>
      <c r="AP599" s="111"/>
      <c r="AQ599" s="76">
        <v>1846.0500000000002</v>
      </c>
      <c r="AR599" s="22">
        <v>613.22</v>
      </c>
      <c r="AS599" s="77"/>
      <c r="AT599" s="11"/>
      <c r="AU599" s="73">
        <v>1985</v>
      </c>
      <c r="AV599" s="113">
        <v>1985</v>
      </c>
      <c r="AW599" s="72"/>
      <c r="AX599" s="2"/>
      <c r="AY599"/>
    </row>
    <row r="600" spans="1:51" s="10" customFormat="1" x14ac:dyDescent="0.25">
      <c r="A600" s="96" t="s">
        <v>318</v>
      </c>
      <c r="B600" s="16" t="s">
        <v>319</v>
      </c>
      <c r="C600" s="16">
        <v>170031388</v>
      </c>
      <c r="D600" s="17" t="s">
        <v>874</v>
      </c>
      <c r="E600" s="19" t="s">
        <v>772</v>
      </c>
      <c r="F600" s="16">
        <v>73702</v>
      </c>
      <c r="G600" s="16" t="s">
        <v>359</v>
      </c>
      <c r="H600" s="16" t="str">
        <f t="shared" si="9"/>
        <v>73702LT</v>
      </c>
      <c r="I600" s="16">
        <v>352</v>
      </c>
      <c r="J600" s="72">
        <v>1986</v>
      </c>
      <c r="K600"/>
      <c r="L600" s="82"/>
      <c r="M600" s="88">
        <v>613.22</v>
      </c>
      <c r="N600" s="101"/>
      <c r="O600" s="71"/>
      <c r="P600" s="90">
        <v>1072.44</v>
      </c>
      <c r="Q600" s="105"/>
      <c r="R600" s="78">
        <v>1886.6999999999998</v>
      </c>
      <c r="S600" s="89">
        <v>1886.6999999999998</v>
      </c>
      <c r="T600" s="105"/>
      <c r="U600" s="78">
        <v>1886.6999999999998</v>
      </c>
      <c r="V600" s="84">
        <v>1886.6999999999998</v>
      </c>
      <c r="W600" s="79"/>
      <c r="X600" s="78">
        <v>1886.6999999999998</v>
      </c>
      <c r="Y600" s="84">
        <v>1886.6999999999998</v>
      </c>
      <c r="Z600" s="79"/>
      <c r="AA600" s="78">
        <v>3449.2847999999999</v>
      </c>
      <c r="AB600" s="84">
        <v>1013.2572</v>
      </c>
      <c r="AC600" s="105"/>
      <c r="AD600" s="71">
        <v>1846.98</v>
      </c>
      <c r="AE600" s="85">
        <v>1846.98</v>
      </c>
      <c r="AF600" s="105"/>
      <c r="AG600" s="71"/>
      <c r="AH600" s="15">
        <v>1052.5800000000002</v>
      </c>
      <c r="AI600" s="108"/>
      <c r="AJ600" s="71"/>
      <c r="AK600" s="85">
        <v>1112.1600000000001</v>
      </c>
      <c r="AL600" s="72"/>
      <c r="AM600"/>
      <c r="AN600" s="76">
        <v>3449.2847999999999</v>
      </c>
      <c r="AO600" s="22">
        <v>1886.6999999999998</v>
      </c>
      <c r="AP600" s="111"/>
      <c r="AQ600" s="76">
        <v>1846.98</v>
      </c>
      <c r="AR600" s="22">
        <v>613.22</v>
      </c>
      <c r="AS600" s="77"/>
      <c r="AT600" s="11"/>
      <c r="AU600" s="73">
        <v>1986</v>
      </c>
      <c r="AV600" s="113">
        <v>1986</v>
      </c>
      <c r="AW600" s="72"/>
      <c r="AX600" s="2"/>
      <c r="AY600"/>
    </row>
    <row r="601" spans="1:51" s="10" customFormat="1" x14ac:dyDescent="0.25">
      <c r="A601" s="96" t="s">
        <v>318</v>
      </c>
      <c r="B601" s="16" t="s">
        <v>319</v>
      </c>
      <c r="C601" s="16">
        <v>170031389</v>
      </c>
      <c r="D601" s="17" t="s">
        <v>875</v>
      </c>
      <c r="E601" s="19" t="s">
        <v>772</v>
      </c>
      <c r="F601" s="16">
        <v>73702</v>
      </c>
      <c r="G601" s="16" t="s">
        <v>361</v>
      </c>
      <c r="H601" s="16" t="str">
        <f t="shared" si="9"/>
        <v>73702RT</v>
      </c>
      <c r="I601" s="16">
        <v>352</v>
      </c>
      <c r="J601" s="72">
        <v>1415</v>
      </c>
      <c r="K601"/>
      <c r="L601" s="82"/>
      <c r="M601" s="88">
        <v>613.22</v>
      </c>
      <c r="N601" s="101"/>
      <c r="O601" s="71"/>
      <c r="P601" s="90">
        <v>764.1</v>
      </c>
      <c r="Q601" s="105"/>
      <c r="R601" s="78">
        <v>1344.25</v>
      </c>
      <c r="S601" s="89">
        <v>1344.25</v>
      </c>
      <c r="T601" s="105"/>
      <c r="U601" s="78">
        <v>1344.25</v>
      </c>
      <c r="V601" s="84">
        <v>1344.25</v>
      </c>
      <c r="W601" s="79"/>
      <c r="X601" s="78">
        <v>1344.25</v>
      </c>
      <c r="Y601" s="84">
        <v>1344.25</v>
      </c>
      <c r="Z601" s="79"/>
      <c r="AA601" s="78">
        <v>2457.5719999999997</v>
      </c>
      <c r="AB601" s="84">
        <v>721.93299999999999</v>
      </c>
      <c r="AC601" s="105"/>
      <c r="AD601" s="71">
        <v>1315.95</v>
      </c>
      <c r="AE601" s="85">
        <v>1315.95</v>
      </c>
      <c r="AF601" s="105"/>
      <c r="AG601" s="71"/>
      <c r="AH601" s="15">
        <v>749.95</v>
      </c>
      <c r="AI601" s="108"/>
      <c r="AJ601" s="71"/>
      <c r="AK601" s="85">
        <v>792.40000000000009</v>
      </c>
      <c r="AL601" s="72"/>
      <c r="AM601"/>
      <c r="AN601" s="76">
        <v>2457.5719999999997</v>
      </c>
      <c r="AO601" s="22">
        <v>1344.25</v>
      </c>
      <c r="AP601" s="111"/>
      <c r="AQ601" s="76">
        <v>1315.95</v>
      </c>
      <c r="AR601" s="22">
        <v>613.22</v>
      </c>
      <c r="AS601" s="77"/>
      <c r="AT601" s="11"/>
      <c r="AU601" s="73">
        <v>1415</v>
      </c>
      <c r="AV601" s="113">
        <v>1415</v>
      </c>
      <c r="AW601" s="72"/>
      <c r="AX601" s="2"/>
      <c r="AY601"/>
    </row>
    <row r="602" spans="1:51" s="10" customFormat="1" x14ac:dyDescent="0.25">
      <c r="A602" s="96" t="s">
        <v>318</v>
      </c>
      <c r="B602" s="16" t="s">
        <v>319</v>
      </c>
      <c r="C602" s="16">
        <v>170031390</v>
      </c>
      <c r="D602" s="17" t="s">
        <v>876</v>
      </c>
      <c r="E602" s="19" t="s">
        <v>495</v>
      </c>
      <c r="F602" s="16">
        <v>73700</v>
      </c>
      <c r="G602" s="16">
        <v>50</v>
      </c>
      <c r="H602" s="16" t="str">
        <f t="shared" si="9"/>
        <v>7370050</v>
      </c>
      <c r="I602" s="16">
        <v>352</v>
      </c>
      <c r="J602" s="72">
        <v>1537</v>
      </c>
      <c r="K602"/>
      <c r="L602" s="82"/>
      <c r="M602" s="88">
        <v>400.03000000000003</v>
      </c>
      <c r="N602" s="101"/>
      <c r="O602" s="71"/>
      <c r="P602" s="90">
        <v>829.98</v>
      </c>
      <c r="Q602" s="105"/>
      <c r="R602" s="78">
        <v>1460.1499999999999</v>
      </c>
      <c r="S602" s="89">
        <v>1460.1499999999999</v>
      </c>
      <c r="T602" s="105"/>
      <c r="U602" s="78">
        <v>1460.1499999999999</v>
      </c>
      <c r="V602" s="84">
        <v>1460.1499999999999</v>
      </c>
      <c r="W602" s="79"/>
      <c r="X602" s="78">
        <v>1460.1499999999999</v>
      </c>
      <c r="Y602" s="84">
        <v>1460.1499999999999</v>
      </c>
      <c r="Z602" s="79"/>
      <c r="AA602" s="78">
        <v>2669.4615999999996</v>
      </c>
      <c r="AB602" s="84">
        <v>784.17740000000003</v>
      </c>
      <c r="AC602" s="105"/>
      <c r="AD602" s="71">
        <v>1429.41</v>
      </c>
      <c r="AE602" s="85">
        <v>1429.41</v>
      </c>
      <c r="AF602" s="105"/>
      <c r="AG602" s="71"/>
      <c r="AH602" s="15">
        <v>814.61</v>
      </c>
      <c r="AI602" s="108"/>
      <c r="AJ602" s="71"/>
      <c r="AK602" s="85">
        <v>860.72</v>
      </c>
      <c r="AL602" s="72"/>
      <c r="AM602"/>
      <c r="AN602" s="76">
        <v>2669.4615999999996</v>
      </c>
      <c r="AO602" s="22">
        <v>1460.1499999999999</v>
      </c>
      <c r="AP602" s="111"/>
      <c r="AQ602" s="76">
        <v>1429.41</v>
      </c>
      <c r="AR602" s="22">
        <v>400.03000000000003</v>
      </c>
      <c r="AS602" s="77"/>
      <c r="AT602" s="11"/>
      <c r="AU602" s="73">
        <v>1537</v>
      </c>
      <c r="AV602" s="113">
        <v>1537</v>
      </c>
      <c r="AW602" s="72"/>
      <c r="AX602" s="2"/>
      <c r="AY602"/>
    </row>
    <row r="603" spans="1:51" s="10" customFormat="1" x14ac:dyDescent="0.25">
      <c r="A603" s="96" t="s">
        <v>318</v>
      </c>
      <c r="B603" s="16" t="s">
        <v>319</v>
      </c>
      <c r="C603" s="16">
        <v>170031391</v>
      </c>
      <c r="D603" s="17" t="s">
        <v>877</v>
      </c>
      <c r="E603" s="19" t="s">
        <v>495</v>
      </c>
      <c r="F603" s="16">
        <v>73700</v>
      </c>
      <c r="G603" s="16" t="s">
        <v>359</v>
      </c>
      <c r="H603" s="16" t="str">
        <f t="shared" si="9"/>
        <v>73700LT</v>
      </c>
      <c r="I603" s="16">
        <v>352</v>
      </c>
      <c r="J603" s="72">
        <v>768</v>
      </c>
      <c r="K603"/>
      <c r="L603" s="82"/>
      <c r="M603" s="88">
        <v>400.03000000000003</v>
      </c>
      <c r="N603" s="101"/>
      <c r="O603" s="71"/>
      <c r="P603" s="90">
        <v>414.72</v>
      </c>
      <c r="Q603" s="105"/>
      <c r="R603" s="78">
        <v>729.59999999999991</v>
      </c>
      <c r="S603" s="89">
        <v>729.59999999999991</v>
      </c>
      <c r="T603" s="105"/>
      <c r="U603" s="78">
        <v>729.59999999999991</v>
      </c>
      <c r="V603" s="84">
        <v>729.59999999999991</v>
      </c>
      <c r="W603" s="79"/>
      <c r="X603" s="78">
        <v>729.59999999999991</v>
      </c>
      <c r="Y603" s="84">
        <v>729.59999999999991</v>
      </c>
      <c r="Z603" s="79"/>
      <c r="AA603" s="78">
        <v>1333.8624</v>
      </c>
      <c r="AB603" s="84">
        <v>391.83359999999999</v>
      </c>
      <c r="AC603" s="105"/>
      <c r="AD603" s="71">
        <v>714.24</v>
      </c>
      <c r="AE603" s="85">
        <v>714.24</v>
      </c>
      <c r="AF603" s="105"/>
      <c r="AG603" s="71"/>
      <c r="AH603" s="15">
        <v>407.04</v>
      </c>
      <c r="AI603" s="108"/>
      <c r="AJ603" s="71"/>
      <c r="AK603" s="85">
        <v>430.08000000000004</v>
      </c>
      <c r="AL603" s="72"/>
      <c r="AM603"/>
      <c r="AN603" s="76">
        <v>1333.8624</v>
      </c>
      <c r="AO603" s="22">
        <v>729.59999999999991</v>
      </c>
      <c r="AP603" s="111"/>
      <c r="AQ603" s="76">
        <v>714.24</v>
      </c>
      <c r="AR603" s="22">
        <v>391.83359999999999</v>
      </c>
      <c r="AS603" s="77"/>
      <c r="AT603" s="11"/>
      <c r="AU603" s="73">
        <v>768</v>
      </c>
      <c r="AV603" s="113">
        <v>768</v>
      </c>
      <c r="AW603" s="72"/>
      <c r="AX603" s="2"/>
      <c r="AY603"/>
    </row>
    <row r="604" spans="1:51" s="10" customFormat="1" x14ac:dyDescent="0.25">
      <c r="A604" s="96" t="s">
        <v>318</v>
      </c>
      <c r="B604" s="16" t="s">
        <v>319</v>
      </c>
      <c r="C604" s="16">
        <v>170031392</v>
      </c>
      <c r="D604" s="17" t="s">
        <v>878</v>
      </c>
      <c r="E604" s="19" t="s">
        <v>495</v>
      </c>
      <c r="F604" s="16">
        <v>73700</v>
      </c>
      <c r="G604" s="16" t="s">
        <v>361</v>
      </c>
      <c r="H604" s="16" t="str">
        <f t="shared" si="9"/>
        <v>73700RT</v>
      </c>
      <c r="I604" s="16">
        <v>352</v>
      </c>
      <c r="J604" s="72">
        <v>768</v>
      </c>
      <c r="K604"/>
      <c r="L604" s="82"/>
      <c r="M604" s="88">
        <v>400.03000000000003</v>
      </c>
      <c r="N604" s="101"/>
      <c r="O604" s="71"/>
      <c r="P604" s="90">
        <v>414.72</v>
      </c>
      <c r="Q604" s="105"/>
      <c r="R604" s="78">
        <v>729.59999999999991</v>
      </c>
      <c r="S604" s="89">
        <v>729.59999999999991</v>
      </c>
      <c r="T604" s="105"/>
      <c r="U604" s="78">
        <v>729.59999999999991</v>
      </c>
      <c r="V604" s="84">
        <v>729.59999999999991</v>
      </c>
      <c r="W604" s="79"/>
      <c r="X604" s="78">
        <v>729.59999999999991</v>
      </c>
      <c r="Y604" s="84">
        <v>729.59999999999991</v>
      </c>
      <c r="Z604" s="79"/>
      <c r="AA604" s="78">
        <v>1333.8624</v>
      </c>
      <c r="AB604" s="84">
        <v>391.83359999999999</v>
      </c>
      <c r="AC604" s="105"/>
      <c r="AD604" s="71">
        <v>714.24</v>
      </c>
      <c r="AE604" s="85">
        <v>714.24</v>
      </c>
      <c r="AF604" s="105"/>
      <c r="AG604" s="71"/>
      <c r="AH604" s="15">
        <v>407.04</v>
      </c>
      <c r="AI604" s="108"/>
      <c r="AJ604" s="71"/>
      <c r="AK604" s="85">
        <v>430.08000000000004</v>
      </c>
      <c r="AL604" s="72"/>
      <c r="AM604"/>
      <c r="AN604" s="76">
        <v>1333.8624</v>
      </c>
      <c r="AO604" s="22">
        <v>729.59999999999991</v>
      </c>
      <c r="AP604" s="111"/>
      <c r="AQ604" s="76">
        <v>714.24</v>
      </c>
      <c r="AR604" s="22">
        <v>391.83359999999999</v>
      </c>
      <c r="AS604" s="77"/>
      <c r="AT604" s="11"/>
      <c r="AU604" s="73">
        <v>768</v>
      </c>
      <c r="AV604" s="113">
        <v>768</v>
      </c>
      <c r="AW604" s="72"/>
      <c r="AX604" s="2"/>
      <c r="AY604"/>
    </row>
    <row r="605" spans="1:51" s="10" customFormat="1" x14ac:dyDescent="0.25">
      <c r="A605" s="96" t="s">
        <v>318</v>
      </c>
      <c r="B605" s="16" t="s">
        <v>319</v>
      </c>
      <c r="C605" s="16">
        <v>170031396</v>
      </c>
      <c r="D605" s="17" t="s">
        <v>879</v>
      </c>
      <c r="E605" s="19" t="s">
        <v>785</v>
      </c>
      <c r="F605" s="16">
        <v>73202</v>
      </c>
      <c r="G605" s="16">
        <v>50</v>
      </c>
      <c r="H605" s="16" t="str">
        <f t="shared" si="9"/>
        <v>7320250</v>
      </c>
      <c r="I605" s="16">
        <v>352</v>
      </c>
      <c r="J605" s="72">
        <v>2830</v>
      </c>
      <c r="K605"/>
      <c r="L605" s="82"/>
      <c r="M605" s="88">
        <v>739.71</v>
      </c>
      <c r="N605" s="101"/>
      <c r="O605" s="71"/>
      <c r="P605" s="90">
        <v>1528.2</v>
      </c>
      <c r="Q605" s="105"/>
      <c r="R605" s="78">
        <v>2688.5</v>
      </c>
      <c r="S605" s="89">
        <v>2688.5</v>
      </c>
      <c r="T605" s="105"/>
      <c r="U605" s="78">
        <v>2688.5</v>
      </c>
      <c r="V605" s="84">
        <v>2688.5</v>
      </c>
      <c r="W605" s="79"/>
      <c r="X605" s="78">
        <v>2688.5</v>
      </c>
      <c r="Y605" s="84">
        <v>2688.5</v>
      </c>
      <c r="Z605" s="79"/>
      <c r="AA605" s="78">
        <v>4915.1439999999993</v>
      </c>
      <c r="AB605" s="84">
        <v>1443.866</v>
      </c>
      <c r="AC605" s="105"/>
      <c r="AD605" s="71">
        <v>2631.9</v>
      </c>
      <c r="AE605" s="85">
        <v>2631.9</v>
      </c>
      <c r="AF605" s="105"/>
      <c r="AG605" s="71"/>
      <c r="AH605" s="15">
        <v>1499.9</v>
      </c>
      <c r="AI605" s="108"/>
      <c r="AJ605" s="71"/>
      <c r="AK605" s="85">
        <v>1584.8000000000002</v>
      </c>
      <c r="AL605" s="72"/>
      <c r="AM605"/>
      <c r="AN605" s="76">
        <v>4915.1439999999993</v>
      </c>
      <c r="AO605" s="22">
        <v>2688.5</v>
      </c>
      <c r="AP605" s="111"/>
      <c r="AQ605" s="76">
        <v>2631.9</v>
      </c>
      <c r="AR605" s="22">
        <v>739.71</v>
      </c>
      <c r="AS605" s="77"/>
      <c r="AT605" s="11"/>
      <c r="AU605" s="73">
        <v>2830</v>
      </c>
      <c r="AV605" s="113">
        <v>2830</v>
      </c>
      <c r="AW605" s="72"/>
      <c r="AX605" s="2"/>
      <c r="AY605"/>
    </row>
    <row r="606" spans="1:51" s="10" customFormat="1" x14ac:dyDescent="0.25">
      <c r="A606" s="96" t="s">
        <v>318</v>
      </c>
      <c r="B606" s="16" t="s">
        <v>319</v>
      </c>
      <c r="C606" s="16">
        <v>170031397</v>
      </c>
      <c r="D606" s="17" t="s">
        <v>880</v>
      </c>
      <c r="E606" s="19" t="s">
        <v>785</v>
      </c>
      <c r="F606" s="16">
        <v>73202</v>
      </c>
      <c r="G606" s="16" t="s">
        <v>359</v>
      </c>
      <c r="H606" s="16" t="str">
        <f t="shared" si="9"/>
        <v>73202LT</v>
      </c>
      <c r="I606" s="16">
        <v>352</v>
      </c>
      <c r="J606" s="72">
        <v>1415</v>
      </c>
      <c r="K606"/>
      <c r="L606" s="82"/>
      <c r="M606" s="88">
        <v>739.71</v>
      </c>
      <c r="N606" s="101"/>
      <c r="O606" s="71"/>
      <c r="P606" s="90">
        <v>764.1</v>
      </c>
      <c r="Q606" s="105"/>
      <c r="R606" s="78">
        <v>1344.25</v>
      </c>
      <c r="S606" s="89">
        <v>1344.25</v>
      </c>
      <c r="T606" s="105"/>
      <c r="U606" s="78">
        <v>1344.25</v>
      </c>
      <c r="V606" s="84">
        <v>1344.25</v>
      </c>
      <c r="W606" s="79"/>
      <c r="X606" s="78">
        <v>1344.25</v>
      </c>
      <c r="Y606" s="84">
        <v>1344.25</v>
      </c>
      <c r="Z606" s="79"/>
      <c r="AA606" s="78">
        <v>2457.5719999999997</v>
      </c>
      <c r="AB606" s="84">
        <v>721.93299999999999</v>
      </c>
      <c r="AC606" s="105"/>
      <c r="AD606" s="71">
        <v>1315.95</v>
      </c>
      <c r="AE606" s="85">
        <v>1315.95</v>
      </c>
      <c r="AF606" s="105"/>
      <c r="AG606" s="71"/>
      <c r="AH606" s="15">
        <v>749.95</v>
      </c>
      <c r="AI606" s="108"/>
      <c r="AJ606" s="71"/>
      <c r="AK606" s="85">
        <v>792.40000000000009</v>
      </c>
      <c r="AL606" s="72"/>
      <c r="AM606"/>
      <c r="AN606" s="76">
        <v>2457.5719999999997</v>
      </c>
      <c r="AO606" s="22">
        <v>1344.25</v>
      </c>
      <c r="AP606" s="111"/>
      <c r="AQ606" s="76">
        <v>1315.95</v>
      </c>
      <c r="AR606" s="22">
        <v>721.93299999999999</v>
      </c>
      <c r="AS606" s="77"/>
      <c r="AT606" s="11"/>
      <c r="AU606" s="73">
        <v>1415</v>
      </c>
      <c r="AV606" s="113">
        <v>1415</v>
      </c>
      <c r="AW606" s="72"/>
      <c r="AX606" s="2"/>
      <c r="AY606"/>
    </row>
    <row r="607" spans="1:51" s="10" customFormat="1" x14ac:dyDescent="0.25">
      <c r="A607" s="96" t="s">
        <v>318</v>
      </c>
      <c r="B607" s="16" t="s">
        <v>319</v>
      </c>
      <c r="C607" s="16">
        <v>170031398</v>
      </c>
      <c r="D607" s="17" t="s">
        <v>881</v>
      </c>
      <c r="E607" s="19" t="s">
        <v>785</v>
      </c>
      <c r="F607" s="16">
        <v>73202</v>
      </c>
      <c r="G607" s="16" t="s">
        <v>361</v>
      </c>
      <c r="H607" s="16" t="str">
        <f t="shared" si="9"/>
        <v>73202RT</v>
      </c>
      <c r="I607" s="16">
        <v>352</v>
      </c>
      <c r="J607" s="72">
        <v>1415</v>
      </c>
      <c r="K607"/>
      <c r="L607" s="82"/>
      <c r="M607" s="88">
        <v>739.71</v>
      </c>
      <c r="N607" s="101"/>
      <c r="O607" s="71"/>
      <c r="P607" s="90">
        <v>764.1</v>
      </c>
      <c r="Q607" s="105"/>
      <c r="R607" s="78">
        <v>1344.25</v>
      </c>
      <c r="S607" s="89">
        <v>1344.25</v>
      </c>
      <c r="T607" s="105"/>
      <c r="U607" s="78">
        <v>1344.25</v>
      </c>
      <c r="V607" s="84">
        <v>1344.25</v>
      </c>
      <c r="W607" s="79"/>
      <c r="X607" s="78">
        <v>1344.25</v>
      </c>
      <c r="Y607" s="84">
        <v>1344.25</v>
      </c>
      <c r="Z607" s="79"/>
      <c r="AA607" s="78">
        <v>2457.5719999999997</v>
      </c>
      <c r="AB607" s="84">
        <v>721.93299999999999</v>
      </c>
      <c r="AC607" s="105"/>
      <c r="AD607" s="71">
        <v>1315.95</v>
      </c>
      <c r="AE607" s="85">
        <v>1315.95</v>
      </c>
      <c r="AF607" s="105"/>
      <c r="AG607" s="71"/>
      <c r="AH607" s="15">
        <v>749.95</v>
      </c>
      <c r="AI607" s="108"/>
      <c r="AJ607" s="71"/>
      <c r="AK607" s="85">
        <v>792.40000000000009</v>
      </c>
      <c r="AL607" s="72"/>
      <c r="AM607"/>
      <c r="AN607" s="76">
        <v>2457.5719999999997</v>
      </c>
      <c r="AO607" s="22">
        <v>1344.25</v>
      </c>
      <c r="AP607" s="111"/>
      <c r="AQ607" s="76">
        <v>1315.95</v>
      </c>
      <c r="AR607" s="22">
        <v>721.93299999999999</v>
      </c>
      <c r="AS607" s="77"/>
      <c r="AT607" s="11"/>
      <c r="AU607" s="73">
        <v>1415</v>
      </c>
      <c r="AV607" s="113">
        <v>1415</v>
      </c>
      <c r="AW607" s="72"/>
      <c r="AX607" s="2"/>
      <c r="AY607"/>
    </row>
    <row r="608" spans="1:51" s="10" customFormat="1" x14ac:dyDescent="0.25">
      <c r="A608" s="96" t="s">
        <v>318</v>
      </c>
      <c r="B608" s="16" t="s">
        <v>319</v>
      </c>
      <c r="C608" s="16">
        <v>170031399</v>
      </c>
      <c r="D608" s="17" t="s">
        <v>882</v>
      </c>
      <c r="E608" s="19" t="s">
        <v>787</v>
      </c>
      <c r="F608" s="16">
        <v>73201</v>
      </c>
      <c r="G608" s="16">
        <v>50</v>
      </c>
      <c r="H608" s="16" t="str">
        <f t="shared" si="9"/>
        <v>7320150</v>
      </c>
      <c r="I608" s="16">
        <v>352</v>
      </c>
      <c r="J608" s="72">
        <v>2830</v>
      </c>
      <c r="K608"/>
      <c r="L608" s="82"/>
      <c r="M608" s="88">
        <v>585.21</v>
      </c>
      <c r="N608" s="101"/>
      <c r="O608" s="71"/>
      <c r="P608" s="90">
        <v>1528.2</v>
      </c>
      <c r="Q608" s="105"/>
      <c r="R608" s="78">
        <v>2688.5</v>
      </c>
      <c r="S608" s="89">
        <v>2688.5</v>
      </c>
      <c r="T608" s="105"/>
      <c r="U608" s="78">
        <v>2688.5</v>
      </c>
      <c r="V608" s="84">
        <v>2688.5</v>
      </c>
      <c r="W608" s="79"/>
      <c r="X608" s="78">
        <v>2688.5</v>
      </c>
      <c r="Y608" s="84">
        <v>2688.5</v>
      </c>
      <c r="Z608" s="79"/>
      <c r="AA608" s="78">
        <v>4915.1439999999993</v>
      </c>
      <c r="AB608" s="84">
        <v>1443.866</v>
      </c>
      <c r="AC608" s="105"/>
      <c r="AD608" s="71">
        <v>2631.9</v>
      </c>
      <c r="AE608" s="85">
        <v>2631.9</v>
      </c>
      <c r="AF608" s="105"/>
      <c r="AG608" s="71"/>
      <c r="AH608" s="15">
        <v>1499.9</v>
      </c>
      <c r="AI608" s="108"/>
      <c r="AJ608" s="71"/>
      <c r="AK608" s="85">
        <v>1584.8000000000002</v>
      </c>
      <c r="AL608" s="72"/>
      <c r="AM608"/>
      <c r="AN608" s="76">
        <v>4915.1439999999993</v>
      </c>
      <c r="AO608" s="22">
        <v>2688.5</v>
      </c>
      <c r="AP608" s="111"/>
      <c r="AQ608" s="76">
        <v>2631.9</v>
      </c>
      <c r="AR608" s="22">
        <v>585.21</v>
      </c>
      <c r="AS608" s="77"/>
      <c r="AT608" s="11"/>
      <c r="AU608" s="73">
        <v>2830</v>
      </c>
      <c r="AV608" s="113">
        <v>2830</v>
      </c>
      <c r="AW608" s="72"/>
      <c r="AX608" s="2"/>
      <c r="AY608"/>
    </row>
    <row r="609" spans="1:51" s="10" customFormat="1" x14ac:dyDescent="0.25">
      <c r="A609" s="96" t="s">
        <v>318</v>
      </c>
      <c r="B609" s="16" t="s">
        <v>319</v>
      </c>
      <c r="C609" s="16">
        <v>170031400</v>
      </c>
      <c r="D609" s="17" t="s">
        <v>883</v>
      </c>
      <c r="E609" s="19" t="s">
        <v>787</v>
      </c>
      <c r="F609" s="16">
        <v>73201</v>
      </c>
      <c r="G609" s="16" t="s">
        <v>359</v>
      </c>
      <c r="H609" s="16" t="str">
        <f t="shared" si="9"/>
        <v>73201LT</v>
      </c>
      <c r="I609" s="16">
        <v>352</v>
      </c>
      <c r="J609" s="72">
        <v>1415</v>
      </c>
      <c r="K609"/>
      <c r="L609" s="82"/>
      <c r="M609" s="88">
        <v>585.21</v>
      </c>
      <c r="N609" s="101"/>
      <c r="O609" s="71"/>
      <c r="P609" s="90">
        <v>764.1</v>
      </c>
      <c r="Q609" s="105"/>
      <c r="R609" s="78">
        <v>1344.25</v>
      </c>
      <c r="S609" s="89">
        <v>1344.25</v>
      </c>
      <c r="T609" s="105"/>
      <c r="U609" s="78">
        <v>1344.25</v>
      </c>
      <c r="V609" s="84">
        <v>1344.25</v>
      </c>
      <c r="W609" s="79"/>
      <c r="X609" s="78">
        <v>1344.25</v>
      </c>
      <c r="Y609" s="84">
        <v>1344.25</v>
      </c>
      <c r="Z609" s="79"/>
      <c r="AA609" s="78">
        <v>2457.5719999999997</v>
      </c>
      <c r="AB609" s="84">
        <v>721.93299999999999</v>
      </c>
      <c r="AC609" s="105"/>
      <c r="AD609" s="71">
        <v>1315.95</v>
      </c>
      <c r="AE609" s="85">
        <v>1315.95</v>
      </c>
      <c r="AF609" s="105"/>
      <c r="AG609" s="71"/>
      <c r="AH609" s="15">
        <v>749.95</v>
      </c>
      <c r="AI609" s="108"/>
      <c r="AJ609" s="71"/>
      <c r="AK609" s="85">
        <v>792.40000000000009</v>
      </c>
      <c r="AL609" s="72"/>
      <c r="AM609"/>
      <c r="AN609" s="76">
        <v>2457.5719999999997</v>
      </c>
      <c r="AO609" s="22">
        <v>1344.25</v>
      </c>
      <c r="AP609" s="111"/>
      <c r="AQ609" s="76">
        <v>1315.95</v>
      </c>
      <c r="AR609" s="22">
        <v>585.21</v>
      </c>
      <c r="AS609" s="77"/>
      <c r="AT609" s="11"/>
      <c r="AU609" s="73">
        <v>1415</v>
      </c>
      <c r="AV609" s="113">
        <v>1415</v>
      </c>
      <c r="AW609" s="72"/>
      <c r="AX609" s="2"/>
      <c r="AY609"/>
    </row>
    <row r="610" spans="1:51" s="10" customFormat="1" x14ac:dyDescent="0.25">
      <c r="A610" s="96" t="s">
        <v>318</v>
      </c>
      <c r="B610" s="16" t="s">
        <v>319</v>
      </c>
      <c r="C610" s="16">
        <v>170031401</v>
      </c>
      <c r="D610" s="17" t="s">
        <v>884</v>
      </c>
      <c r="E610" s="19" t="s">
        <v>787</v>
      </c>
      <c r="F610" s="16">
        <v>73201</v>
      </c>
      <c r="G610" s="16" t="s">
        <v>361</v>
      </c>
      <c r="H610" s="16" t="str">
        <f t="shared" si="9"/>
        <v>73201RT</v>
      </c>
      <c r="I610" s="16">
        <v>352</v>
      </c>
      <c r="J610" s="72">
        <v>1415</v>
      </c>
      <c r="K610"/>
      <c r="L610" s="82"/>
      <c r="M610" s="88">
        <v>585.21</v>
      </c>
      <c r="N610" s="101"/>
      <c r="O610" s="71"/>
      <c r="P610" s="90">
        <v>764.1</v>
      </c>
      <c r="Q610" s="105"/>
      <c r="R610" s="78">
        <v>1344.25</v>
      </c>
      <c r="S610" s="89">
        <v>1344.25</v>
      </c>
      <c r="T610" s="105"/>
      <c r="U610" s="78">
        <v>1344.25</v>
      </c>
      <c r="V610" s="84">
        <v>1344.25</v>
      </c>
      <c r="W610" s="79"/>
      <c r="X610" s="78">
        <v>1344.25</v>
      </c>
      <c r="Y610" s="84">
        <v>1344.25</v>
      </c>
      <c r="Z610" s="79"/>
      <c r="AA610" s="78">
        <v>2457.5719999999997</v>
      </c>
      <c r="AB610" s="84">
        <v>721.93299999999999</v>
      </c>
      <c r="AC610" s="105"/>
      <c r="AD610" s="71">
        <v>1315.95</v>
      </c>
      <c r="AE610" s="85">
        <v>1315.95</v>
      </c>
      <c r="AF610" s="105"/>
      <c r="AG610" s="71"/>
      <c r="AH610" s="15">
        <v>749.95</v>
      </c>
      <c r="AI610" s="108"/>
      <c r="AJ610" s="71"/>
      <c r="AK610" s="85">
        <v>792.40000000000009</v>
      </c>
      <c r="AL610" s="72"/>
      <c r="AM610"/>
      <c r="AN610" s="76">
        <v>2457.5719999999997</v>
      </c>
      <c r="AO610" s="22">
        <v>1344.25</v>
      </c>
      <c r="AP610" s="111"/>
      <c r="AQ610" s="76">
        <v>1315.95</v>
      </c>
      <c r="AR610" s="22">
        <v>585.21</v>
      </c>
      <c r="AS610" s="77"/>
      <c r="AT610" s="11"/>
      <c r="AU610" s="73">
        <v>1415</v>
      </c>
      <c r="AV610" s="113">
        <v>1415</v>
      </c>
      <c r="AW610" s="72"/>
      <c r="AX610" s="2"/>
      <c r="AY610"/>
    </row>
    <row r="611" spans="1:51" s="10" customFormat="1" x14ac:dyDescent="0.25">
      <c r="A611" s="96" t="s">
        <v>318</v>
      </c>
      <c r="B611" s="16" t="s">
        <v>319</v>
      </c>
      <c r="C611" s="16">
        <v>170031402</v>
      </c>
      <c r="D611" s="17" t="s">
        <v>885</v>
      </c>
      <c r="E611" s="19" t="s">
        <v>519</v>
      </c>
      <c r="F611" s="16">
        <v>73200</v>
      </c>
      <c r="G611" s="16">
        <v>50</v>
      </c>
      <c r="H611" s="16" t="str">
        <f t="shared" si="9"/>
        <v>7320050</v>
      </c>
      <c r="I611" s="16">
        <v>352</v>
      </c>
      <c r="J611" s="72">
        <v>1537</v>
      </c>
      <c r="K611"/>
      <c r="L611" s="82"/>
      <c r="M611" s="88">
        <v>467.44</v>
      </c>
      <c r="N611" s="101"/>
      <c r="O611" s="71"/>
      <c r="P611" s="90">
        <v>829.98</v>
      </c>
      <c r="Q611" s="105"/>
      <c r="R611" s="78">
        <v>1460.1499999999999</v>
      </c>
      <c r="S611" s="89">
        <v>1460.1499999999999</v>
      </c>
      <c r="T611" s="105"/>
      <c r="U611" s="78">
        <v>1460.1499999999999</v>
      </c>
      <c r="V611" s="84">
        <v>1460.1499999999999</v>
      </c>
      <c r="W611" s="79"/>
      <c r="X611" s="78">
        <v>1460.1499999999999</v>
      </c>
      <c r="Y611" s="84">
        <v>1460.1499999999999</v>
      </c>
      <c r="Z611" s="79"/>
      <c r="AA611" s="78">
        <v>2669.4615999999996</v>
      </c>
      <c r="AB611" s="84">
        <v>784.17740000000003</v>
      </c>
      <c r="AC611" s="105"/>
      <c r="AD611" s="71">
        <v>1429.41</v>
      </c>
      <c r="AE611" s="85">
        <v>1429.41</v>
      </c>
      <c r="AF611" s="105"/>
      <c r="AG611" s="71"/>
      <c r="AH611" s="15">
        <v>814.61</v>
      </c>
      <c r="AI611" s="108"/>
      <c r="AJ611" s="71"/>
      <c r="AK611" s="85">
        <v>860.72</v>
      </c>
      <c r="AL611" s="72"/>
      <c r="AM611"/>
      <c r="AN611" s="76">
        <v>2669.4615999999996</v>
      </c>
      <c r="AO611" s="22">
        <v>1460.1499999999999</v>
      </c>
      <c r="AP611" s="111"/>
      <c r="AQ611" s="76">
        <v>1429.41</v>
      </c>
      <c r="AR611" s="22">
        <v>467.44</v>
      </c>
      <c r="AS611" s="77"/>
      <c r="AT611" s="11"/>
      <c r="AU611" s="73">
        <v>1537</v>
      </c>
      <c r="AV611" s="113">
        <v>1537</v>
      </c>
      <c r="AW611" s="72"/>
      <c r="AX611" s="9"/>
    </row>
    <row r="612" spans="1:51" s="10" customFormat="1" x14ac:dyDescent="0.25">
      <c r="A612" s="96" t="s">
        <v>318</v>
      </c>
      <c r="B612" s="16" t="s">
        <v>319</v>
      </c>
      <c r="C612" s="16">
        <v>170031403</v>
      </c>
      <c r="D612" s="17" t="s">
        <v>886</v>
      </c>
      <c r="E612" s="19" t="s">
        <v>519</v>
      </c>
      <c r="F612" s="16">
        <v>73200</v>
      </c>
      <c r="G612" s="16" t="s">
        <v>359</v>
      </c>
      <c r="H612" s="16" t="str">
        <f t="shared" si="9"/>
        <v>73200LT</v>
      </c>
      <c r="I612" s="16">
        <v>352</v>
      </c>
      <c r="J612" s="72">
        <v>768</v>
      </c>
      <c r="K612"/>
      <c r="L612" s="82"/>
      <c r="M612" s="88">
        <v>467.44</v>
      </c>
      <c r="N612" s="101"/>
      <c r="O612" s="71"/>
      <c r="P612" s="90">
        <v>414.72</v>
      </c>
      <c r="Q612" s="105"/>
      <c r="R612" s="78">
        <v>729.59999999999991</v>
      </c>
      <c r="S612" s="89">
        <v>729.59999999999991</v>
      </c>
      <c r="T612" s="105"/>
      <c r="U612" s="78">
        <v>729.59999999999991</v>
      </c>
      <c r="V612" s="84">
        <v>729.59999999999991</v>
      </c>
      <c r="W612" s="79"/>
      <c r="X612" s="78">
        <v>729.59999999999991</v>
      </c>
      <c r="Y612" s="84">
        <v>729.59999999999991</v>
      </c>
      <c r="Z612" s="79"/>
      <c r="AA612" s="78">
        <v>1333.8624</v>
      </c>
      <c r="AB612" s="84">
        <v>391.83359999999999</v>
      </c>
      <c r="AC612" s="105"/>
      <c r="AD612" s="71">
        <v>714.24</v>
      </c>
      <c r="AE612" s="85">
        <v>714.24</v>
      </c>
      <c r="AF612" s="105"/>
      <c r="AG612" s="71"/>
      <c r="AH612" s="15">
        <v>407.04</v>
      </c>
      <c r="AI612" s="108"/>
      <c r="AJ612" s="71"/>
      <c r="AK612" s="85">
        <v>430.08000000000004</v>
      </c>
      <c r="AL612" s="72"/>
      <c r="AM612"/>
      <c r="AN612" s="76">
        <v>1333.8624</v>
      </c>
      <c r="AO612" s="22">
        <v>729.59999999999991</v>
      </c>
      <c r="AP612" s="111"/>
      <c r="AQ612" s="76">
        <v>714.24</v>
      </c>
      <c r="AR612" s="22">
        <v>391.83359999999999</v>
      </c>
      <c r="AS612" s="77"/>
      <c r="AT612" s="11"/>
      <c r="AU612" s="73">
        <v>768</v>
      </c>
      <c r="AV612" s="113">
        <v>768</v>
      </c>
      <c r="AW612" s="72"/>
      <c r="AX612" s="9"/>
    </row>
    <row r="613" spans="1:51" s="10" customFormat="1" x14ac:dyDescent="0.25">
      <c r="A613" s="96" t="s">
        <v>318</v>
      </c>
      <c r="B613" s="16" t="s">
        <v>319</v>
      </c>
      <c r="C613" s="16">
        <v>170031406</v>
      </c>
      <c r="D613" s="17" t="s">
        <v>887</v>
      </c>
      <c r="E613" s="19" t="s">
        <v>772</v>
      </c>
      <c r="F613" s="16">
        <v>73702</v>
      </c>
      <c r="G613" s="16">
        <v>50</v>
      </c>
      <c r="H613" s="16" t="str">
        <f t="shared" si="9"/>
        <v>7370250</v>
      </c>
      <c r="I613" s="16">
        <v>352</v>
      </c>
      <c r="J613" s="72">
        <v>1985</v>
      </c>
      <c r="K613"/>
      <c r="L613" s="82"/>
      <c r="M613" s="88">
        <v>613.22</v>
      </c>
      <c r="N613" s="101"/>
      <c r="O613" s="71"/>
      <c r="P613" s="90">
        <v>1071.9000000000001</v>
      </c>
      <c r="Q613" s="105"/>
      <c r="R613" s="78">
        <v>1885.75</v>
      </c>
      <c r="S613" s="89">
        <v>1885.75</v>
      </c>
      <c r="T613" s="105"/>
      <c r="U613" s="78">
        <v>1885.75</v>
      </c>
      <c r="V613" s="84">
        <v>1885.75</v>
      </c>
      <c r="W613" s="79"/>
      <c r="X613" s="78">
        <v>1885.75</v>
      </c>
      <c r="Y613" s="84">
        <v>1885.75</v>
      </c>
      <c r="Z613" s="79"/>
      <c r="AA613" s="78">
        <v>3447.5479999999998</v>
      </c>
      <c r="AB613" s="84">
        <v>1012.747</v>
      </c>
      <c r="AC613" s="105"/>
      <c r="AD613" s="71">
        <v>1846.0500000000002</v>
      </c>
      <c r="AE613" s="85">
        <v>1846.0500000000002</v>
      </c>
      <c r="AF613" s="105"/>
      <c r="AG613" s="71"/>
      <c r="AH613" s="15">
        <v>1052.05</v>
      </c>
      <c r="AI613" s="108"/>
      <c r="AJ613" s="71"/>
      <c r="AK613" s="85">
        <v>1111.6000000000001</v>
      </c>
      <c r="AL613" s="72"/>
      <c r="AM613"/>
      <c r="AN613" s="76">
        <v>3447.5479999999998</v>
      </c>
      <c r="AO613" s="22">
        <v>1885.75</v>
      </c>
      <c r="AP613" s="111"/>
      <c r="AQ613" s="76">
        <v>1846.0500000000002</v>
      </c>
      <c r="AR613" s="22">
        <v>613.22</v>
      </c>
      <c r="AS613" s="77"/>
      <c r="AT613" s="11"/>
      <c r="AU613" s="73">
        <v>1985</v>
      </c>
      <c r="AV613" s="113">
        <v>1985</v>
      </c>
      <c r="AW613" s="72"/>
      <c r="AX613" s="9"/>
    </row>
    <row r="614" spans="1:51" s="10" customFormat="1" x14ac:dyDescent="0.25">
      <c r="A614" s="96" t="s">
        <v>318</v>
      </c>
      <c r="B614" s="16" t="s">
        <v>319</v>
      </c>
      <c r="C614" s="16">
        <v>170031407</v>
      </c>
      <c r="D614" s="17" t="s">
        <v>888</v>
      </c>
      <c r="E614" s="19" t="s">
        <v>772</v>
      </c>
      <c r="F614" s="16">
        <v>73702</v>
      </c>
      <c r="G614" s="16" t="s">
        <v>359</v>
      </c>
      <c r="H614" s="16" t="str">
        <f t="shared" si="9"/>
        <v>73702LT</v>
      </c>
      <c r="I614" s="16">
        <v>352</v>
      </c>
      <c r="J614" s="72">
        <v>1985</v>
      </c>
      <c r="K614"/>
      <c r="L614" s="82"/>
      <c r="M614" s="88">
        <v>613.22</v>
      </c>
      <c r="N614" s="101"/>
      <c r="O614" s="71"/>
      <c r="P614" s="90">
        <v>1071.9000000000001</v>
      </c>
      <c r="Q614" s="105"/>
      <c r="R614" s="78">
        <v>1885.75</v>
      </c>
      <c r="S614" s="89">
        <v>1885.75</v>
      </c>
      <c r="T614" s="105"/>
      <c r="U614" s="78">
        <v>1885.75</v>
      </c>
      <c r="V614" s="84">
        <v>1885.75</v>
      </c>
      <c r="W614" s="79"/>
      <c r="X614" s="78">
        <v>1885.75</v>
      </c>
      <c r="Y614" s="84">
        <v>1885.75</v>
      </c>
      <c r="Z614" s="79"/>
      <c r="AA614" s="78">
        <v>3447.5479999999998</v>
      </c>
      <c r="AB614" s="84">
        <v>1012.747</v>
      </c>
      <c r="AC614" s="105"/>
      <c r="AD614" s="71">
        <v>1846.0500000000002</v>
      </c>
      <c r="AE614" s="85">
        <v>1846.0500000000002</v>
      </c>
      <c r="AF614" s="105"/>
      <c r="AG614" s="71"/>
      <c r="AH614" s="15">
        <v>1052.05</v>
      </c>
      <c r="AI614" s="108"/>
      <c r="AJ614" s="71"/>
      <c r="AK614" s="85">
        <v>1111.6000000000001</v>
      </c>
      <c r="AL614" s="72"/>
      <c r="AM614"/>
      <c r="AN614" s="76">
        <v>3447.5479999999998</v>
      </c>
      <c r="AO614" s="22">
        <v>1885.75</v>
      </c>
      <c r="AP614" s="111"/>
      <c r="AQ614" s="76">
        <v>1846.0500000000002</v>
      </c>
      <c r="AR614" s="22">
        <v>613.22</v>
      </c>
      <c r="AS614" s="77"/>
      <c r="AT614" s="11"/>
      <c r="AU614" s="73">
        <v>1985</v>
      </c>
      <c r="AV614" s="113">
        <v>1985</v>
      </c>
      <c r="AW614" s="72"/>
      <c r="AX614" s="9"/>
    </row>
    <row r="615" spans="1:51" s="10" customFormat="1" x14ac:dyDescent="0.25">
      <c r="A615" s="96" t="s">
        <v>318</v>
      </c>
      <c r="B615" s="16" t="s">
        <v>319</v>
      </c>
      <c r="C615" s="16">
        <v>170031408</v>
      </c>
      <c r="D615" s="17" t="s">
        <v>889</v>
      </c>
      <c r="E615" s="19" t="s">
        <v>772</v>
      </c>
      <c r="F615" s="16">
        <v>73702</v>
      </c>
      <c r="G615" s="16" t="s">
        <v>361</v>
      </c>
      <c r="H615" s="16" t="str">
        <f t="shared" si="9"/>
        <v>73702RT</v>
      </c>
      <c r="I615" s="16">
        <v>352</v>
      </c>
      <c r="J615" s="72">
        <v>1415</v>
      </c>
      <c r="K615"/>
      <c r="L615" s="82"/>
      <c r="M615" s="88">
        <v>613.22</v>
      </c>
      <c r="N615" s="101"/>
      <c r="O615" s="71"/>
      <c r="P615" s="90">
        <v>764.1</v>
      </c>
      <c r="Q615" s="105"/>
      <c r="R615" s="78">
        <v>1344.25</v>
      </c>
      <c r="S615" s="89">
        <v>1344.25</v>
      </c>
      <c r="T615" s="105"/>
      <c r="U615" s="78">
        <v>1344.25</v>
      </c>
      <c r="V615" s="84">
        <v>1344.25</v>
      </c>
      <c r="W615" s="79"/>
      <c r="X615" s="78">
        <v>1344.25</v>
      </c>
      <c r="Y615" s="84">
        <v>1344.25</v>
      </c>
      <c r="Z615" s="79"/>
      <c r="AA615" s="78">
        <v>2457.5719999999997</v>
      </c>
      <c r="AB615" s="84">
        <v>721.93299999999999</v>
      </c>
      <c r="AC615" s="105"/>
      <c r="AD615" s="71">
        <v>1315.95</v>
      </c>
      <c r="AE615" s="85">
        <v>1315.95</v>
      </c>
      <c r="AF615" s="105"/>
      <c r="AG615" s="71"/>
      <c r="AH615" s="15">
        <v>749.95</v>
      </c>
      <c r="AI615" s="108"/>
      <c r="AJ615" s="71"/>
      <c r="AK615" s="85">
        <v>792.40000000000009</v>
      </c>
      <c r="AL615" s="72"/>
      <c r="AM615"/>
      <c r="AN615" s="76">
        <v>2457.5719999999997</v>
      </c>
      <c r="AO615" s="22">
        <v>1344.25</v>
      </c>
      <c r="AP615" s="111"/>
      <c r="AQ615" s="76">
        <v>1315.95</v>
      </c>
      <c r="AR615" s="22">
        <v>613.22</v>
      </c>
      <c r="AS615" s="77"/>
      <c r="AT615" s="11"/>
      <c r="AU615" s="73">
        <v>1415</v>
      </c>
      <c r="AV615" s="113">
        <v>1415</v>
      </c>
      <c r="AW615" s="72"/>
      <c r="AX615" s="9"/>
    </row>
    <row r="616" spans="1:51" s="10" customFormat="1" x14ac:dyDescent="0.25">
      <c r="A616" s="96" t="s">
        <v>318</v>
      </c>
      <c r="B616" s="16" t="s">
        <v>319</v>
      </c>
      <c r="C616" s="16">
        <v>170031409</v>
      </c>
      <c r="D616" s="17" t="s">
        <v>890</v>
      </c>
      <c r="E616" s="19" t="s">
        <v>774</v>
      </c>
      <c r="F616" s="16">
        <v>73701</v>
      </c>
      <c r="G616" s="16">
        <v>50</v>
      </c>
      <c r="H616" s="16" t="str">
        <f t="shared" si="9"/>
        <v>7370150</v>
      </c>
      <c r="I616" s="16">
        <v>352</v>
      </c>
      <c r="J616" s="72">
        <v>2830</v>
      </c>
      <c r="K616"/>
      <c r="L616" s="82"/>
      <c r="M616" s="88">
        <v>503.71</v>
      </c>
      <c r="N616" s="101"/>
      <c r="O616" s="71"/>
      <c r="P616" s="90">
        <v>1528.2</v>
      </c>
      <c r="Q616" s="105"/>
      <c r="R616" s="78">
        <v>2688.5</v>
      </c>
      <c r="S616" s="89">
        <v>2688.5</v>
      </c>
      <c r="T616" s="105"/>
      <c r="U616" s="78">
        <v>2688.5</v>
      </c>
      <c r="V616" s="84">
        <v>2688.5</v>
      </c>
      <c r="W616" s="79"/>
      <c r="X616" s="78">
        <v>2688.5</v>
      </c>
      <c r="Y616" s="84">
        <v>2688.5</v>
      </c>
      <c r="Z616" s="79"/>
      <c r="AA616" s="78">
        <v>4915.1439999999993</v>
      </c>
      <c r="AB616" s="84">
        <v>1443.866</v>
      </c>
      <c r="AC616" s="105"/>
      <c r="AD616" s="71">
        <v>2631.9</v>
      </c>
      <c r="AE616" s="85">
        <v>2631.9</v>
      </c>
      <c r="AF616" s="105"/>
      <c r="AG616" s="71"/>
      <c r="AH616" s="15">
        <v>1499.9</v>
      </c>
      <c r="AI616" s="108"/>
      <c r="AJ616" s="71"/>
      <c r="AK616" s="85">
        <v>1584.8000000000002</v>
      </c>
      <c r="AL616" s="72"/>
      <c r="AM616"/>
      <c r="AN616" s="76">
        <v>4915.1439999999993</v>
      </c>
      <c r="AO616" s="22">
        <v>2688.5</v>
      </c>
      <c r="AP616" s="111"/>
      <c r="AQ616" s="76">
        <v>2631.9</v>
      </c>
      <c r="AR616" s="22">
        <v>503.71</v>
      </c>
      <c r="AS616" s="77"/>
      <c r="AT616" s="11"/>
      <c r="AU616" s="73">
        <v>2830</v>
      </c>
      <c r="AV616" s="113">
        <v>2830</v>
      </c>
      <c r="AW616" s="72"/>
      <c r="AX616" s="9"/>
    </row>
    <row r="617" spans="1:51" s="10" customFormat="1" x14ac:dyDescent="0.25">
      <c r="A617" s="96" t="s">
        <v>318</v>
      </c>
      <c r="B617" s="16" t="s">
        <v>319</v>
      </c>
      <c r="C617" s="16">
        <v>170031410</v>
      </c>
      <c r="D617" s="17" t="s">
        <v>891</v>
      </c>
      <c r="E617" s="19" t="s">
        <v>774</v>
      </c>
      <c r="F617" s="16">
        <v>73701</v>
      </c>
      <c r="G617" s="16" t="s">
        <v>359</v>
      </c>
      <c r="H617" s="16" t="str">
        <f t="shared" si="9"/>
        <v>73701LT</v>
      </c>
      <c r="I617" s="16">
        <v>352</v>
      </c>
      <c r="J617" s="72">
        <v>1415</v>
      </c>
      <c r="K617"/>
      <c r="L617" s="82"/>
      <c r="M617" s="88">
        <v>503.71</v>
      </c>
      <c r="N617" s="101"/>
      <c r="O617" s="71"/>
      <c r="P617" s="90">
        <v>764.1</v>
      </c>
      <c r="Q617" s="105"/>
      <c r="R617" s="78">
        <v>1344.25</v>
      </c>
      <c r="S617" s="89">
        <v>1344.25</v>
      </c>
      <c r="T617" s="105"/>
      <c r="U617" s="78">
        <v>1344.25</v>
      </c>
      <c r="V617" s="84">
        <v>1344.25</v>
      </c>
      <c r="W617" s="79"/>
      <c r="X617" s="78">
        <v>1344.25</v>
      </c>
      <c r="Y617" s="84">
        <v>1344.25</v>
      </c>
      <c r="Z617" s="79"/>
      <c r="AA617" s="78">
        <v>2457.5719999999997</v>
      </c>
      <c r="AB617" s="84">
        <v>721.93299999999999</v>
      </c>
      <c r="AC617" s="105"/>
      <c r="AD617" s="71">
        <v>1315.95</v>
      </c>
      <c r="AE617" s="85">
        <v>1315.95</v>
      </c>
      <c r="AF617" s="105"/>
      <c r="AG617" s="71"/>
      <c r="AH617" s="15">
        <v>749.95</v>
      </c>
      <c r="AI617" s="108"/>
      <c r="AJ617" s="71"/>
      <c r="AK617" s="85">
        <v>792.40000000000009</v>
      </c>
      <c r="AL617" s="72"/>
      <c r="AM617"/>
      <c r="AN617" s="76">
        <v>2457.5719999999997</v>
      </c>
      <c r="AO617" s="22">
        <v>1344.25</v>
      </c>
      <c r="AP617" s="111"/>
      <c r="AQ617" s="76">
        <v>1315.95</v>
      </c>
      <c r="AR617" s="22">
        <v>503.71</v>
      </c>
      <c r="AS617" s="77"/>
      <c r="AT617" s="11"/>
      <c r="AU617" s="73">
        <v>1415</v>
      </c>
      <c r="AV617" s="113">
        <v>1415</v>
      </c>
      <c r="AW617" s="72"/>
      <c r="AX617" s="9"/>
    </row>
    <row r="618" spans="1:51" s="10" customFormat="1" x14ac:dyDescent="0.25">
      <c r="A618" s="96" t="s">
        <v>318</v>
      </c>
      <c r="B618" s="16" t="s">
        <v>319</v>
      </c>
      <c r="C618" s="16">
        <v>170031411</v>
      </c>
      <c r="D618" s="17" t="s">
        <v>892</v>
      </c>
      <c r="E618" s="19" t="s">
        <v>774</v>
      </c>
      <c r="F618" s="16">
        <v>73701</v>
      </c>
      <c r="G618" s="16" t="s">
        <v>361</v>
      </c>
      <c r="H618" s="16" t="str">
        <f t="shared" si="9"/>
        <v>73701RT</v>
      </c>
      <c r="I618" s="16">
        <v>352</v>
      </c>
      <c r="J618" s="72">
        <v>1415</v>
      </c>
      <c r="K618"/>
      <c r="L618" s="82"/>
      <c r="M618" s="88">
        <v>503.71</v>
      </c>
      <c r="N618" s="101"/>
      <c r="O618" s="71"/>
      <c r="P618" s="90">
        <v>764.1</v>
      </c>
      <c r="Q618" s="105"/>
      <c r="R618" s="78">
        <v>1344.25</v>
      </c>
      <c r="S618" s="89">
        <v>1344.25</v>
      </c>
      <c r="T618" s="105"/>
      <c r="U618" s="78">
        <v>1344.25</v>
      </c>
      <c r="V618" s="84">
        <v>1344.25</v>
      </c>
      <c r="W618" s="79"/>
      <c r="X618" s="78">
        <v>1344.25</v>
      </c>
      <c r="Y618" s="84">
        <v>1344.25</v>
      </c>
      <c r="Z618" s="79"/>
      <c r="AA618" s="78">
        <v>2457.5719999999997</v>
      </c>
      <c r="AB618" s="84">
        <v>721.93299999999999</v>
      </c>
      <c r="AC618" s="105"/>
      <c r="AD618" s="71">
        <v>1315.95</v>
      </c>
      <c r="AE618" s="85">
        <v>1315.95</v>
      </c>
      <c r="AF618" s="105"/>
      <c r="AG618" s="71"/>
      <c r="AH618" s="15">
        <v>749.95</v>
      </c>
      <c r="AI618" s="108"/>
      <c r="AJ618" s="71"/>
      <c r="AK618" s="85">
        <v>792.40000000000009</v>
      </c>
      <c r="AL618" s="72"/>
      <c r="AM618"/>
      <c r="AN618" s="76">
        <v>2457.5719999999997</v>
      </c>
      <c r="AO618" s="22">
        <v>1344.25</v>
      </c>
      <c r="AP618" s="111"/>
      <c r="AQ618" s="76">
        <v>1315.95</v>
      </c>
      <c r="AR618" s="22">
        <v>503.71</v>
      </c>
      <c r="AS618" s="77"/>
      <c r="AT618" s="11"/>
      <c r="AU618" s="73">
        <v>1415</v>
      </c>
      <c r="AV618" s="113">
        <v>1415</v>
      </c>
      <c r="AW618" s="72"/>
      <c r="AX618" s="2"/>
    </row>
    <row r="619" spans="1:51" s="10" customFormat="1" x14ac:dyDescent="0.25">
      <c r="A619" s="96" t="s">
        <v>318</v>
      </c>
      <c r="B619" s="16" t="s">
        <v>319</v>
      </c>
      <c r="C619" s="16">
        <v>170031412</v>
      </c>
      <c r="D619" s="17" t="s">
        <v>893</v>
      </c>
      <c r="E619" s="19" t="s">
        <v>495</v>
      </c>
      <c r="F619" s="16">
        <v>73700</v>
      </c>
      <c r="G619" s="16">
        <v>50</v>
      </c>
      <c r="H619" s="16" t="str">
        <f t="shared" si="9"/>
        <v>7370050</v>
      </c>
      <c r="I619" s="16">
        <v>352</v>
      </c>
      <c r="J619" s="72">
        <v>1537</v>
      </c>
      <c r="K619"/>
      <c r="L619" s="82"/>
      <c r="M619" s="88">
        <v>400.03000000000003</v>
      </c>
      <c r="N619" s="101"/>
      <c r="O619" s="71"/>
      <c r="P619" s="90">
        <v>829.98</v>
      </c>
      <c r="Q619" s="105"/>
      <c r="R619" s="78">
        <v>1460.1499999999999</v>
      </c>
      <c r="S619" s="89">
        <v>1460.1499999999999</v>
      </c>
      <c r="T619" s="105"/>
      <c r="U619" s="78">
        <v>1460.1499999999999</v>
      </c>
      <c r="V619" s="84">
        <v>1460.1499999999999</v>
      </c>
      <c r="W619" s="79"/>
      <c r="X619" s="78">
        <v>1460.1499999999999</v>
      </c>
      <c r="Y619" s="84">
        <v>1460.1499999999999</v>
      </c>
      <c r="Z619" s="79"/>
      <c r="AA619" s="78">
        <v>2669.4615999999996</v>
      </c>
      <c r="AB619" s="84">
        <v>784.17740000000003</v>
      </c>
      <c r="AC619" s="105"/>
      <c r="AD619" s="71">
        <v>1429.41</v>
      </c>
      <c r="AE619" s="85">
        <v>1429.41</v>
      </c>
      <c r="AF619" s="105"/>
      <c r="AG619" s="71"/>
      <c r="AH619" s="15">
        <v>814.61</v>
      </c>
      <c r="AI619" s="108"/>
      <c r="AJ619" s="71"/>
      <c r="AK619" s="85">
        <v>860.72</v>
      </c>
      <c r="AL619" s="72"/>
      <c r="AM619"/>
      <c r="AN619" s="76">
        <v>2669.4615999999996</v>
      </c>
      <c r="AO619" s="22">
        <v>1460.1499999999999</v>
      </c>
      <c r="AP619" s="111"/>
      <c r="AQ619" s="76">
        <v>1429.41</v>
      </c>
      <c r="AR619" s="22">
        <v>400.03000000000003</v>
      </c>
      <c r="AS619" s="77"/>
      <c r="AT619" s="11"/>
      <c r="AU619" s="73">
        <v>1537</v>
      </c>
      <c r="AV619" s="113">
        <v>1537</v>
      </c>
      <c r="AW619" s="72"/>
      <c r="AX619" s="2"/>
      <c r="AY619"/>
    </row>
    <row r="620" spans="1:51" s="10" customFormat="1" x14ac:dyDescent="0.25">
      <c r="A620" s="96" t="s">
        <v>318</v>
      </c>
      <c r="B620" s="16" t="s">
        <v>319</v>
      </c>
      <c r="C620" s="16">
        <v>170031413</v>
      </c>
      <c r="D620" s="17" t="s">
        <v>894</v>
      </c>
      <c r="E620" s="19" t="s">
        <v>495</v>
      </c>
      <c r="F620" s="16">
        <v>73700</v>
      </c>
      <c r="G620" s="16" t="s">
        <v>359</v>
      </c>
      <c r="H620" s="16" t="str">
        <f t="shared" si="9"/>
        <v>73700LT</v>
      </c>
      <c r="I620" s="16">
        <v>352</v>
      </c>
      <c r="J620" s="72">
        <v>768</v>
      </c>
      <c r="K620"/>
      <c r="L620" s="82"/>
      <c r="M620" s="88">
        <v>400.03000000000003</v>
      </c>
      <c r="N620" s="101"/>
      <c r="O620" s="71"/>
      <c r="P620" s="90">
        <v>414.72</v>
      </c>
      <c r="Q620" s="105"/>
      <c r="R620" s="78">
        <v>729.59999999999991</v>
      </c>
      <c r="S620" s="89">
        <v>729.59999999999991</v>
      </c>
      <c r="T620" s="105"/>
      <c r="U620" s="78">
        <v>729.59999999999991</v>
      </c>
      <c r="V620" s="84">
        <v>729.59999999999991</v>
      </c>
      <c r="W620" s="79"/>
      <c r="X620" s="78">
        <v>729.59999999999991</v>
      </c>
      <c r="Y620" s="84">
        <v>729.59999999999991</v>
      </c>
      <c r="Z620" s="79"/>
      <c r="AA620" s="78">
        <v>1333.8624</v>
      </c>
      <c r="AB620" s="84">
        <v>391.83359999999999</v>
      </c>
      <c r="AC620" s="105"/>
      <c r="AD620" s="71">
        <v>714.24</v>
      </c>
      <c r="AE620" s="85">
        <v>714.24</v>
      </c>
      <c r="AF620" s="105"/>
      <c r="AG620" s="71"/>
      <c r="AH620" s="15">
        <v>407.04</v>
      </c>
      <c r="AI620" s="108"/>
      <c r="AJ620" s="71"/>
      <c r="AK620" s="85">
        <v>430.08000000000004</v>
      </c>
      <c r="AL620" s="72"/>
      <c r="AM620"/>
      <c r="AN620" s="76">
        <v>1333.8624</v>
      </c>
      <c r="AO620" s="22">
        <v>729.59999999999991</v>
      </c>
      <c r="AP620" s="111"/>
      <c r="AQ620" s="76">
        <v>714.24</v>
      </c>
      <c r="AR620" s="22">
        <v>391.83359999999999</v>
      </c>
      <c r="AS620" s="77"/>
      <c r="AT620" s="11"/>
      <c r="AU620" s="73">
        <v>768</v>
      </c>
      <c r="AV620" s="113">
        <v>768</v>
      </c>
      <c r="AW620" s="72"/>
      <c r="AX620" s="2"/>
      <c r="AY620"/>
    </row>
    <row r="621" spans="1:51" s="10" customFormat="1" x14ac:dyDescent="0.25">
      <c r="A621" s="96" t="s">
        <v>318</v>
      </c>
      <c r="B621" s="16" t="s">
        <v>319</v>
      </c>
      <c r="C621" s="16">
        <v>170031414</v>
      </c>
      <c r="D621" s="17" t="s">
        <v>895</v>
      </c>
      <c r="E621" s="19" t="s">
        <v>495</v>
      </c>
      <c r="F621" s="16">
        <v>73700</v>
      </c>
      <c r="G621" s="16" t="s">
        <v>361</v>
      </c>
      <c r="H621" s="16" t="str">
        <f t="shared" si="9"/>
        <v>73700RT</v>
      </c>
      <c r="I621" s="16">
        <v>352</v>
      </c>
      <c r="J621" s="72">
        <v>768</v>
      </c>
      <c r="K621"/>
      <c r="L621" s="82"/>
      <c r="M621" s="88">
        <v>400.03000000000003</v>
      </c>
      <c r="N621" s="101"/>
      <c r="O621" s="71"/>
      <c r="P621" s="90">
        <v>414.72</v>
      </c>
      <c r="Q621" s="105"/>
      <c r="R621" s="78">
        <v>729.59999999999991</v>
      </c>
      <c r="S621" s="89">
        <v>729.59999999999991</v>
      </c>
      <c r="T621" s="105"/>
      <c r="U621" s="78">
        <v>729.59999999999991</v>
      </c>
      <c r="V621" s="84">
        <v>729.59999999999991</v>
      </c>
      <c r="W621" s="79"/>
      <c r="X621" s="78">
        <v>729.59999999999991</v>
      </c>
      <c r="Y621" s="84">
        <v>729.59999999999991</v>
      </c>
      <c r="Z621" s="79"/>
      <c r="AA621" s="78">
        <v>1333.8624</v>
      </c>
      <c r="AB621" s="84">
        <v>391.83359999999999</v>
      </c>
      <c r="AC621" s="105"/>
      <c r="AD621" s="71">
        <v>714.24</v>
      </c>
      <c r="AE621" s="85">
        <v>714.24</v>
      </c>
      <c r="AF621" s="105"/>
      <c r="AG621" s="71"/>
      <c r="AH621" s="15">
        <v>407.04</v>
      </c>
      <c r="AI621" s="108"/>
      <c r="AJ621" s="71"/>
      <c r="AK621" s="85">
        <v>430.08000000000004</v>
      </c>
      <c r="AL621" s="72"/>
      <c r="AM621"/>
      <c r="AN621" s="76">
        <v>1333.8624</v>
      </c>
      <c r="AO621" s="22">
        <v>729.59999999999991</v>
      </c>
      <c r="AP621" s="111"/>
      <c r="AQ621" s="76">
        <v>714.24</v>
      </c>
      <c r="AR621" s="22">
        <v>391.83359999999999</v>
      </c>
      <c r="AS621" s="77"/>
      <c r="AT621" s="11"/>
      <c r="AU621" s="73">
        <v>768</v>
      </c>
      <c r="AV621" s="113">
        <v>768</v>
      </c>
      <c r="AW621" s="72"/>
      <c r="AX621" s="2"/>
      <c r="AY621"/>
    </row>
    <row r="622" spans="1:51" s="10" customFormat="1" x14ac:dyDescent="0.25">
      <c r="A622" s="96" t="s">
        <v>318</v>
      </c>
      <c r="B622" s="16" t="s">
        <v>319</v>
      </c>
      <c r="C622" s="16">
        <v>170031415</v>
      </c>
      <c r="D622" s="17" t="s">
        <v>896</v>
      </c>
      <c r="E622" s="19" t="s">
        <v>787</v>
      </c>
      <c r="F622" s="16">
        <v>73201</v>
      </c>
      <c r="G622" s="16">
        <v>50</v>
      </c>
      <c r="H622" s="16" t="str">
        <f t="shared" si="9"/>
        <v>7320150</v>
      </c>
      <c r="I622" s="16">
        <v>352</v>
      </c>
      <c r="J622" s="72">
        <v>2830</v>
      </c>
      <c r="K622"/>
      <c r="L622" s="82"/>
      <c r="M622" s="88">
        <v>585.21</v>
      </c>
      <c r="N622" s="101"/>
      <c r="O622" s="71"/>
      <c r="P622" s="90">
        <v>1528.2</v>
      </c>
      <c r="Q622" s="105"/>
      <c r="R622" s="78">
        <v>2688.5</v>
      </c>
      <c r="S622" s="89">
        <v>2688.5</v>
      </c>
      <c r="T622" s="105"/>
      <c r="U622" s="78">
        <v>2688.5</v>
      </c>
      <c r="V622" s="84">
        <v>2688.5</v>
      </c>
      <c r="W622" s="79"/>
      <c r="X622" s="78">
        <v>2688.5</v>
      </c>
      <c r="Y622" s="84">
        <v>2688.5</v>
      </c>
      <c r="Z622" s="79"/>
      <c r="AA622" s="78">
        <v>4915.1439999999993</v>
      </c>
      <c r="AB622" s="84">
        <v>1443.866</v>
      </c>
      <c r="AC622" s="105"/>
      <c r="AD622" s="71">
        <v>2631.9</v>
      </c>
      <c r="AE622" s="85">
        <v>2631.9</v>
      </c>
      <c r="AF622" s="105"/>
      <c r="AG622" s="71"/>
      <c r="AH622" s="15">
        <v>1499.9</v>
      </c>
      <c r="AI622" s="108"/>
      <c r="AJ622" s="71"/>
      <c r="AK622" s="85">
        <v>1584.8000000000002</v>
      </c>
      <c r="AL622" s="72"/>
      <c r="AM622"/>
      <c r="AN622" s="76">
        <v>4915.1439999999993</v>
      </c>
      <c r="AO622" s="22">
        <v>2688.5</v>
      </c>
      <c r="AP622" s="111"/>
      <c r="AQ622" s="76">
        <v>2631.9</v>
      </c>
      <c r="AR622" s="22">
        <v>585.21</v>
      </c>
      <c r="AS622" s="77"/>
      <c r="AT622" s="11"/>
      <c r="AU622" s="73">
        <v>2830</v>
      </c>
      <c r="AV622" s="113">
        <v>2830</v>
      </c>
      <c r="AW622" s="72"/>
      <c r="AX622" s="2"/>
      <c r="AY622"/>
    </row>
    <row r="623" spans="1:51" s="10" customFormat="1" x14ac:dyDescent="0.25">
      <c r="A623" s="96" t="s">
        <v>318</v>
      </c>
      <c r="B623" s="16" t="s">
        <v>319</v>
      </c>
      <c r="C623" s="16">
        <v>170031416</v>
      </c>
      <c r="D623" s="17" t="s">
        <v>897</v>
      </c>
      <c r="E623" s="19" t="s">
        <v>787</v>
      </c>
      <c r="F623" s="16">
        <v>73201</v>
      </c>
      <c r="G623" s="16" t="s">
        <v>359</v>
      </c>
      <c r="H623" s="16" t="str">
        <f t="shared" si="9"/>
        <v>73201LT</v>
      </c>
      <c r="I623" s="16">
        <v>352</v>
      </c>
      <c r="J623" s="72">
        <v>1415</v>
      </c>
      <c r="K623"/>
      <c r="L623" s="82"/>
      <c r="M623" s="88">
        <v>585.21</v>
      </c>
      <c r="N623" s="101"/>
      <c r="O623" s="71"/>
      <c r="P623" s="90">
        <v>764.1</v>
      </c>
      <c r="Q623" s="105"/>
      <c r="R623" s="78">
        <v>1344.25</v>
      </c>
      <c r="S623" s="89">
        <v>1344.25</v>
      </c>
      <c r="T623" s="105"/>
      <c r="U623" s="78">
        <v>1344.25</v>
      </c>
      <c r="V623" s="84">
        <v>1344.25</v>
      </c>
      <c r="W623" s="79"/>
      <c r="X623" s="78">
        <v>1344.25</v>
      </c>
      <c r="Y623" s="84">
        <v>1344.25</v>
      </c>
      <c r="Z623" s="79"/>
      <c r="AA623" s="78">
        <v>2457.5719999999997</v>
      </c>
      <c r="AB623" s="84">
        <v>721.93299999999999</v>
      </c>
      <c r="AC623" s="105"/>
      <c r="AD623" s="71">
        <v>1315.95</v>
      </c>
      <c r="AE623" s="85">
        <v>1315.95</v>
      </c>
      <c r="AF623" s="105"/>
      <c r="AG623" s="71"/>
      <c r="AH623" s="15">
        <v>749.95</v>
      </c>
      <c r="AI623" s="108"/>
      <c r="AJ623" s="71"/>
      <c r="AK623" s="85">
        <v>792.40000000000009</v>
      </c>
      <c r="AL623" s="72"/>
      <c r="AM623"/>
      <c r="AN623" s="76">
        <v>2457.5719999999997</v>
      </c>
      <c r="AO623" s="22">
        <v>1344.25</v>
      </c>
      <c r="AP623" s="111"/>
      <c r="AQ623" s="76">
        <v>1315.95</v>
      </c>
      <c r="AR623" s="22">
        <v>585.21</v>
      </c>
      <c r="AS623" s="77"/>
      <c r="AT623" s="11"/>
      <c r="AU623" s="73">
        <v>1415</v>
      </c>
      <c r="AV623" s="113">
        <v>1415</v>
      </c>
      <c r="AW623" s="72"/>
      <c r="AX623" s="2"/>
      <c r="AY623"/>
    </row>
    <row r="624" spans="1:51" s="10" customFormat="1" x14ac:dyDescent="0.25">
      <c r="A624" s="96" t="s">
        <v>318</v>
      </c>
      <c r="B624" s="16" t="s">
        <v>319</v>
      </c>
      <c r="C624" s="16">
        <v>170031417</v>
      </c>
      <c r="D624" s="17" t="s">
        <v>898</v>
      </c>
      <c r="E624" s="19" t="s">
        <v>787</v>
      </c>
      <c r="F624" s="16">
        <v>73201</v>
      </c>
      <c r="G624" s="16" t="s">
        <v>361</v>
      </c>
      <c r="H624" s="16" t="str">
        <f t="shared" si="9"/>
        <v>73201RT</v>
      </c>
      <c r="I624" s="16">
        <v>352</v>
      </c>
      <c r="J624" s="72">
        <v>1415</v>
      </c>
      <c r="K624"/>
      <c r="L624" s="82"/>
      <c r="M624" s="88">
        <v>585.21</v>
      </c>
      <c r="N624" s="101"/>
      <c r="O624" s="71"/>
      <c r="P624" s="90">
        <v>764.1</v>
      </c>
      <c r="Q624" s="105"/>
      <c r="R624" s="78">
        <v>1344.25</v>
      </c>
      <c r="S624" s="89">
        <v>1344.25</v>
      </c>
      <c r="T624" s="105"/>
      <c r="U624" s="78">
        <v>1344.25</v>
      </c>
      <c r="V624" s="84">
        <v>1344.25</v>
      </c>
      <c r="W624" s="79"/>
      <c r="X624" s="78">
        <v>1344.25</v>
      </c>
      <c r="Y624" s="84">
        <v>1344.25</v>
      </c>
      <c r="Z624" s="79"/>
      <c r="AA624" s="78">
        <v>2457.5719999999997</v>
      </c>
      <c r="AB624" s="84">
        <v>721.93299999999999</v>
      </c>
      <c r="AC624" s="105"/>
      <c r="AD624" s="71">
        <v>1315.95</v>
      </c>
      <c r="AE624" s="85">
        <v>1315.95</v>
      </c>
      <c r="AF624" s="105"/>
      <c r="AG624" s="71"/>
      <c r="AH624" s="15">
        <v>749.95</v>
      </c>
      <c r="AI624" s="108"/>
      <c r="AJ624" s="71"/>
      <c r="AK624" s="85">
        <v>792.40000000000009</v>
      </c>
      <c r="AL624" s="72"/>
      <c r="AM624"/>
      <c r="AN624" s="76">
        <v>2457.5719999999997</v>
      </c>
      <c r="AO624" s="22">
        <v>1344.25</v>
      </c>
      <c r="AP624" s="111"/>
      <c r="AQ624" s="76">
        <v>1315.95</v>
      </c>
      <c r="AR624" s="22">
        <v>585.21</v>
      </c>
      <c r="AS624" s="77"/>
      <c r="AT624" s="11"/>
      <c r="AU624" s="73">
        <v>1415</v>
      </c>
      <c r="AV624" s="113">
        <v>1415</v>
      </c>
      <c r="AW624" s="72"/>
      <c r="AX624" s="9"/>
    </row>
    <row r="625" spans="1:51" s="10" customFormat="1" x14ac:dyDescent="0.25">
      <c r="A625" s="96" t="s">
        <v>318</v>
      </c>
      <c r="B625" s="16" t="s">
        <v>319</v>
      </c>
      <c r="C625" s="16">
        <v>170031418</v>
      </c>
      <c r="D625" s="17" t="s">
        <v>899</v>
      </c>
      <c r="E625" s="19" t="s">
        <v>785</v>
      </c>
      <c r="F625" s="16">
        <v>73202</v>
      </c>
      <c r="G625" s="16">
        <v>50</v>
      </c>
      <c r="H625" s="16" t="str">
        <f t="shared" si="9"/>
        <v>7320250</v>
      </c>
      <c r="I625" s="16">
        <v>352</v>
      </c>
      <c r="J625" s="72">
        <v>1985</v>
      </c>
      <c r="K625"/>
      <c r="L625" s="82"/>
      <c r="M625" s="88">
        <v>739.71</v>
      </c>
      <c r="N625" s="101"/>
      <c r="O625" s="71"/>
      <c r="P625" s="90">
        <v>1071.9000000000001</v>
      </c>
      <c r="Q625" s="105"/>
      <c r="R625" s="78">
        <v>1885.75</v>
      </c>
      <c r="S625" s="89">
        <v>1885.75</v>
      </c>
      <c r="T625" s="105"/>
      <c r="U625" s="78">
        <v>1885.75</v>
      </c>
      <c r="V625" s="84">
        <v>1885.75</v>
      </c>
      <c r="W625" s="79"/>
      <c r="X625" s="78">
        <v>1885.75</v>
      </c>
      <c r="Y625" s="84">
        <v>1885.75</v>
      </c>
      <c r="Z625" s="79"/>
      <c r="AA625" s="78">
        <v>3447.5479999999998</v>
      </c>
      <c r="AB625" s="84">
        <v>1012.747</v>
      </c>
      <c r="AC625" s="105"/>
      <c r="AD625" s="71">
        <v>1846.0500000000002</v>
      </c>
      <c r="AE625" s="85">
        <v>1846.0500000000002</v>
      </c>
      <c r="AF625" s="105"/>
      <c r="AG625" s="71"/>
      <c r="AH625" s="15">
        <v>1052.05</v>
      </c>
      <c r="AI625" s="108"/>
      <c r="AJ625" s="71"/>
      <c r="AK625" s="85">
        <v>1111.6000000000001</v>
      </c>
      <c r="AL625" s="72"/>
      <c r="AM625"/>
      <c r="AN625" s="76">
        <v>3447.5479999999998</v>
      </c>
      <c r="AO625" s="22">
        <v>1885.75</v>
      </c>
      <c r="AP625" s="111"/>
      <c r="AQ625" s="76">
        <v>1846.0500000000002</v>
      </c>
      <c r="AR625" s="22">
        <v>739.71</v>
      </c>
      <c r="AS625" s="77"/>
      <c r="AT625" s="11"/>
      <c r="AU625" s="73">
        <v>1985</v>
      </c>
      <c r="AV625" s="113">
        <v>1985</v>
      </c>
      <c r="AW625" s="72"/>
      <c r="AX625" s="2"/>
      <c r="AY625"/>
    </row>
    <row r="626" spans="1:51" s="10" customFormat="1" x14ac:dyDescent="0.25">
      <c r="A626" s="96" t="s">
        <v>318</v>
      </c>
      <c r="B626" s="16" t="s">
        <v>319</v>
      </c>
      <c r="C626" s="16">
        <v>170031419</v>
      </c>
      <c r="D626" s="17" t="s">
        <v>900</v>
      </c>
      <c r="E626" s="19" t="s">
        <v>785</v>
      </c>
      <c r="F626" s="16">
        <v>73202</v>
      </c>
      <c r="G626" s="16" t="s">
        <v>359</v>
      </c>
      <c r="H626" s="16" t="str">
        <f t="shared" si="9"/>
        <v>73202LT</v>
      </c>
      <c r="I626" s="16">
        <v>352</v>
      </c>
      <c r="J626" s="72">
        <v>1985</v>
      </c>
      <c r="K626"/>
      <c r="L626" s="82"/>
      <c r="M626" s="88">
        <v>739.71</v>
      </c>
      <c r="N626" s="101"/>
      <c r="O626" s="71"/>
      <c r="P626" s="90">
        <v>1071.9000000000001</v>
      </c>
      <c r="Q626" s="105"/>
      <c r="R626" s="78">
        <v>1885.75</v>
      </c>
      <c r="S626" s="89">
        <v>1885.75</v>
      </c>
      <c r="T626" s="105"/>
      <c r="U626" s="78">
        <v>1885.75</v>
      </c>
      <c r="V626" s="84">
        <v>1885.75</v>
      </c>
      <c r="W626" s="79"/>
      <c r="X626" s="78">
        <v>1885.75</v>
      </c>
      <c r="Y626" s="84">
        <v>1885.75</v>
      </c>
      <c r="Z626" s="79"/>
      <c r="AA626" s="78">
        <v>3447.5479999999998</v>
      </c>
      <c r="AB626" s="84">
        <v>1012.747</v>
      </c>
      <c r="AC626" s="105"/>
      <c r="AD626" s="71">
        <v>1846.0500000000002</v>
      </c>
      <c r="AE626" s="85">
        <v>1846.0500000000002</v>
      </c>
      <c r="AF626" s="105"/>
      <c r="AG626" s="71"/>
      <c r="AH626" s="15">
        <v>1052.05</v>
      </c>
      <c r="AI626" s="108"/>
      <c r="AJ626" s="71"/>
      <c r="AK626" s="85">
        <v>1111.6000000000001</v>
      </c>
      <c r="AL626" s="72"/>
      <c r="AM626"/>
      <c r="AN626" s="76">
        <v>3447.5479999999998</v>
      </c>
      <c r="AO626" s="22">
        <v>1885.75</v>
      </c>
      <c r="AP626" s="111"/>
      <c r="AQ626" s="76">
        <v>1846.0500000000002</v>
      </c>
      <c r="AR626" s="22">
        <v>739.71</v>
      </c>
      <c r="AS626" s="77"/>
      <c r="AT626" s="11"/>
      <c r="AU626" s="73">
        <v>1985</v>
      </c>
      <c r="AV626" s="113">
        <v>1985</v>
      </c>
      <c r="AW626" s="72"/>
      <c r="AX626" s="2"/>
      <c r="AY626"/>
    </row>
    <row r="627" spans="1:51" s="10" customFormat="1" x14ac:dyDescent="0.25">
      <c r="A627" s="96" t="s">
        <v>318</v>
      </c>
      <c r="B627" s="16" t="s">
        <v>319</v>
      </c>
      <c r="C627" s="16">
        <v>170031420</v>
      </c>
      <c r="D627" s="17" t="s">
        <v>901</v>
      </c>
      <c r="E627" s="19" t="s">
        <v>785</v>
      </c>
      <c r="F627" s="16">
        <v>73202</v>
      </c>
      <c r="G627" s="16" t="s">
        <v>361</v>
      </c>
      <c r="H627" s="16" t="str">
        <f t="shared" si="9"/>
        <v>73202RT</v>
      </c>
      <c r="I627" s="16">
        <v>352</v>
      </c>
      <c r="J627" s="72">
        <v>1415</v>
      </c>
      <c r="K627"/>
      <c r="L627" s="82"/>
      <c r="M627" s="88">
        <v>739.71</v>
      </c>
      <c r="N627" s="101"/>
      <c r="O627" s="71"/>
      <c r="P627" s="90">
        <v>764.1</v>
      </c>
      <c r="Q627" s="105"/>
      <c r="R627" s="78">
        <v>1344.25</v>
      </c>
      <c r="S627" s="89">
        <v>1344.25</v>
      </c>
      <c r="T627" s="105"/>
      <c r="U627" s="78">
        <v>1344.25</v>
      </c>
      <c r="V627" s="84">
        <v>1344.25</v>
      </c>
      <c r="W627" s="79"/>
      <c r="X627" s="78">
        <v>1344.25</v>
      </c>
      <c r="Y627" s="84">
        <v>1344.25</v>
      </c>
      <c r="Z627" s="79"/>
      <c r="AA627" s="78">
        <v>2457.5719999999997</v>
      </c>
      <c r="AB627" s="84">
        <v>721.93299999999999</v>
      </c>
      <c r="AC627" s="105"/>
      <c r="AD627" s="71">
        <v>1315.95</v>
      </c>
      <c r="AE627" s="85">
        <v>1315.95</v>
      </c>
      <c r="AF627" s="105"/>
      <c r="AG627" s="71"/>
      <c r="AH627" s="15">
        <v>749.95</v>
      </c>
      <c r="AI627" s="108"/>
      <c r="AJ627" s="71"/>
      <c r="AK627" s="85">
        <v>792.40000000000009</v>
      </c>
      <c r="AL627" s="72"/>
      <c r="AM627"/>
      <c r="AN627" s="76">
        <v>2457.5719999999997</v>
      </c>
      <c r="AO627" s="22">
        <v>1344.25</v>
      </c>
      <c r="AP627" s="111"/>
      <c r="AQ627" s="76">
        <v>1315.95</v>
      </c>
      <c r="AR627" s="22">
        <v>721.93299999999999</v>
      </c>
      <c r="AS627" s="77"/>
      <c r="AT627" s="11"/>
      <c r="AU627" s="73">
        <v>1415</v>
      </c>
      <c r="AV627" s="113">
        <v>1415</v>
      </c>
      <c r="AW627" s="72"/>
      <c r="AX627" s="2"/>
      <c r="AY627"/>
    </row>
    <row r="628" spans="1:51" s="10" customFormat="1" x14ac:dyDescent="0.25">
      <c r="A628" s="96" t="s">
        <v>318</v>
      </c>
      <c r="B628" s="16" t="s">
        <v>319</v>
      </c>
      <c r="C628" s="16">
        <v>170031421</v>
      </c>
      <c r="D628" s="17" t="s">
        <v>902</v>
      </c>
      <c r="E628" s="19" t="s">
        <v>519</v>
      </c>
      <c r="F628" s="16">
        <v>73200</v>
      </c>
      <c r="G628" s="16">
        <v>50</v>
      </c>
      <c r="H628" s="16" t="str">
        <f t="shared" si="9"/>
        <v>7320050</v>
      </c>
      <c r="I628" s="16">
        <v>352</v>
      </c>
      <c r="J628" s="72">
        <v>1537</v>
      </c>
      <c r="K628"/>
      <c r="L628" s="82"/>
      <c r="M628" s="88">
        <v>467.44</v>
      </c>
      <c r="N628" s="101"/>
      <c r="O628" s="71"/>
      <c r="P628" s="90">
        <v>829.98</v>
      </c>
      <c r="Q628" s="105"/>
      <c r="R628" s="78">
        <v>1460.1499999999999</v>
      </c>
      <c r="S628" s="89">
        <v>1460.1499999999999</v>
      </c>
      <c r="T628" s="105"/>
      <c r="U628" s="78">
        <v>1460.1499999999999</v>
      </c>
      <c r="V628" s="84">
        <v>1460.1499999999999</v>
      </c>
      <c r="W628" s="79"/>
      <c r="X628" s="78">
        <v>1460.1499999999999</v>
      </c>
      <c r="Y628" s="84">
        <v>1460.1499999999999</v>
      </c>
      <c r="Z628" s="79"/>
      <c r="AA628" s="78">
        <v>2669.4615999999996</v>
      </c>
      <c r="AB628" s="84">
        <v>784.17740000000003</v>
      </c>
      <c r="AC628" s="105"/>
      <c r="AD628" s="71">
        <v>1429.41</v>
      </c>
      <c r="AE628" s="85">
        <v>1429.41</v>
      </c>
      <c r="AF628" s="105"/>
      <c r="AG628" s="71"/>
      <c r="AH628" s="15">
        <v>814.61</v>
      </c>
      <c r="AI628" s="108"/>
      <c r="AJ628" s="71"/>
      <c r="AK628" s="85">
        <v>860.72</v>
      </c>
      <c r="AL628" s="72"/>
      <c r="AM628"/>
      <c r="AN628" s="76">
        <v>2669.4615999999996</v>
      </c>
      <c r="AO628" s="22">
        <v>1460.1499999999999</v>
      </c>
      <c r="AP628" s="111"/>
      <c r="AQ628" s="76">
        <v>1429.41</v>
      </c>
      <c r="AR628" s="22">
        <v>467.44</v>
      </c>
      <c r="AS628" s="77"/>
      <c r="AT628" s="11"/>
      <c r="AU628" s="73">
        <v>1537</v>
      </c>
      <c r="AV628" s="113">
        <v>1537</v>
      </c>
      <c r="AW628" s="72"/>
      <c r="AX628" s="2"/>
      <c r="AY628"/>
    </row>
    <row r="629" spans="1:51" s="10" customFormat="1" x14ac:dyDescent="0.25">
      <c r="A629" s="96" t="s">
        <v>318</v>
      </c>
      <c r="B629" s="16" t="s">
        <v>319</v>
      </c>
      <c r="C629" s="16">
        <v>170031422</v>
      </c>
      <c r="D629" s="17" t="s">
        <v>903</v>
      </c>
      <c r="E629" s="19" t="s">
        <v>519</v>
      </c>
      <c r="F629" s="16">
        <v>73200</v>
      </c>
      <c r="G629" s="16" t="s">
        <v>359</v>
      </c>
      <c r="H629" s="16" t="str">
        <f t="shared" si="9"/>
        <v>73200LT</v>
      </c>
      <c r="I629" s="16">
        <v>352</v>
      </c>
      <c r="J629" s="72">
        <v>768</v>
      </c>
      <c r="K629"/>
      <c r="L629" s="82"/>
      <c r="M629" s="88">
        <v>467.44</v>
      </c>
      <c r="N629" s="101"/>
      <c r="O629" s="71"/>
      <c r="P629" s="90">
        <v>414.72</v>
      </c>
      <c r="Q629" s="105"/>
      <c r="R629" s="78">
        <v>729.59999999999991</v>
      </c>
      <c r="S629" s="89">
        <v>729.59999999999991</v>
      </c>
      <c r="T629" s="105"/>
      <c r="U629" s="78">
        <v>729.59999999999991</v>
      </c>
      <c r="V629" s="84">
        <v>729.59999999999991</v>
      </c>
      <c r="W629" s="79"/>
      <c r="X629" s="78">
        <v>729.59999999999991</v>
      </c>
      <c r="Y629" s="84">
        <v>729.59999999999991</v>
      </c>
      <c r="Z629" s="79"/>
      <c r="AA629" s="78">
        <v>1333.8624</v>
      </c>
      <c r="AB629" s="84">
        <v>391.83359999999999</v>
      </c>
      <c r="AC629" s="105"/>
      <c r="AD629" s="71">
        <v>714.24</v>
      </c>
      <c r="AE629" s="85">
        <v>714.24</v>
      </c>
      <c r="AF629" s="105"/>
      <c r="AG629" s="71"/>
      <c r="AH629" s="15">
        <v>407.04</v>
      </c>
      <c r="AI629" s="108"/>
      <c r="AJ629" s="71"/>
      <c r="AK629" s="85">
        <v>430.08000000000004</v>
      </c>
      <c r="AL629" s="72"/>
      <c r="AM629"/>
      <c r="AN629" s="76">
        <v>1333.8624</v>
      </c>
      <c r="AO629" s="22">
        <v>729.59999999999991</v>
      </c>
      <c r="AP629" s="111"/>
      <c r="AQ629" s="76">
        <v>714.24</v>
      </c>
      <c r="AR629" s="22">
        <v>391.83359999999999</v>
      </c>
      <c r="AS629" s="77"/>
      <c r="AT629" s="11"/>
      <c r="AU629" s="73">
        <v>768</v>
      </c>
      <c r="AV629" s="113">
        <v>768</v>
      </c>
      <c r="AW629" s="72"/>
      <c r="AX629" s="2"/>
      <c r="AY629"/>
    </row>
    <row r="630" spans="1:51" s="10" customFormat="1" x14ac:dyDescent="0.25">
      <c r="A630" s="96" t="s">
        <v>318</v>
      </c>
      <c r="B630" s="16" t="s">
        <v>319</v>
      </c>
      <c r="C630" s="16">
        <v>170031423</v>
      </c>
      <c r="D630" s="17" t="s">
        <v>904</v>
      </c>
      <c r="E630" s="19" t="s">
        <v>519</v>
      </c>
      <c r="F630" s="16">
        <v>73200</v>
      </c>
      <c r="G630" s="16" t="s">
        <v>361</v>
      </c>
      <c r="H630" s="16" t="str">
        <f t="shared" si="9"/>
        <v>73200RT</v>
      </c>
      <c r="I630" s="16">
        <v>352</v>
      </c>
      <c r="J630" s="72">
        <v>768</v>
      </c>
      <c r="K630"/>
      <c r="L630" s="82"/>
      <c r="M630" s="88">
        <v>467.44</v>
      </c>
      <c r="N630" s="101"/>
      <c r="O630" s="71"/>
      <c r="P630" s="90">
        <v>414.72</v>
      </c>
      <c r="Q630" s="105"/>
      <c r="R630" s="78">
        <v>729.59999999999991</v>
      </c>
      <c r="S630" s="89">
        <v>729.59999999999991</v>
      </c>
      <c r="T630" s="105"/>
      <c r="U630" s="78">
        <v>729.59999999999991</v>
      </c>
      <c r="V630" s="84">
        <v>729.59999999999991</v>
      </c>
      <c r="W630" s="79"/>
      <c r="X630" s="78">
        <v>729.59999999999991</v>
      </c>
      <c r="Y630" s="84">
        <v>729.59999999999991</v>
      </c>
      <c r="Z630" s="79"/>
      <c r="AA630" s="78">
        <v>1333.8624</v>
      </c>
      <c r="AB630" s="84">
        <v>391.83359999999999</v>
      </c>
      <c r="AC630" s="105"/>
      <c r="AD630" s="71">
        <v>714.24</v>
      </c>
      <c r="AE630" s="85">
        <v>714.24</v>
      </c>
      <c r="AF630" s="105"/>
      <c r="AG630" s="71"/>
      <c r="AH630" s="15">
        <v>407.04</v>
      </c>
      <c r="AI630" s="108"/>
      <c r="AJ630" s="71"/>
      <c r="AK630" s="85">
        <v>430.08000000000004</v>
      </c>
      <c r="AL630" s="72"/>
      <c r="AM630"/>
      <c r="AN630" s="76">
        <v>1333.8624</v>
      </c>
      <c r="AO630" s="22">
        <v>729.59999999999991</v>
      </c>
      <c r="AP630" s="111"/>
      <c r="AQ630" s="76">
        <v>714.24</v>
      </c>
      <c r="AR630" s="22">
        <v>391.83359999999999</v>
      </c>
      <c r="AS630" s="77"/>
      <c r="AT630" s="11"/>
      <c r="AU630" s="73">
        <v>768</v>
      </c>
      <c r="AV630" s="113">
        <v>768</v>
      </c>
      <c r="AW630" s="72"/>
      <c r="AX630" s="2"/>
      <c r="AY630"/>
    </row>
    <row r="631" spans="1:51" s="10" customFormat="1" x14ac:dyDescent="0.25">
      <c r="A631" s="96" t="s">
        <v>318</v>
      </c>
      <c r="B631" s="16" t="s">
        <v>319</v>
      </c>
      <c r="C631" s="16">
        <v>170031424</v>
      </c>
      <c r="D631" s="17" t="s">
        <v>905</v>
      </c>
      <c r="E631" s="19" t="s">
        <v>785</v>
      </c>
      <c r="F631" s="16">
        <v>73202</v>
      </c>
      <c r="G631" s="16">
        <v>50</v>
      </c>
      <c r="H631" s="16" t="str">
        <f t="shared" si="9"/>
        <v>7320250</v>
      </c>
      <c r="I631" s="16">
        <v>352</v>
      </c>
      <c r="J631" s="72">
        <v>2830</v>
      </c>
      <c r="K631"/>
      <c r="L631" s="82"/>
      <c r="M631" s="88">
        <v>739.71</v>
      </c>
      <c r="N631" s="101"/>
      <c r="O631" s="71"/>
      <c r="P631" s="90">
        <v>1528.2</v>
      </c>
      <c r="Q631" s="105"/>
      <c r="R631" s="78">
        <v>2688.5</v>
      </c>
      <c r="S631" s="89">
        <v>2688.5</v>
      </c>
      <c r="T631" s="105"/>
      <c r="U631" s="78">
        <v>2688.5</v>
      </c>
      <c r="V631" s="84">
        <v>2688.5</v>
      </c>
      <c r="W631" s="79"/>
      <c r="X631" s="78">
        <v>2688.5</v>
      </c>
      <c r="Y631" s="84">
        <v>2688.5</v>
      </c>
      <c r="Z631" s="79"/>
      <c r="AA631" s="78">
        <v>4915.1439999999993</v>
      </c>
      <c r="AB631" s="84">
        <v>1443.866</v>
      </c>
      <c r="AC631" s="105"/>
      <c r="AD631" s="71">
        <v>2631.9</v>
      </c>
      <c r="AE631" s="85">
        <v>2631.9</v>
      </c>
      <c r="AF631" s="105"/>
      <c r="AG631" s="71"/>
      <c r="AH631" s="15">
        <v>1499.9</v>
      </c>
      <c r="AI631" s="108"/>
      <c r="AJ631" s="71"/>
      <c r="AK631" s="85">
        <v>1584.8000000000002</v>
      </c>
      <c r="AL631" s="72"/>
      <c r="AM631"/>
      <c r="AN631" s="76">
        <v>4915.1439999999993</v>
      </c>
      <c r="AO631" s="22">
        <v>2688.5</v>
      </c>
      <c r="AP631" s="111"/>
      <c r="AQ631" s="76">
        <v>2631.9</v>
      </c>
      <c r="AR631" s="22">
        <v>739.71</v>
      </c>
      <c r="AS631" s="77"/>
      <c r="AT631" s="11"/>
      <c r="AU631" s="73">
        <v>2830</v>
      </c>
      <c r="AV631" s="113">
        <v>2830</v>
      </c>
      <c r="AW631" s="72"/>
      <c r="AX631" s="2"/>
      <c r="AY631"/>
    </row>
    <row r="632" spans="1:51" s="10" customFormat="1" x14ac:dyDescent="0.25">
      <c r="A632" s="96" t="s">
        <v>318</v>
      </c>
      <c r="B632" s="16" t="s">
        <v>319</v>
      </c>
      <c r="C632" s="16">
        <v>170031425</v>
      </c>
      <c r="D632" s="17" t="s">
        <v>906</v>
      </c>
      <c r="E632" s="19" t="s">
        <v>785</v>
      </c>
      <c r="F632" s="16">
        <v>73202</v>
      </c>
      <c r="G632" s="16" t="s">
        <v>359</v>
      </c>
      <c r="H632" s="16" t="str">
        <f t="shared" si="9"/>
        <v>73202LT</v>
      </c>
      <c r="I632" s="16">
        <v>352</v>
      </c>
      <c r="J632" s="72">
        <v>1415</v>
      </c>
      <c r="K632"/>
      <c r="L632" s="82"/>
      <c r="M632" s="88">
        <v>739.71</v>
      </c>
      <c r="N632" s="101"/>
      <c r="O632" s="71"/>
      <c r="P632" s="90">
        <v>764.1</v>
      </c>
      <c r="Q632" s="105"/>
      <c r="R632" s="78">
        <v>1344.25</v>
      </c>
      <c r="S632" s="89">
        <v>1344.25</v>
      </c>
      <c r="T632" s="105"/>
      <c r="U632" s="78">
        <v>1344.25</v>
      </c>
      <c r="V632" s="84">
        <v>1344.25</v>
      </c>
      <c r="W632" s="79"/>
      <c r="X632" s="78">
        <v>1344.25</v>
      </c>
      <c r="Y632" s="84">
        <v>1344.25</v>
      </c>
      <c r="Z632" s="79"/>
      <c r="AA632" s="78">
        <v>2457.5719999999997</v>
      </c>
      <c r="AB632" s="84">
        <v>721.93299999999999</v>
      </c>
      <c r="AC632" s="105"/>
      <c r="AD632" s="71">
        <v>1315.95</v>
      </c>
      <c r="AE632" s="85">
        <v>1315.95</v>
      </c>
      <c r="AF632" s="105"/>
      <c r="AG632" s="71"/>
      <c r="AH632" s="15">
        <v>749.95</v>
      </c>
      <c r="AI632" s="108"/>
      <c r="AJ632" s="71"/>
      <c r="AK632" s="85">
        <v>792.40000000000009</v>
      </c>
      <c r="AL632" s="72"/>
      <c r="AM632"/>
      <c r="AN632" s="76">
        <v>2457.5719999999997</v>
      </c>
      <c r="AO632" s="22">
        <v>1344.25</v>
      </c>
      <c r="AP632" s="111"/>
      <c r="AQ632" s="76">
        <v>1315.95</v>
      </c>
      <c r="AR632" s="22">
        <v>721.93299999999999</v>
      </c>
      <c r="AS632" s="77"/>
      <c r="AT632" s="11"/>
      <c r="AU632" s="73">
        <v>1415</v>
      </c>
      <c r="AV632" s="113">
        <v>1415</v>
      </c>
      <c r="AW632" s="72"/>
      <c r="AX632" s="2"/>
      <c r="AY632"/>
    </row>
    <row r="633" spans="1:51" s="10" customFormat="1" x14ac:dyDescent="0.25">
      <c r="A633" s="96" t="s">
        <v>318</v>
      </c>
      <c r="B633" s="16" t="s">
        <v>319</v>
      </c>
      <c r="C633" s="16">
        <v>170031426</v>
      </c>
      <c r="D633" s="17" t="s">
        <v>907</v>
      </c>
      <c r="E633" s="19" t="s">
        <v>785</v>
      </c>
      <c r="F633" s="16">
        <v>73202</v>
      </c>
      <c r="G633" s="16" t="s">
        <v>361</v>
      </c>
      <c r="H633" s="16" t="str">
        <f t="shared" si="9"/>
        <v>73202RT</v>
      </c>
      <c r="I633" s="16">
        <v>352</v>
      </c>
      <c r="J633" s="72">
        <v>1415</v>
      </c>
      <c r="K633"/>
      <c r="L633" s="82"/>
      <c r="M633" s="88">
        <v>739.71</v>
      </c>
      <c r="N633" s="101"/>
      <c r="O633" s="71"/>
      <c r="P633" s="90">
        <v>764.1</v>
      </c>
      <c r="Q633" s="105"/>
      <c r="R633" s="78">
        <v>1344.25</v>
      </c>
      <c r="S633" s="89">
        <v>1344.25</v>
      </c>
      <c r="T633" s="105"/>
      <c r="U633" s="78">
        <v>1344.25</v>
      </c>
      <c r="V633" s="84">
        <v>1344.25</v>
      </c>
      <c r="W633" s="79"/>
      <c r="X633" s="78">
        <v>1344.25</v>
      </c>
      <c r="Y633" s="84">
        <v>1344.25</v>
      </c>
      <c r="Z633" s="79"/>
      <c r="AA633" s="78">
        <v>2457.5719999999997</v>
      </c>
      <c r="AB633" s="84">
        <v>721.93299999999999</v>
      </c>
      <c r="AC633" s="105"/>
      <c r="AD633" s="71">
        <v>1315.95</v>
      </c>
      <c r="AE633" s="85">
        <v>1315.95</v>
      </c>
      <c r="AF633" s="105"/>
      <c r="AG633" s="71"/>
      <c r="AH633" s="15">
        <v>749.95</v>
      </c>
      <c r="AI633" s="108"/>
      <c r="AJ633" s="71"/>
      <c r="AK633" s="85">
        <v>792.40000000000009</v>
      </c>
      <c r="AL633" s="72"/>
      <c r="AM633"/>
      <c r="AN633" s="76">
        <v>2457.5719999999997</v>
      </c>
      <c r="AO633" s="22">
        <v>1344.25</v>
      </c>
      <c r="AP633" s="111"/>
      <c r="AQ633" s="76">
        <v>1315.95</v>
      </c>
      <c r="AR633" s="22">
        <v>721.93299999999999</v>
      </c>
      <c r="AS633" s="77"/>
      <c r="AT633" s="11"/>
      <c r="AU633" s="73">
        <v>1415</v>
      </c>
      <c r="AV633" s="113">
        <v>1415</v>
      </c>
      <c r="AW633" s="72"/>
      <c r="AX633" s="2"/>
      <c r="AY633"/>
    </row>
    <row r="634" spans="1:51" s="10" customFormat="1" x14ac:dyDescent="0.25">
      <c r="A634" s="96" t="s">
        <v>318</v>
      </c>
      <c r="B634" s="16" t="s">
        <v>319</v>
      </c>
      <c r="C634" s="16">
        <v>170031427</v>
      </c>
      <c r="D634" s="17" t="s">
        <v>908</v>
      </c>
      <c r="E634" s="19" t="s">
        <v>787</v>
      </c>
      <c r="F634" s="16">
        <v>73201</v>
      </c>
      <c r="G634" s="16">
        <v>50</v>
      </c>
      <c r="H634" s="16" t="str">
        <f t="shared" si="9"/>
        <v>7320150</v>
      </c>
      <c r="I634" s="16">
        <v>352</v>
      </c>
      <c r="J634" s="72">
        <v>2830</v>
      </c>
      <c r="K634"/>
      <c r="L634" s="82"/>
      <c r="M634" s="88">
        <v>585.21</v>
      </c>
      <c r="N634" s="101"/>
      <c r="O634" s="71"/>
      <c r="P634" s="90">
        <v>1528.2</v>
      </c>
      <c r="Q634" s="105"/>
      <c r="R634" s="78">
        <v>2688.5</v>
      </c>
      <c r="S634" s="89">
        <v>2688.5</v>
      </c>
      <c r="T634" s="105"/>
      <c r="U634" s="78">
        <v>2688.5</v>
      </c>
      <c r="V634" s="84">
        <v>2688.5</v>
      </c>
      <c r="W634" s="79"/>
      <c r="X634" s="78">
        <v>2688.5</v>
      </c>
      <c r="Y634" s="84">
        <v>2688.5</v>
      </c>
      <c r="Z634" s="79"/>
      <c r="AA634" s="78">
        <v>4915.1439999999993</v>
      </c>
      <c r="AB634" s="84">
        <v>1443.866</v>
      </c>
      <c r="AC634" s="105"/>
      <c r="AD634" s="71">
        <v>2631.9</v>
      </c>
      <c r="AE634" s="85">
        <v>2631.9</v>
      </c>
      <c r="AF634" s="105"/>
      <c r="AG634" s="71"/>
      <c r="AH634" s="15">
        <v>1499.9</v>
      </c>
      <c r="AI634" s="108"/>
      <c r="AJ634" s="71"/>
      <c r="AK634" s="85">
        <v>1584.8000000000002</v>
      </c>
      <c r="AL634" s="72"/>
      <c r="AM634"/>
      <c r="AN634" s="76">
        <v>4915.1439999999993</v>
      </c>
      <c r="AO634" s="22">
        <v>2688.5</v>
      </c>
      <c r="AP634" s="111"/>
      <c r="AQ634" s="76">
        <v>2631.9</v>
      </c>
      <c r="AR634" s="22">
        <v>585.21</v>
      </c>
      <c r="AS634" s="77"/>
      <c r="AT634" s="11"/>
      <c r="AU634" s="73">
        <v>2830</v>
      </c>
      <c r="AV634" s="113">
        <v>2830</v>
      </c>
      <c r="AW634" s="72"/>
      <c r="AX634" s="2"/>
      <c r="AY634"/>
    </row>
    <row r="635" spans="1:51" s="10" customFormat="1" x14ac:dyDescent="0.25">
      <c r="A635" s="96" t="s">
        <v>318</v>
      </c>
      <c r="B635" s="16" t="s">
        <v>319</v>
      </c>
      <c r="C635" s="16">
        <v>170031428</v>
      </c>
      <c r="D635" s="17" t="s">
        <v>909</v>
      </c>
      <c r="E635" s="19" t="s">
        <v>787</v>
      </c>
      <c r="F635" s="16">
        <v>73201</v>
      </c>
      <c r="G635" s="16" t="s">
        <v>359</v>
      </c>
      <c r="H635" s="16" t="str">
        <f t="shared" si="9"/>
        <v>73201LT</v>
      </c>
      <c r="I635" s="16">
        <v>352</v>
      </c>
      <c r="J635" s="72">
        <v>1415</v>
      </c>
      <c r="K635"/>
      <c r="L635" s="82"/>
      <c r="M635" s="88">
        <v>585.21</v>
      </c>
      <c r="N635" s="101"/>
      <c r="O635" s="71"/>
      <c r="P635" s="90">
        <v>764.1</v>
      </c>
      <c r="Q635" s="105"/>
      <c r="R635" s="78">
        <v>1344.25</v>
      </c>
      <c r="S635" s="89">
        <v>1344.25</v>
      </c>
      <c r="T635" s="105"/>
      <c r="U635" s="78">
        <v>1344.25</v>
      </c>
      <c r="V635" s="84">
        <v>1344.25</v>
      </c>
      <c r="W635" s="79"/>
      <c r="X635" s="78">
        <v>1344.25</v>
      </c>
      <c r="Y635" s="84">
        <v>1344.25</v>
      </c>
      <c r="Z635" s="79"/>
      <c r="AA635" s="78">
        <v>2457.5719999999997</v>
      </c>
      <c r="AB635" s="84">
        <v>721.93299999999999</v>
      </c>
      <c r="AC635" s="105"/>
      <c r="AD635" s="71">
        <v>1315.95</v>
      </c>
      <c r="AE635" s="85">
        <v>1315.95</v>
      </c>
      <c r="AF635" s="105"/>
      <c r="AG635" s="71"/>
      <c r="AH635" s="15">
        <v>749.95</v>
      </c>
      <c r="AI635" s="108"/>
      <c r="AJ635" s="71"/>
      <c r="AK635" s="85">
        <v>792.40000000000009</v>
      </c>
      <c r="AL635" s="72"/>
      <c r="AM635"/>
      <c r="AN635" s="76">
        <v>2457.5719999999997</v>
      </c>
      <c r="AO635" s="22">
        <v>1344.25</v>
      </c>
      <c r="AP635" s="111"/>
      <c r="AQ635" s="76">
        <v>1315.95</v>
      </c>
      <c r="AR635" s="22">
        <v>585.21</v>
      </c>
      <c r="AS635" s="77"/>
      <c r="AT635" s="11"/>
      <c r="AU635" s="73">
        <v>1415</v>
      </c>
      <c r="AV635" s="113">
        <v>1415</v>
      </c>
      <c r="AW635" s="72"/>
      <c r="AX635" s="2"/>
      <c r="AY635"/>
    </row>
    <row r="636" spans="1:51" s="10" customFormat="1" x14ac:dyDescent="0.25">
      <c r="A636" s="96" t="s">
        <v>318</v>
      </c>
      <c r="B636" s="16" t="s">
        <v>319</v>
      </c>
      <c r="C636" s="16">
        <v>170031429</v>
      </c>
      <c r="D636" s="17" t="s">
        <v>910</v>
      </c>
      <c r="E636" s="19" t="s">
        <v>787</v>
      </c>
      <c r="F636" s="16">
        <v>73201</v>
      </c>
      <c r="G636" s="16" t="s">
        <v>361</v>
      </c>
      <c r="H636" s="16" t="str">
        <f t="shared" si="9"/>
        <v>73201RT</v>
      </c>
      <c r="I636" s="16">
        <v>352</v>
      </c>
      <c r="J636" s="72">
        <v>1415</v>
      </c>
      <c r="K636"/>
      <c r="L636" s="82"/>
      <c r="M636" s="88">
        <v>585.21</v>
      </c>
      <c r="N636" s="101"/>
      <c r="O636" s="71"/>
      <c r="P636" s="90">
        <v>764.1</v>
      </c>
      <c r="Q636" s="105"/>
      <c r="R636" s="78">
        <v>1344.25</v>
      </c>
      <c r="S636" s="89">
        <v>1344.25</v>
      </c>
      <c r="T636" s="105"/>
      <c r="U636" s="78">
        <v>1344.25</v>
      </c>
      <c r="V636" s="84">
        <v>1344.25</v>
      </c>
      <c r="W636" s="79"/>
      <c r="X636" s="78">
        <v>1344.25</v>
      </c>
      <c r="Y636" s="84">
        <v>1344.25</v>
      </c>
      <c r="Z636" s="79"/>
      <c r="AA636" s="78">
        <v>2457.5719999999997</v>
      </c>
      <c r="AB636" s="84">
        <v>721.93299999999999</v>
      </c>
      <c r="AC636" s="105"/>
      <c r="AD636" s="71">
        <v>1315.95</v>
      </c>
      <c r="AE636" s="85">
        <v>1315.95</v>
      </c>
      <c r="AF636" s="105"/>
      <c r="AG636" s="71"/>
      <c r="AH636" s="15">
        <v>749.95</v>
      </c>
      <c r="AI636" s="108"/>
      <c r="AJ636" s="71"/>
      <c r="AK636" s="85">
        <v>792.40000000000009</v>
      </c>
      <c r="AL636" s="72"/>
      <c r="AM636"/>
      <c r="AN636" s="76">
        <v>2457.5719999999997</v>
      </c>
      <c r="AO636" s="22">
        <v>1344.25</v>
      </c>
      <c r="AP636" s="111"/>
      <c r="AQ636" s="76">
        <v>1315.95</v>
      </c>
      <c r="AR636" s="22">
        <v>585.21</v>
      </c>
      <c r="AS636" s="77"/>
      <c r="AT636" s="11"/>
      <c r="AU636" s="73">
        <v>1415</v>
      </c>
      <c r="AV636" s="113">
        <v>1415</v>
      </c>
      <c r="AW636" s="72"/>
      <c r="AX636" s="2"/>
      <c r="AY636"/>
    </row>
    <row r="637" spans="1:51" s="10" customFormat="1" x14ac:dyDescent="0.25">
      <c r="A637" s="96" t="s">
        <v>318</v>
      </c>
      <c r="B637" s="16" t="s">
        <v>319</v>
      </c>
      <c r="C637" s="16">
        <v>170031430</v>
      </c>
      <c r="D637" s="17" t="s">
        <v>911</v>
      </c>
      <c r="E637" s="19" t="s">
        <v>519</v>
      </c>
      <c r="F637" s="16">
        <v>73200</v>
      </c>
      <c r="G637" s="16">
        <v>50</v>
      </c>
      <c r="H637" s="16" t="str">
        <f t="shared" si="9"/>
        <v>7320050</v>
      </c>
      <c r="I637" s="16">
        <v>352</v>
      </c>
      <c r="J637" s="72">
        <v>1537</v>
      </c>
      <c r="K637"/>
      <c r="L637" s="82"/>
      <c r="M637" s="88">
        <v>467.44</v>
      </c>
      <c r="N637" s="101"/>
      <c r="O637" s="71"/>
      <c r="P637" s="90">
        <v>829.98</v>
      </c>
      <c r="Q637" s="105"/>
      <c r="R637" s="78">
        <v>1460.1499999999999</v>
      </c>
      <c r="S637" s="89">
        <v>1460.1499999999999</v>
      </c>
      <c r="T637" s="105"/>
      <c r="U637" s="78">
        <v>1460.1499999999999</v>
      </c>
      <c r="V637" s="84">
        <v>1460.1499999999999</v>
      </c>
      <c r="W637" s="79"/>
      <c r="X637" s="78">
        <v>1460.1499999999999</v>
      </c>
      <c r="Y637" s="84">
        <v>1460.1499999999999</v>
      </c>
      <c r="Z637" s="79"/>
      <c r="AA637" s="78">
        <v>2669.4615999999996</v>
      </c>
      <c r="AB637" s="84">
        <v>784.17740000000003</v>
      </c>
      <c r="AC637" s="105"/>
      <c r="AD637" s="71">
        <v>1429.41</v>
      </c>
      <c r="AE637" s="85">
        <v>1429.41</v>
      </c>
      <c r="AF637" s="105"/>
      <c r="AG637" s="71"/>
      <c r="AH637" s="15">
        <v>814.61</v>
      </c>
      <c r="AI637" s="108"/>
      <c r="AJ637" s="71"/>
      <c r="AK637" s="85">
        <v>860.72</v>
      </c>
      <c r="AL637" s="72"/>
      <c r="AM637"/>
      <c r="AN637" s="76">
        <v>2669.4615999999996</v>
      </c>
      <c r="AO637" s="22">
        <v>1460.1499999999999</v>
      </c>
      <c r="AP637" s="111"/>
      <c r="AQ637" s="76">
        <v>1429.41</v>
      </c>
      <c r="AR637" s="22">
        <v>467.44</v>
      </c>
      <c r="AS637" s="77"/>
      <c r="AT637" s="11"/>
      <c r="AU637" s="73">
        <v>1537</v>
      </c>
      <c r="AV637" s="113">
        <v>1537</v>
      </c>
      <c r="AW637" s="72"/>
      <c r="AX637" s="2"/>
      <c r="AY637"/>
    </row>
    <row r="638" spans="1:51" s="10" customFormat="1" x14ac:dyDescent="0.25">
      <c r="A638" s="96" t="s">
        <v>318</v>
      </c>
      <c r="B638" s="16" t="s">
        <v>319</v>
      </c>
      <c r="C638" s="16">
        <v>170031431</v>
      </c>
      <c r="D638" s="17" t="s">
        <v>912</v>
      </c>
      <c r="E638" s="19" t="s">
        <v>519</v>
      </c>
      <c r="F638" s="16">
        <v>73200</v>
      </c>
      <c r="G638" s="16" t="s">
        <v>359</v>
      </c>
      <c r="H638" s="16" t="str">
        <f t="shared" si="9"/>
        <v>73200LT</v>
      </c>
      <c r="I638" s="16">
        <v>352</v>
      </c>
      <c r="J638" s="72">
        <v>768</v>
      </c>
      <c r="K638"/>
      <c r="L638" s="82"/>
      <c r="M638" s="88">
        <v>467.44</v>
      </c>
      <c r="N638" s="101"/>
      <c r="O638" s="71"/>
      <c r="P638" s="90">
        <v>414.72</v>
      </c>
      <c r="Q638" s="105"/>
      <c r="R638" s="78">
        <v>729.59999999999991</v>
      </c>
      <c r="S638" s="89">
        <v>729.59999999999991</v>
      </c>
      <c r="T638" s="105"/>
      <c r="U638" s="78">
        <v>729.59999999999991</v>
      </c>
      <c r="V638" s="84">
        <v>729.59999999999991</v>
      </c>
      <c r="W638" s="79"/>
      <c r="X638" s="78">
        <v>729.59999999999991</v>
      </c>
      <c r="Y638" s="84">
        <v>729.59999999999991</v>
      </c>
      <c r="Z638" s="79"/>
      <c r="AA638" s="78">
        <v>1333.8624</v>
      </c>
      <c r="AB638" s="84">
        <v>391.83359999999999</v>
      </c>
      <c r="AC638" s="105"/>
      <c r="AD638" s="71">
        <v>714.24</v>
      </c>
      <c r="AE638" s="85">
        <v>714.24</v>
      </c>
      <c r="AF638" s="105"/>
      <c r="AG638" s="71"/>
      <c r="AH638" s="15">
        <v>407.04</v>
      </c>
      <c r="AI638" s="108"/>
      <c r="AJ638" s="71"/>
      <c r="AK638" s="85">
        <v>430.08000000000004</v>
      </c>
      <c r="AL638" s="72"/>
      <c r="AM638"/>
      <c r="AN638" s="76">
        <v>1333.8624</v>
      </c>
      <c r="AO638" s="22">
        <v>729.59999999999991</v>
      </c>
      <c r="AP638" s="111"/>
      <c r="AQ638" s="76">
        <v>714.24</v>
      </c>
      <c r="AR638" s="22">
        <v>391.83359999999999</v>
      </c>
      <c r="AS638" s="77"/>
      <c r="AT638" s="11"/>
      <c r="AU638" s="73">
        <v>768</v>
      </c>
      <c r="AV638" s="113">
        <v>768</v>
      </c>
      <c r="AW638" s="72"/>
      <c r="AX638" s="2"/>
      <c r="AY638"/>
    </row>
    <row r="639" spans="1:51" s="10" customFormat="1" x14ac:dyDescent="0.25">
      <c r="A639" s="96" t="s">
        <v>318</v>
      </c>
      <c r="B639" s="16" t="s">
        <v>319</v>
      </c>
      <c r="C639" s="16">
        <v>170031432</v>
      </c>
      <c r="D639" s="17" t="s">
        <v>913</v>
      </c>
      <c r="E639" s="19" t="s">
        <v>519</v>
      </c>
      <c r="F639" s="16">
        <v>73200</v>
      </c>
      <c r="G639" s="16" t="s">
        <v>361</v>
      </c>
      <c r="H639" s="16" t="str">
        <f t="shared" si="9"/>
        <v>73200RT</v>
      </c>
      <c r="I639" s="16">
        <v>352</v>
      </c>
      <c r="J639" s="72">
        <v>768</v>
      </c>
      <c r="K639"/>
      <c r="L639" s="82"/>
      <c r="M639" s="88">
        <v>467.44</v>
      </c>
      <c r="N639" s="101"/>
      <c r="O639" s="71"/>
      <c r="P639" s="90">
        <v>414.72</v>
      </c>
      <c r="Q639" s="105"/>
      <c r="R639" s="78">
        <v>729.59999999999991</v>
      </c>
      <c r="S639" s="89">
        <v>729.59999999999991</v>
      </c>
      <c r="T639" s="105"/>
      <c r="U639" s="78">
        <v>729.59999999999991</v>
      </c>
      <c r="V639" s="84">
        <v>729.59999999999991</v>
      </c>
      <c r="W639" s="79"/>
      <c r="X639" s="78">
        <v>729.59999999999991</v>
      </c>
      <c r="Y639" s="84">
        <v>729.59999999999991</v>
      </c>
      <c r="Z639" s="79"/>
      <c r="AA639" s="78">
        <v>1333.8624</v>
      </c>
      <c r="AB639" s="84">
        <v>391.83359999999999</v>
      </c>
      <c r="AC639" s="105"/>
      <c r="AD639" s="71">
        <v>714.24</v>
      </c>
      <c r="AE639" s="85">
        <v>714.24</v>
      </c>
      <c r="AF639" s="105"/>
      <c r="AG639" s="71"/>
      <c r="AH639" s="15">
        <v>407.04</v>
      </c>
      <c r="AI639" s="108"/>
      <c r="AJ639" s="71"/>
      <c r="AK639" s="85">
        <v>430.08000000000004</v>
      </c>
      <c r="AL639" s="72"/>
      <c r="AM639"/>
      <c r="AN639" s="76">
        <v>1333.8624</v>
      </c>
      <c r="AO639" s="22">
        <v>729.59999999999991</v>
      </c>
      <c r="AP639" s="111"/>
      <c r="AQ639" s="76">
        <v>714.24</v>
      </c>
      <c r="AR639" s="22">
        <v>391.83359999999999</v>
      </c>
      <c r="AS639" s="77"/>
      <c r="AT639" s="11"/>
      <c r="AU639" s="73">
        <v>768</v>
      </c>
      <c r="AV639" s="113">
        <v>768</v>
      </c>
      <c r="AW639" s="72"/>
      <c r="AX639" s="2"/>
      <c r="AY639"/>
    </row>
    <row r="640" spans="1:51" s="10" customFormat="1" x14ac:dyDescent="0.25">
      <c r="A640" s="96" t="s">
        <v>318</v>
      </c>
      <c r="B640" s="16" t="s">
        <v>319</v>
      </c>
      <c r="C640" s="16">
        <v>170031455</v>
      </c>
      <c r="D640" s="17" t="s">
        <v>914</v>
      </c>
      <c r="E640" s="19" t="s">
        <v>915</v>
      </c>
      <c r="F640" s="16">
        <v>72133</v>
      </c>
      <c r="G640" s="16"/>
      <c r="H640" s="16" t="str">
        <f t="shared" si="9"/>
        <v>72133</v>
      </c>
      <c r="I640" s="16">
        <v>352</v>
      </c>
      <c r="J640" s="72">
        <v>1500</v>
      </c>
      <c r="K640"/>
      <c r="L640" s="82"/>
      <c r="M640" s="88">
        <v>600.24</v>
      </c>
      <c r="N640" s="101"/>
      <c r="O640" s="71"/>
      <c r="P640" s="90">
        <v>810</v>
      </c>
      <c r="Q640" s="105"/>
      <c r="R640" s="78">
        <v>1425</v>
      </c>
      <c r="S640" s="89">
        <v>1425</v>
      </c>
      <c r="T640" s="105"/>
      <c r="U640" s="78">
        <v>1425</v>
      </c>
      <c r="V640" s="84">
        <v>1425</v>
      </c>
      <c r="W640" s="79"/>
      <c r="X640" s="78">
        <v>1425</v>
      </c>
      <c r="Y640" s="84">
        <v>1425</v>
      </c>
      <c r="Z640" s="79"/>
      <c r="AA640" s="78">
        <v>2605.1999999999998</v>
      </c>
      <c r="AB640" s="84">
        <v>765.3</v>
      </c>
      <c r="AC640" s="105"/>
      <c r="AD640" s="71">
        <v>1395</v>
      </c>
      <c r="AE640" s="85">
        <v>1395</v>
      </c>
      <c r="AF640" s="105"/>
      <c r="AG640" s="71"/>
      <c r="AH640" s="15">
        <v>795</v>
      </c>
      <c r="AI640" s="108"/>
      <c r="AJ640" s="71"/>
      <c r="AK640" s="85">
        <v>840.00000000000011</v>
      </c>
      <c r="AL640" s="72"/>
      <c r="AM640"/>
      <c r="AN640" s="76">
        <v>2605.1999999999998</v>
      </c>
      <c r="AO640" s="22">
        <v>1425</v>
      </c>
      <c r="AP640" s="111"/>
      <c r="AQ640" s="76">
        <v>1395</v>
      </c>
      <c r="AR640" s="22">
        <v>600.24</v>
      </c>
      <c r="AS640" s="77"/>
      <c r="AT640" s="11"/>
      <c r="AU640" s="73">
        <v>1500</v>
      </c>
      <c r="AV640" s="113">
        <v>1500</v>
      </c>
      <c r="AW640" s="72"/>
      <c r="AX640" s="2"/>
      <c r="AY640"/>
    </row>
    <row r="641" spans="1:51" s="10" customFormat="1" x14ac:dyDescent="0.25">
      <c r="A641" s="96" t="s">
        <v>318</v>
      </c>
      <c r="B641" s="16" t="s">
        <v>319</v>
      </c>
      <c r="C641" s="16">
        <v>170031465</v>
      </c>
      <c r="D641" s="17" t="s">
        <v>916</v>
      </c>
      <c r="E641" s="19" t="s">
        <v>917</v>
      </c>
      <c r="F641" s="16">
        <v>72127</v>
      </c>
      <c r="G641" s="16"/>
      <c r="H641" s="16" t="str">
        <f t="shared" si="9"/>
        <v>72127</v>
      </c>
      <c r="I641" s="16">
        <v>352</v>
      </c>
      <c r="J641" s="72">
        <v>1500</v>
      </c>
      <c r="K641"/>
      <c r="L641" s="82"/>
      <c r="M641" s="88">
        <v>602.99</v>
      </c>
      <c r="N641" s="101"/>
      <c r="O641" s="71"/>
      <c r="P641" s="90">
        <v>810</v>
      </c>
      <c r="Q641" s="105"/>
      <c r="R641" s="78">
        <v>1425</v>
      </c>
      <c r="S641" s="89">
        <v>1425</v>
      </c>
      <c r="T641" s="105"/>
      <c r="U641" s="78">
        <v>1425</v>
      </c>
      <c r="V641" s="84">
        <v>1425</v>
      </c>
      <c r="W641" s="79"/>
      <c r="X641" s="78">
        <v>1425</v>
      </c>
      <c r="Y641" s="84">
        <v>1425</v>
      </c>
      <c r="Z641" s="79"/>
      <c r="AA641" s="78">
        <v>2605.1999999999998</v>
      </c>
      <c r="AB641" s="84">
        <v>765.3</v>
      </c>
      <c r="AC641" s="105"/>
      <c r="AD641" s="71">
        <v>1395</v>
      </c>
      <c r="AE641" s="85">
        <v>1395</v>
      </c>
      <c r="AF641" s="105"/>
      <c r="AG641" s="71"/>
      <c r="AH641" s="15">
        <v>795</v>
      </c>
      <c r="AI641" s="108"/>
      <c r="AJ641" s="71"/>
      <c r="AK641" s="85">
        <v>840.00000000000011</v>
      </c>
      <c r="AL641" s="72"/>
      <c r="AM641"/>
      <c r="AN641" s="76">
        <v>2605.1999999999998</v>
      </c>
      <c r="AO641" s="22">
        <v>1425</v>
      </c>
      <c r="AP641" s="111"/>
      <c r="AQ641" s="76">
        <v>1395</v>
      </c>
      <c r="AR641" s="22">
        <v>602.99</v>
      </c>
      <c r="AS641" s="77"/>
      <c r="AT641" s="11"/>
      <c r="AU641" s="73">
        <v>1500</v>
      </c>
      <c r="AV641" s="113">
        <v>1500</v>
      </c>
      <c r="AW641" s="72"/>
      <c r="AX641" s="2"/>
      <c r="AY641"/>
    </row>
    <row r="642" spans="1:51" s="10" customFormat="1" x14ac:dyDescent="0.25">
      <c r="A642" s="96" t="s">
        <v>318</v>
      </c>
      <c r="B642" s="16" t="s">
        <v>319</v>
      </c>
      <c r="C642" s="16">
        <v>170031469</v>
      </c>
      <c r="D642" s="17" t="s">
        <v>918</v>
      </c>
      <c r="E642" s="19" t="s">
        <v>915</v>
      </c>
      <c r="F642" s="16">
        <v>72133</v>
      </c>
      <c r="G642" s="16"/>
      <c r="H642" s="16" t="str">
        <f t="shared" si="9"/>
        <v>72133</v>
      </c>
      <c r="I642" s="16">
        <v>352</v>
      </c>
      <c r="J642" s="72">
        <v>1500</v>
      </c>
      <c r="K642"/>
      <c r="L642" s="82"/>
      <c r="M642" s="88">
        <v>600.24</v>
      </c>
      <c r="N642" s="101"/>
      <c r="O642" s="71"/>
      <c r="P642" s="90">
        <v>810</v>
      </c>
      <c r="Q642" s="105"/>
      <c r="R642" s="78">
        <v>1425</v>
      </c>
      <c r="S642" s="89">
        <v>1425</v>
      </c>
      <c r="T642" s="105"/>
      <c r="U642" s="78">
        <v>1425</v>
      </c>
      <c r="V642" s="84">
        <v>1425</v>
      </c>
      <c r="W642" s="79"/>
      <c r="X642" s="78">
        <v>1425</v>
      </c>
      <c r="Y642" s="84">
        <v>1425</v>
      </c>
      <c r="Z642" s="79"/>
      <c r="AA642" s="78">
        <v>2605.1999999999998</v>
      </c>
      <c r="AB642" s="84">
        <v>765.3</v>
      </c>
      <c r="AC642" s="105"/>
      <c r="AD642" s="71">
        <v>1395</v>
      </c>
      <c r="AE642" s="85">
        <v>1395</v>
      </c>
      <c r="AF642" s="105"/>
      <c r="AG642" s="71"/>
      <c r="AH642" s="15">
        <v>795</v>
      </c>
      <c r="AI642" s="108"/>
      <c r="AJ642" s="71"/>
      <c r="AK642" s="85">
        <v>840.00000000000011</v>
      </c>
      <c r="AL642" s="72"/>
      <c r="AM642"/>
      <c r="AN642" s="76">
        <v>2605.1999999999998</v>
      </c>
      <c r="AO642" s="22">
        <v>1425</v>
      </c>
      <c r="AP642" s="111"/>
      <c r="AQ642" s="76">
        <v>1395</v>
      </c>
      <c r="AR642" s="22">
        <v>600.24</v>
      </c>
      <c r="AS642" s="77"/>
      <c r="AT642" s="11"/>
      <c r="AU642" s="73">
        <v>1500</v>
      </c>
      <c r="AV642" s="113">
        <v>1500</v>
      </c>
      <c r="AW642" s="72"/>
      <c r="AX642" s="2"/>
      <c r="AY642"/>
    </row>
    <row r="643" spans="1:51" s="10" customFormat="1" x14ac:dyDescent="0.25">
      <c r="A643" s="96" t="s">
        <v>318</v>
      </c>
      <c r="B643" s="16" t="s">
        <v>319</v>
      </c>
      <c r="C643" s="16">
        <v>170031471</v>
      </c>
      <c r="D643" s="17" t="s">
        <v>919</v>
      </c>
      <c r="E643" s="19" t="s">
        <v>798</v>
      </c>
      <c r="F643" s="16">
        <v>70496</v>
      </c>
      <c r="G643" s="16"/>
      <c r="H643" s="16" t="str">
        <f t="shared" si="9"/>
        <v>70496</v>
      </c>
      <c r="I643" s="16">
        <v>351</v>
      </c>
      <c r="J643" s="72">
        <v>1450</v>
      </c>
      <c r="K643"/>
      <c r="L643" s="82"/>
      <c r="M643" s="88">
        <v>772.6400000000001</v>
      </c>
      <c r="N643" s="101"/>
      <c r="O643" s="71"/>
      <c r="P643" s="90">
        <v>783</v>
      </c>
      <c r="Q643" s="105"/>
      <c r="R643" s="78">
        <v>1377.5</v>
      </c>
      <c r="S643" s="89">
        <v>1377.5</v>
      </c>
      <c r="T643" s="105"/>
      <c r="U643" s="78">
        <v>1377.5</v>
      </c>
      <c r="V643" s="84">
        <v>1377.5</v>
      </c>
      <c r="W643" s="79"/>
      <c r="X643" s="78">
        <v>1377.5</v>
      </c>
      <c r="Y643" s="84">
        <v>1377.5</v>
      </c>
      <c r="Z643" s="79"/>
      <c r="AA643" s="78">
        <v>2518.3599999999997</v>
      </c>
      <c r="AB643" s="84">
        <v>739.79</v>
      </c>
      <c r="AC643" s="105"/>
      <c r="AD643" s="71">
        <v>1348.5</v>
      </c>
      <c r="AE643" s="85">
        <v>1348.5</v>
      </c>
      <c r="AF643" s="105"/>
      <c r="AG643" s="71"/>
      <c r="AH643" s="15">
        <v>768.5</v>
      </c>
      <c r="AI643" s="108"/>
      <c r="AJ643" s="71"/>
      <c r="AK643" s="85">
        <v>812.00000000000011</v>
      </c>
      <c r="AL643" s="72"/>
      <c r="AM643"/>
      <c r="AN643" s="76">
        <v>2518.3599999999997</v>
      </c>
      <c r="AO643" s="22">
        <v>1377.5</v>
      </c>
      <c r="AP643" s="111"/>
      <c r="AQ643" s="76">
        <v>1348.5</v>
      </c>
      <c r="AR643" s="22">
        <v>739.79</v>
      </c>
      <c r="AS643" s="77"/>
      <c r="AT643" s="11"/>
      <c r="AU643" s="73">
        <v>1450</v>
      </c>
      <c r="AV643" s="113">
        <v>1450</v>
      </c>
      <c r="AW643" s="72"/>
      <c r="AX643" s="2"/>
      <c r="AY643"/>
    </row>
    <row r="644" spans="1:51" s="10" customFormat="1" x14ac:dyDescent="0.25">
      <c r="A644" s="96" t="s">
        <v>318</v>
      </c>
      <c r="B644" s="16" t="s">
        <v>319</v>
      </c>
      <c r="C644" s="16">
        <v>170031510</v>
      </c>
      <c r="D644" s="17" t="s">
        <v>920</v>
      </c>
      <c r="E644" s="19" t="s">
        <v>491</v>
      </c>
      <c r="F644" s="16">
        <v>71250</v>
      </c>
      <c r="G644" s="16"/>
      <c r="H644" s="16" t="str">
        <f t="shared" si="9"/>
        <v>71250</v>
      </c>
      <c r="I644" s="16">
        <v>352</v>
      </c>
      <c r="J644" s="72">
        <v>768</v>
      </c>
      <c r="K644"/>
      <c r="L644" s="82"/>
      <c r="M644" s="88">
        <v>403.09999999999997</v>
      </c>
      <c r="N644" s="101"/>
      <c r="O644" s="71"/>
      <c r="P644" s="90">
        <v>414.72</v>
      </c>
      <c r="Q644" s="105"/>
      <c r="R644" s="78">
        <v>729.59999999999991</v>
      </c>
      <c r="S644" s="89">
        <v>729.59999999999991</v>
      </c>
      <c r="T644" s="105"/>
      <c r="U644" s="78">
        <v>729.59999999999991</v>
      </c>
      <c r="V644" s="84">
        <v>729.59999999999991</v>
      </c>
      <c r="W644" s="79"/>
      <c r="X644" s="78">
        <v>729.59999999999991</v>
      </c>
      <c r="Y644" s="84">
        <v>729.59999999999991</v>
      </c>
      <c r="Z644" s="79"/>
      <c r="AA644" s="78">
        <v>1333.8624</v>
      </c>
      <c r="AB644" s="84">
        <v>391.83359999999999</v>
      </c>
      <c r="AC644" s="105"/>
      <c r="AD644" s="71">
        <v>714.24</v>
      </c>
      <c r="AE644" s="85">
        <v>714.24</v>
      </c>
      <c r="AF644" s="105"/>
      <c r="AG644" s="71"/>
      <c r="AH644" s="15">
        <v>407.04</v>
      </c>
      <c r="AI644" s="108"/>
      <c r="AJ644" s="71"/>
      <c r="AK644" s="85">
        <v>430.08000000000004</v>
      </c>
      <c r="AL644" s="72"/>
      <c r="AM644"/>
      <c r="AN644" s="76">
        <v>1333.8624</v>
      </c>
      <c r="AO644" s="22">
        <v>729.59999999999991</v>
      </c>
      <c r="AP644" s="111"/>
      <c r="AQ644" s="76">
        <v>714.24</v>
      </c>
      <c r="AR644" s="22">
        <v>391.83359999999999</v>
      </c>
      <c r="AS644" s="77"/>
      <c r="AT644" s="11"/>
      <c r="AU644" s="73">
        <v>768</v>
      </c>
      <c r="AV644" s="113">
        <v>768</v>
      </c>
      <c r="AW644" s="72"/>
      <c r="AX644" s="2"/>
      <c r="AY644"/>
    </row>
    <row r="645" spans="1:51" s="10" customFormat="1" x14ac:dyDescent="0.25">
      <c r="A645" s="96" t="s">
        <v>318</v>
      </c>
      <c r="B645" s="16" t="s">
        <v>319</v>
      </c>
      <c r="C645" s="16">
        <v>170031513</v>
      </c>
      <c r="D645" s="17" t="s">
        <v>921</v>
      </c>
      <c r="E645" s="19" t="s">
        <v>491</v>
      </c>
      <c r="F645" s="16">
        <v>71250</v>
      </c>
      <c r="G645" s="16"/>
      <c r="H645" s="16" t="str">
        <f t="shared" si="9"/>
        <v>71250</v>
      </c>
      <c r="I645" s="16">
        <v>352</v>
      </c>
      <c r="J645" s="72">
        <v>800</v>
      </c>
      <c r="K645"/>
      <c r="L645" s="82"/>
      <c r="M645" s="88">
        <v>403.09999999999997</v>
      </c>
      <c r="N645" s="101"/>
      <c r="O645" s="71"/>
      <c r="P645" s="90">
        <v>432</v>
      </c>
      <c r="Q645" s="105"/>
      <c r="R645" s="78">
        <v>760</v>
      </c>
      <c r="S645" s="89">
        <v>760</v>
      </c>
      <c r="T645" s="105"/>
      <c r="U645" s="78">
        <v>760</v>
      </c>
      <c r="V645" s="84">
        <v>760</v>
      </c>
      <c r="W645" s="79"/>
      <c r="X645" s="78">
        <v>760</v>
      </c>
      <c r="Y645" s="84">
        <v>760</v>
      </c>
      <c r="Z645" s="79"/>
      <c r="AA645" s="78">
        <v>1389.4399999999998</v>
      </c>
      <c r="AB645" s="84">
        <v>408.15999999999997</v>
      </c>
      <c r="AC645" s="105"/>
      <c r="AD645" s="71">
        <v>744</v>
      </c>
      <c r="AE645" s="85">
        <v>744</v>
      </c>
      <c r="AF645" s="105"/>
      <c r="AG645" s="71"/>
      <c r="AH645" s="15">
        <v>424</v>
      </c>
      <c r="AI645" s="108"/>
      <c r="AJ645" s="71"/>
      <c r="AK645" s="85">
        <v>448.00000000000006</v>
      </c>
      <c r="AL645" s="72"/>
      <c r="AM645"/>
      <c r="AN645" s="76">
        <v>1389.4399999999998</v>
      </c>
      <c r="AO645" s="22">
        <v>760</v>
      </c>
      <c r="AP645" s="111"/>
      <c r="AQ645" s="76">
        <v>744</v>
      </c>
      <c r="AR645" s="22">
        <v>403.09999999999997</v>
      </c>
      <c r="AS645" s="77"/>
      <c r="AT645" s="11"/>
      <c r="AU645" s="73">
        <v>800</v>
      </c>
      <c r="AV645" s="113">
        <v>800</v>
      </c>
      <c r="AW645" s="72"/>
      <c r="AX645" s="2"/>
      <c r="AY645"/>
    </row>
    <row r="646" spans="1:51" s="10" customFormat="1" x14ac:dyDescent="0.25">
      <c r="A646" s="96" t="s">
        <v>318</v>
      </c>
      <c r="B646" s="16" t="s">
        <v>319</v>
      </c>
      <c r="C646" s="16">
        <v>170031514</v>
      </c>
      <c r="D646" s="17" t="s">
        <v>922</v>
      </c>
      <c r="E646" s="19" t="s">
        <v>762</v>
      </c>
      <c r="F646" s="16">
        <v>74170</v>
      </c>
      <c r="G646" s="16"/>
      <c r="H646" s="16" t="str">
        <f t="shared" ref="H646:H709" si="10">F646&amp;G646</f>
        <v>74170</v>
      </c>
      <c r="I646" s="16">
        <v>352</v>
      </c>
      <c r="J646" s="72">
        <v>1500</v>
      </c>
      <c r="K646"/>
      <c r="L646" s="82"/>
      <c r="M646" s="88">
        <v>735.66000000000008</v>
      </c>
      <c r="N646" s="101"/>
      <c r="O646" s="71"/>
      <c r="P646" s="90">
        <v>810</v>
      </c>
      <c r="Q646" s="105"/>
      <c r="R646" s="78">
        <v>1425</v>
      </c>
      <c r="S646" s="89">
        <v>1425</v>
      </c>
      <c r="T646" s="105"/>
      <c r="U646" s="78">
        <v>1425</v>
      </c>
      <c r="V646" s="84">
        <v>1425</v>
      </c>
      <c r="W646" s="79"/>
      <c r="X646" s="78">
        <v>1425</v>
      </c>
      <c r="Y646" s="84">
        <v>1425</v>
      </c>
      <c r="Z646" s="79"/>
      <c r="AA646" s="78">
        <v>2605.1999999999998</v>
      </c>
      <c r="AB646" s="84">
        <v>765.3</v>
      </c>
      <c r="AC646" s="105"/>
      <c r="AD646" s="71">
        <v>1395</v>
      </c>
      <c r="AE646" s="85">
        <v>1395</v>
      </c>
      <c r="AF646" s="105"/>
      <c r="AG646" s="71"/>
      <c r="AH646" s="15">
        <v>795</v>
      </c>
      <c r="AI646" s="108"/>
      <c r="AJ646" s="71"/>
      <c r="AK646" s="85">
        <v>840.00000000000011</v>
      </c>
      <c r="AL646" s="72"/>
      <c r="AM646"/>
      <c r="AN646" s="76">
        <v>2605.1999999999998</v>
      </c>
      <c r="AO646" s="22">
        <v>1425</v>
      </c>
      <c r="AP646" s="111"/>
      <c r="AQ646" s="76">
        <v>1395</v>
      </c>
      <c r="AR646" s="22">
        <v>735.66000000000008</v>
      </c>
      <c r="AS646" s="77"/>
      <c r="AT646" s="11"/>
      <c r="AU646" s="73">
        <v>1500</v>
      </c>
      <c r="AV646" s="113">
        <v>1500</v>
      </c>
      <c r="AW646" s="72"/>
      <c r="AX646" s="2"/>
      <c r="AY646"/>
    </row>
    <row r="647" spans="1:51" s="10" customFormat="1" x14ac:dyDescent="0.25">
      <c r="A647" s="96" t="s">
        <v>318</v>
      </c>
      <c r="B647" s="16" t="s">
        <v>319</v>
      </c>
      <c r="C647" s="16">
        <v>170031516</v>
      </c>
      <c r="D647" s="17" t="s">
        <v>923</v>
      </c>
      <c r="E647" s="19" t="s">
        <v>924</v>
      </c>
      <c r="F647" s="16">
        <v>72130</v>
      </c>
      <c r="G647" s="16"/>
      <c r="H647" s="16" t="str">
        <f t="shared" si="10"/>
        <v>72130</v>
      </c>
      <c r="I647" s="16">
        <v>352</v>
      </c>
      <c r="J647" s="72">
        <v>1500</v>
      </c>
      <c r="K647"/>
      <c r="L647" s="82"/>
      <c r="M647" s="88">
        <v>604</v>
      </c>
      <c r="N647" s="101"/>
      <c r="O647" s="71"/>
      <c r="P647" s="90">
        <v>810</v>
      </c>
      <c r="Q647" s="105"/>
      <c r="R647" s="78">
        <v>1425</v>
      </c>
      <c r="S647" s="89">
        <v>1425</v>
      </c>
      <c r="T647" s="105"/>
      <c r="U647" s="78">
        <v>1425</v>
      </c>
      <c r="V647" s="84">
        <v>1425</v>
      </c>
      <c r="W647" s="79"/>
      <c r="X647" s="78">
        <v>1425</v>
      </c>
      <c r="Y647" s="84">
        <v>1425</v>
      </c>
      <c r="Z647" s="79"/>
      <c r="AA647" s="78">
        <v>2605.1999999999998</v>
      </c>
      <c r="AB647" s="84">
        <v>765.3</v>
      </c>
      <c r="AC647" s="105"/>
      <c r="AD647" s="71">
        <v>1395</v>
      </c>
      <c r="AE647" s="85">
        <v>1395</v>
      </c>
      <c r="AF647" s="105"/>
      <c r="AG647" s="71"/>
      <c r="AH647" s="15">
        <v>795</v>
      </c>
      <c r="AI647" s="108"/>
      <c r="AJ647" s="71"/>
      <c r="AK647" s="85">
        <v>840.00000000000011</v>
      </c>
      <c r="AL647" s="72"/>
      <c r="AM647"/>
      <c r="AN647" s="76">
        <v>2605.1999999999998</v>
      </c>
      <c r="AO647" s="22">
        <v>1425</v>
      </c>
      <c r="AP647" s="111"/>
      <c r="AQ647" s="76">
        <v>1395</v>
      </c>
      <c r="AR647" s="22">
        <v>604</v>
      </c>
      <c r="AS647" s="77"/>
      <c r="AT647" s="11"/>
      <c r="AU647" s="73">
        <v>1500</v>
      </c>
      <c r="AV647" s="113">
        <v>1500</v>
      </c>
      <c r="AW647" s="72"/>
      <c r="AX647" s="2"/>
      <c r="AY647"/>
    </row>
    <row r="648" spans="1:51" s="10" customFormat="1" x14ac:dyDescent="0.25">
      <c r="A648" s="96" t="s">
        <v>318</v>
      </c>
      <c r="B648" s="16" t="s">
        <v>319</v>
      </c>
      <c r="C648" s="16">
        <v>170031522</v>
      </c>
      <c r="D648" s="17" t="s">
        <v>925</v>
      </c>
      <c r="E648" s="19" t="s">
        <v>505</v>
      </c>
      <c r="F648" s="16">
        <v>70486</v>
      </c>
      <c r="G648" s="16"/>
      <c r="H648" s="16" t="str">
        <f t="shared" si="10"/>
        <v>70486</v>
      </c>
      <c r="I648" s="16">
        <v>351</v>
      </c>
      <c r="J648" s="72">
        <v>1026</v>
      </c>
      <c r="K648"/>
      <c r="L648" s="82"/>
      <c r="M648" s="88">
        <v>361.21</v>
      </c>
      <c r="N648" s="101"/>
      <c r="O648" s="71"/>
      <c r="P648" s="90">
        <v>554.04000000000008</v>
      </c>
      <c r="Q648" s="105"/>
      <c r="R648" s="78">
        <v>974.69999999999993</v>
      </c>
      <c r="S648" s="89">
        <v>974.69999999999993</v>
      </c>
      <c r="T648" s="105"/>
      <c r="U648" s="78">
        <v>974.69999999999993</v>
      </c>
      <c r="V648" s="84">
        <v>974.69999999999993</v>
      </c>
      <c r="W648" s="79"/>
      <c r="X648" s="78">
        <v>974.69999999999993</v>
      </c>
      <c r="Y648" s="84">
        <v>974.69999999999993</v>
      </c>
      <c r="Z648" s="79"/>
      <c r="AA648" s="78">
        <v>1781.9567999999999</v>
      </c>
      <c r="AB648" s="84">
        <v>523.46519999999998</v>
      </c>
      <c r="AC648" s="105"/>
      <c r="AD648" s="71">
        <v>954.18000000000006</v>
      </c>
      <c r="AE648" s="85">
        <v>954.18000000000006</v>
      </c>
      <c r="AF648" s="105"/>
      <c r="AG648" s="71"/>
      <c r="AH648" s="15">
        <v>543.78</v>
      </c>
      <c r="AI648" s="108"/>
      <c r="AJ648" s="71"/>
      <c r="AK648" s="85">
        <v>574.56000000000006</v>
      </c>
      <c r="AL648" s="72"/>
      <c r="AM648"/>
      <c r="AN648" s="76">
        <v>1781.9567999999999</v>
      </c>
      <c r="AO648" s="22">
        <v>974.69999999999993</v>
      </c>
      <c r="AP648" s="111"/>
      <c r="AQ648" s="76">
        <v>954.18000000000006</v>
      </c>
      <c r="AR648" s="22">
        <v>361.21</v>
      </c>
      <c r="AS648" s="77"/>
      <c r="AT648" s="11"/>
      <c r="AU648" s="73">
        <v>1026</v>
      </c>
      <c r="AV648" s="113">
        <v>1026</v>
      </c>
      <c r="AW648" s="72"/>
      <c r="AX648" s="2"/>
      <c r="AY648"/>
    </row>
    <row r="649" spans="1:51" s="10" customFormat="1" x14ac:dyDescent="0.25">
      <c r="A649" s="96" t="s">
        <v>318</v>
      </c>
      <c r="B649" s="16" t="s">
        <v>319</v>
      </c>
      <c r="C649" s="16">
        <v>170034343</v>
      </c>
      <c r="D649" s="17" t="s">
        <v>926</v>
      </c>
      <c r="E649" s="19" t="s">
        <v>519</v>
      </c>
      <c r="F649" s="16">
        <v>73200</v>
      </c>
      <c r="G649" s="16" t="s">
        <v>359</v>
      </c>
      <c r="H649" s="16" t="str">
        <f t="shared" si="10"/>
        <v>73200LT</v>
      </c>
      <c r="I649" s="16">
        <v>352</v>
      </c>
      <c r="J649" s="72">
        <v>768</v>
      </c>
      <c r="K649"/>
      <c r="L649" s="82"/>
      <c r="M649" s="88">
        <v>467.44</v>
      </c>
      <c r="N649" s="101"/>
      <c r="O649" s="71"/>
      <c r="P649" s="90">
        <v>414.72</v>
      </c>
      <c r="Q649" s="105"/>
      <c r="R649" s="78">
        <v>729.59999999999991</v>
      </c>
      <c r="S649" s="89">
        <v>729.59999999999991</v>
      </c>
      <c r="T649" s="105"/>
      <c r="U649" s="78">
        <v>729.59999999999991</v>
      </c>
      <c r="V649" s="84">
        <v>729.59999999999991</v>
      </c>
      <c r="W649" s="79"/>
      <c r="X649" s="78">
        <v>729.59999999999991</v>
      </c>
      <c r="Y649" s="84">
        <v>729.59999999999991</v>
      </c>
      <c r="Z649" s="79"/>
      <c r="AA649" s="78">
        <v>1333.8624</v>
      </c>
      <c r="AB649" s="84">
        <v>391.83359999999999</v>
      </c>
      <c r="AC649" s="105"/>
      <c r="AD649" s="71">
        <v>714.24</v>
      </c>
      <c r="AE649" s="85">
        <v>714.24</v>
      </c>
      <c r="AF649" s="105"/>
      <c r="AG649" s="71"/>
      <c r="AH649" s="15">
        <v>407.04</v>
      </c>
      <c r="AI649" s="108"/>
      <c r="AJ649" s="71"/>
      <c r="AK649" s="85">
        <v>430.08000000000004</v>
      </c>
      <c r="AL649" s="72"/>
      <c r="AM649"/>
      <c r="AN649" s="76">
        <v>1333.8624</v>
      </c>
      <c r="AO649" s="22">
        <v>729.59999999999991</v>
      </c>
      <c r="AP649" s="111"/>
      <c r="AQ649" s="76">
        <v>714.24</v>
      </c>
      <c r="AR649" s="22">
        <v>391.83359999999999</v>
      </c>
      <c r="AS649" s="77"/>
      <c r="AT649" s="11"/>
      <c r="AU649" s="73">
        <v>768</v>
      </c>
      <c r="AV649" s="113">
        <v>768</v>
      </c>
      <c r="AW649" s="72"/>
      <c r="AX649" s="2"/>
      <c r="AY649"/>
    </row>
    <row r="650" spans="1:51" s="10" customFormat="1" x14ac:dyDescent="0.25">
      <c r="A650" s="96" t="s">
        <v>318</v>
      </c>
      <c r="B650" s="16" t="s">
        <v>319</v>
      </c>
      <c r="C650" s="16">
        <v>170034344</v>
      </c>
      <c r="D650" s="17" t="s">
        <v>927</v>
      </c>
      <c r="E650" s="19" t="s">
        <v>519</v>
      </c>
      <c r="F650" s="16">
        <v>73200</v>
      </c>
      <c r="G650" s="16" t="s">
        <v>361</v>
      </c>
      <c r="H650" s="16" t="str">
        <f t="shared" si="10"/>
        <v>73200RT</v>
      </c>
      <c r="I650" s="16">
        <v>352</v>
      </c>
      <c r="J650" s="72">
        <v>768</v>
      </c>
      <c r="K650"/>
      <c r="L650" s="82"/>
      <c r="M650" s="88">
        <v>467.44</v>
      </c>
      <c r="N650" s="101"/>
      <c r="O650" s="71"/>
      <c r="P650" s="90">
        <v>414.72</v>
      </c>
      <c r="Q650" s="105"/>
      <c r="R650" s="78">
        <v>729.59999999999991</v>
      </c>
      <c r="S650" s="89">
        <v>729.59999999999991</v>
      </c>
      <c r="T650" s="105"/>
      <c r="U650" s="78">
        <v>729.59999999999991</v>
      </c>
      <c r="V650" s="84">
        <v>729.59999999999991</v>
      </c>
      <c r="W650" s="79"/>
      <c r="X650" s="78">
        <v>729.59999999999991</v>
      </c>
      <c r="Y650" s="84">
        <v>729.59999999999991</v>
      </c>
      <c r="Z650" s="79"/>
      <c r="AA650" s="78">
        <v>1333.8624</v>
      </c>
      <c r="AB650" s="84">
        <v>391.83359999999999</v>
      </c>
      <c r="AC650" s="105"/>
      <c r="AD650" s="71">
        <v>714.24</v>
      </c>
      <c r="AE650" s="85">
        <v>714.24</v>
      </c>
      <c r="AF650" s="105"/>
      <c r="AG650" s="71"/>
      <c r="AH650" s="15">
        <v>407.04</v>
      </c>
      <c r="AI650" s="108"/>
      <c r="AJ650" s="71"/>
      <c r="AK650" s="85">
        <v>430.08000000000004</v>
      </c>
      <c r="AL650" s="72"/>
      <c r="AM650"/>
      <c r="AN650" s="76">
        <v>1333.8624</v>
      </c>
      <c r="AO650" s="22">
        <v>729.59999999999991</v>
      </c>
      <c r="AP650" s="111"/>
      <c r="AQ650" s="76">
        <v>714.24</v>
      </c>
      <c r="AR650" s="22">
        <v>391.83359999999999</v>
      </c>
      <c r="AS650" s="77"/>
      <c r="AT650" s="11"/>
      <c r="AU650" s="73">
        <v>768</v>
      </c>
      <c r="AV650" s="113">
        <v>768</v>
      </c>
      <c r="AW650" s="72"/>
      <c r="AX650" s="2"/>
      <c r="AY650"/>
    </row>
    <row r="651" spans="1:51" s="10" customFormat="1" x14ac:dyDescent="0.25">
      <c r="A651" s="96" t="s">
        <v>318</v>
      </c>
      <c r="B651" s="16" t="s">
        <v>319</v>
      </c>
      <c r="C651" s="16">
        <v>171570009</v>
      </c>
      <c r="D651" s="17" t="s">
        <v>928</v>
      </c>
      <c r="E651" s="19" t="s">
        <v>929</v>
      </c>
      <c r="F651" s="16">
        <v>76800</v>
      </c>
      <c r="G651" s="16"/>
      <c r="H651" s="16" t="str">
        <f t="shared" si="10"/>
        <v>76800</v>
      </c>
      <c r="I651" s="16">
        <v>402</v>
      </c>
      <c r="J651" s="72">
        <v>768</v>
      </c>
      <c r="K651"/>
      <c r="L651" s="82"/>
      <c r="M651" s="88">
        <v>318.33</v>
      </c>
      <c r="N651" s="101"/>
      <c r="O651" s="71"/>
      <c r="P651" s="90">
        <v>414.72</v>
      </c>
      <c r="Q651" s="105"/>
      <c r="R651" s="78">
        <v>729.59999999999991</v>
      </c>
      <c r="S651" s="89">
        <v>729.59999999999991</v>
      </c>
      <c r="T651" s="105"/>
      <c r="U651" s="78">
        <v>729.59999999999991</v>
      </c>
      <c r="V651" s="84">
        <v>729.59999999999991</v>
      </c>
      <c r="W651" s="79"/>
      <c r="X651" s="78">
        <v>729.59999999999991</v>
      </c>
      <c r="Y651" s="84">
        <v>729.59999999999991</v>
      </c>
      <c r="Z651" s="79"/>
      <c r="AA651" s="78">
        <v>1333.8624</v>
      </c>
      <c r="AB651" s="84">
        <v>391.83359999999999</v>
      </c>
      <c r="AC651" s="105"/>
      <c r="AD651" s="71">
        <v>714.24</v>
      </c>
      <c r="AE651" s="85">
        <v>714.24</v>
      </c>
      <c r="AF651" s="105"/>
      <c r="AG651" s="71"/>
      <c r="AH651" s="15">
        <v>407.04</v>
      </c>
      <c r="AI651" s="108"/>
      <c r="AJ651" s="71"/>
      <c r="AK651" s="85">
        <v>430.08000000000004</v>
      </c>
      <c r="AL651" s="72"/>
      <c r="AM651"/>
      <c r="AN651" s="76">
        <v>1333.8624</v>
      </c>
      <c r="AO651" s="22">
        <v>729.59999999999991</v>
      </c>
      <c r="AP651" s="111"/>
      <c r="AQ651" s="76">
        <v>714.24</v>
      </c>
      <c r="AR651" s="22">
        <v>318.33</v>
      </c>
      <c r="AS651" s="77"/>
      <c r="AT651" s="11"/>
      <c r="AU651" s="73">
        <v>768</v>
      </c>
      <c r="AV651" s="113">
        <v>768</v>
      </c>
      <c r="AW651" s="72"/>
      <c r="AX651" s="2"/>
      <c r="AY651"/>
    </row>
    <row r="652" spans="1:51" s="10" customFormat="1" x14ac:dyDescent="0.25">
      <c r="A652" s="96" t="s">
        <v>318</v>
      </c>
      <c r="B652" s="16" t="s">
        <v>319</v>
      </c>
      <c r="C652" s="16">
        <v>171570029</v>
      </c>
      <c r="D652" s="17" t="s">
        <v>930</v>
      </c>
      <c r="E652" s="19" t="s">
        <v>90</v>
      </c>
      <c r="F652" s="16">
        <v>76942</v>
      </c>
      <c r="G652" s="16"/>
      <c r="H652" s="16" t="str">
        <f t="shared" si="10"/>
        <v>76942</v>
      </c>
      <c r="I652" s="16">
        <v>402</v>
      </c>
      <c r="J652" s="72">
        <v>880</v>
      </c>
      <c r="K652"/>
      <c r="L652" s="82"/>
      <c r="M652" s="88">
        <v>125.50999999999999</v>
      </c>
      <c r="N652" s="101"/>
      <c r="O652" s="71"/>
      <c r="P652" s="90">
        <v>475.20000000000005</v>
      </c>
      <c r="Q652" s="105"/>
      <c r="R652" s="78">
        <v>836</v>
      </c>
      <c r="S652" s="89">
        <v>836</v>
      </c>
      <c r="T652" s="105"/>
      <c r="U652" s="78">
        <v>836</v>
      </c>
      <c r="V652" s="84">
        <v>836</v>
      </c>
      <c r="W652" s="79"/>
      <c r="X652" s="78">
        <v>836</v>
      </c>
      <c r="Y652" s="84">
        <v>836</v>
      </c>
      <c r="Z652" s="79"/>
      <c r="AA652" s="78">
        <v>1528.384</v>
      </c>
      <c r="AB652" s="84">
        <v>448.976</v>
      </c>
      <c r="AC652" s="105"/>
      <c r="AD652" s="71">
        <v>818.40000000000009</v>
      </c>
      <c r="AE652" s="85">
        <v>818.40000000000009</v>
      </c>
      <c r="AF652" s="105"/>
      <c r="AG652" s="71"/>
      <c r="AH652" s="15">
        <v>466.40000000000003</v>
      </c>
      <c r="AI652" s="108"/>
      <c r="AJ652" s="71"/>
      <c r="AK652" s="85">
        <v>492.80000000000007</v>
      </c>
      <c r="AL652" s="72"/>
      <c r="AM652"/>
      <c r="AN652" s="76">
        <v>1528.384</v>
      </c>
      <c r="AO652" s="22">
        <v>836</v>
      </c>
      <c r="AP652" s="111"/>
      <c r="AQ652" s="76">
        <v>818.40000000000009</v>
      </c>
      <c r="AR652" s="22">
        <v>125.50999999999999</v>
      </c>
      <c r="AS652" s="77"/>
      <c r="AT652" s="11"/>
      <c r="AU652" s="73">
        <v>880</v>
      </c>
      <c r="AV652" s="113">
        <v>880</v>
      </c>
      <c r="AW652" s="72"/>
      <c r="AX652" s="2"/>
      <c r="AY652"/>
    </row>
    <row r="653" spans="1:51" s="10" customFormat="1" x14ac:dyDescent="0.25">
      <c r="A653" s="96" t="s">
        <v>318</v>
      </c>
      <c r="B653" s="16" t="s">
        <v>319</v>
      </c>
      <c r="C653" s="16">
        <v>171570054</v>
      </c>
      <c r="D653" s="17" t="s">
        <v>931</v>
      </c>
      <c r="E653" s="19" t="s">
        <v>539</v>
      </c>
      <c r="F653" s="16">
        <v>76830</v>
      </c>
      <c r="G653" s="16"/>
      <c r="H653" s="16" t="str">
        <f t="shared" si="10"/>
        <v>76830</v>
      </c>
      <c r="I653" s="16">
        <v>402</v>
      </c>
      <c r="J653" s="72">
        <v>768</v>
      </c>
      <c r="K653"/>
      <c r="L653" s="82"/>
      <c r="M653" s="88">
        <v>277.49</v>
      </c>
      <c r="N653" s="101"/>
      <c r="O653" s="71"/>
      <c r="P653" s="90">
        <v>414.72</v>
      </c>
      <c r="Q653" s="105"/>
      <c r="R653" s="78">
        <v>729.59999999999991</v>
      </c>
      <c r="S653" s="89">
        <v>729.59999999999991</v>
      </c>
      <c r="T653" s="105"/>
      <c r="U653" s="78">
        <v>729.59999999999991</v>
      </c>
      <c r="V653" s="84">
        <v>729.59999999999991</v>
      </c>
      <c r="W653" s="79"/>
      <c r="X653" s="78">
        <v>729.59999999999991</v>
      </c>
      <c r="Y653" s="84">
        <v>729.59999999999991</v>
      </c>
      <c r="Z653" s="79"/>
      <c r="AA653" s="78">
        <v>1333.8624</v>
      </c>
      <c r="AB653" s="84">
        <v>391.83359999999999</v>
      </c>
      <c r="AC653" s="105"/>
      <c r="AD653" s="71">
        <v>714.24</v>
      </c>
      <c r="AE653" s="85">
        <v>714.24</v>
      </c>
      <c r="AF653" s="105"/>
      <c r="AG653" s="71"/>
      <c r="AH653" s="15">
        <v>407.04</v>
      </c>
      <c r="AI653" s="108"/>
      <c r="AJ653" s="71"/>
      <c r="AK653" s="85">
        <v>430.08000000000004</v>
      </c>
      <c r="AL653" s="72"/>
      <c r="AM653"/>
      <c r="AN653" s="76">
        <v>1333.8624</v>
      </c>
      <c r="AO653" s="22">
        <v>729.59999999999991</v>
      </c>
      <c r="AP653" s="111"/>
      <c r="AQ653" s="76">
        <v>714.24</v>
      </c>
      <c r="AR653" s="22">
        <v>277.49</v>
      </c>
      <c r="AS653" s="77"/>
      <c r="AT653" s="11"/>
      <c r="AU653" s="73">
        <v>768</v>
      </c>
      <c r="AV653" s="113">
        <v>768</v>
      </c>
      <c r="AW653" s="72"/>
      <c r="AX653" s="2"/>
      <c r="AY653"/>
    </row>
    <row r="654" spans="1:51" s="10" customFormat="1" x14ac:dyDescent="0.25">
      <c r="A654" s="96" t="s">
        <v>318</v>
      </c>
      <c r="B654" s="16" t="s">
        <v>319</v>
      </c>
      <c r="C654" s="16">
        <v>171570056</v>
      </c>
      <c r="D654" s="17" t="s">
        <v>932</v>
      </c>
      <c r="E654" s="19" t="s">
        <v>544</v>
      </c>
      <c r="F654" s="16">
        <v>76770</v>
      </c>
      <c r="G654" s="16"/>
      <c r="H654" s="16" t="str">
        <f t="shared" si="10"/>
        <v>76770</v>
      </c>
      <c r="I654" s="16">
        <v>402</v>
      </c>
      <c r="J654" s="72">
        <v>768</v>
      </c>
      <c r="K654"/>
      <c r="L654" s="82"/>
      <c r="M654" s="88">
        <v>253.82999999999998</v>
      </c>
      <c r="N654" s="101"/>
      <c r="O654" s="71"/>
      <c r="P654" s="90">
        <v>414.72</v>
      </c>
      <c r="Q654" s="105"/>
      <c r="R654" s="78">
        <v>729.59999999999991</v>
      </c>
      <c r="S654" s="89">
        <v>729.59999999999991</v>
      </c>
      <c r="T654" s="105"/>
      <c r="U654" s="78">
        <v>729.59999999999991</v>
      </c>
      <c r="V654" s="84">
        <v>729.59999999999991</v>
      </c>
      <c r="W654" s="79"/>
      <c r="X654" s="78">
        <v>729.59999999999991</v>
      </c>
      <c r="Y654" s="84">
        <v>729.59999999999991</v>
      </c>
      <c r="Z654" s="79"/>
      <c r="AA654" s="78">
        <v>1333.8624</v>
      </c>
      <c r="AB654" s="84">
        <v>391.83359999999999</v>
      </c>
      <c r="AC654" s="105"/>
      <c r="AD654" s="71">
        <v>714.24</v>
      </c>
      <c r="AE654" s="85">
        <v>714.24</v>
      </c>
      <c r="AF654" s="105"/>
      <c r="AG654" s="71"/>
      <c r="AH654" s="15">
        <v>407.04</v>
      </c>
      <c r="AI654" s="108"/>
      <c r="AJ654" s="71"/>
      <c r="AK654" s="85">
        <v>430.08000000000004</v>
      </c>
      <c r="AL654" s="72"/>
      <c r="AM654"/>
      <c r="AN654" s="76">
        <v>1333.8624</v>
      </c>
      <c r="AO654" s="22">
        <v>729.59999999999991</v>
      </c>
      <c r="AP654" s="111"/>
      <c r="AQ654" s="76">
        <v>714.24</v>
      </c>
      <c r="AR654" s="22">
        <v>253.82999999999998</v>
      </c>
      <c r="AS654" s="77"/>
      <c r="AT654" s="11"/>
      <c r="AU654" s="73">
        <v>768</v>
      </c>
      <c r="AV654" s="113">
        <v>768</v>
      </c>
      <c r="AW654" s="72"/>
      <c r="AX654" s="2"/>
      <c r="AY654"/>
    </row>
    <row r="655" spans="1:51" s="10" customFormat="1" x14ac:dyDescent="0.25">
      <c r="A655" s="96" t="s">
        <v>318</v>
      </c>
      <c r="B655" s="16" t="s">
        <v>319</v>
      </c>
      <c r="C655" s="16">
        <v>171570062</v>
      </c>
      <c r="D655" s="17" t="s">
        <v>933</v>
      </c>
      <c r="E655" s="19" t="s">
        <v>144</v>
      </c>
      <c r="F655" s="16">
        <v>76705</v>
      </c>
      <c r="G655" s="16"/>
      <c r="H655" s="16" t="str">
        <f t="shared" si="10"/>
        <v>76705</v>
      </c>
      <c r="I655" s="16">
        <v>402</v>
      </c>
      <c r="J655" s="72">
        <v>768</v>
      </c>
      <c r="K655"/>
      <c r="L655" s="82"/>
      <c r="M655" s="88">
        <v>204.57</v>
      </c>
      <c r="N655" s="101"/>
      <c r="O655" s="71"/>
      <c r="P655" s="90">
        <v>414.72</v>
      </c>
      <c r="Q655" s="105"/>
      <c r="R655" s="78">
        <v>729.59999999999991</v>
      </c>
      <c r="S655" s="89">
        <v>729.59999999999991</v>
      </c>
      <c r="T655" s="105"/>
      <c r="U655" s="78">
        <v>729.59999999999991</v>
      </c>
      <c r="V655" s="84">
        <v>729.59999999999991</v>
      </c>
      <c r="W655" s="79"/>
      <c r="X655" s="78">
        <v>729.59999999999991</v>
      </c>
      <c r="Y655" s="84">
        <v>729.59999999999991</v>
      </c>
      <c r="Z655" s="79"/>
      <c r="AA655" s="78">
        <v>1333.8624</v>
      </c>
      <c r="AB655" s="84">
        <v>391.83359999999999</v>
      </c>
      <c r="AC655" s="105"/>
      <c r="AD655" s="71">
        <v>714.24</v>
      </c>
      <c r="AE655" s="85">
        <v>714.24</v>
      </c>
      <c r="AF655" s="105"/>
      <c r="AG655" s="71"/>
      <c r="AH655" s="15">
        <v>407.04</v>
      </c>
      <c r="AI655" s="108"/>
      <c r="AJ655" s="71"/>
      <c r="AK655" s="85">
        <v>430.08000000000004</v>
      </c>
      <c r="AL655" s="72"/>
      <c r="AM655"/>
      <c r="AN655" s="76">
        <v>1333.8624</v>
      </c>
      <c r="AO655" s="22">
        <v>729.59999999999991</v>
      </c>
      <c r="AP655" s="111"/>
      <c r="AQ655" s="76">
        <v>714.24</v>
      </c>
      <c r="AR655" s="22">
        <v>204.57</v>
      </c>
      <c r="AS655" s="77"/>
      <c r="AT655" s="11"/>
      <c r="AU655" s="73">
        <v>768</v>
      </c>
      <c r="AV655" s="113">
        <v>768</v>
      </c>
      <c r="AW655" s="72"/>
      <c r="AX655" s="2"/>
      <c r="AY655"/>
    </row>
    <row r="656" spans="1:51" s="10" customFormat="1" x14ac:dyDescent="0.25">
      <c r="A656" s="96" t="s">
        <v>318</v>
      </c>
      <c r="B656" s="16" t="s">
        <v>319</v>
      </c>
      <c r="C656" s="16">
        <v>171570075</v>
      </c>
      <c r="D656" s="17" t="s">
        <v>934</v>
      </c>
      <c r="E656" s="19" t="s">
        <v>144</v>
      </c>
      <c r="F656" s="16">
        <v>76705</v>
      </c>
      <c r="G656" s="16"/>
      <c r="H656" s="16" t="str">
        <f t="shared" si="10"/>
        <v>76705</v>
      </c>
      <c r="I656" s="16">
        <v>402</v>
      </c>
      <c r="J656" s="72">
        <v>768</v>
      </c>
      <c r="K656"/>
      <c r="L656" s="82"/>
      <c r="M656" s="88">
        <v>204.57</v>
      </c>
      <c r="N656" s="101"/>
      <c r="O656" s="71"/>
      <c r="P656" s="90">
        <v>414.72</v>
      </c>
      <c r="Q656" s="105"/>
      <c r="R656" s="78">
        <v>729.59999999999991</v>
      </c>
      <c r="S656" s="89">
        <v>729.59999999999991</v>
      </c>
      <c r="T656" s="105"/>
      <c r="U656" s="78">
        <v>729.59999999999991</v>
      </c>
      <c r="V656" s="84">
        <v>729.59999999999991</v>
      </c>
      <c r="W656" s="79"/>
      <c r="X656" s="78">
        <v>729.59999999999991</v>
      </c>
      <c r="Y656" s="84">
        <v>729.59999999999991</v>
      </c>
      <c r="Z656" s="79"/>
      <c r="AA656" s="78">
        <v>1333.8624</v>
      </c>
      <c r="AB656" s="84">
        <v>391.83359999999999</v>
      </c>
      <c r="AC656" s="105"/>
      <c r="AD656" s="71">
        <v>714.24</v>
      </c>
      <c r="AE656" s="85">
        <v>714.24</v>
      </c>
      <c r="AF656" s="105"/>
      <c r="AG656" s="71"/>
      <c r="AH656" s="15">
        <v>407.04</v>
      </c>
      <c r="AI656" s="108"/>
      <c r="AJ656" s="71"/>
      <c r="AK656" s="85">
        <v>430.08000000000004</v>
      </c>
      <c r="AL656" s="72"/>
      <c r="AM656"/>
      <c r="AN656" s="76">
        <v>1333.8624</v>
      </c>
      <c r="AO656" s="22">
        <v>729.59999999999991</v>
      </c>
      <c r="AP656" s="111"/>
      <c r="AQ656" s="76">
        <v>714.24</v>
      </c>
      <c r="AR656" s="22">
        <v>204.57</v>
      </c>
      <c r="AS656" s="77"/>
      <c r="AT656" s="11"/>
      <c r="AU656" s="73">
        <v>768</v>
      </c>
      <c r="AV656" s="113">
        <v>768</v>
      </c>
      <c r="AW656" s="72"/>
      <c r="AX656" s="2"/>
      <c r="AY656"/>
    </row>
    <row r="657" spans="1:51" s="10" customFormat="1" x14ac:dyDescent="0.25">
      <c r="A657" s="96" t="s">
        <v>318</v>
      </c>
      <c r="B657" s="16" t="s">
        <v>319</v>
      </c>
      <c r="C657" s="16">
        <v>171570080</v>
      </c>
      <c r="D657" s="17" t="s">
        <v>935</v>
      </c>
      <c r="E657" s="19" t="s">
        <v>554</v>
      </c>
      <c r="F657" s="16">
        <v>76805</v>
      </c>
      <c r="G657" s="16"/>
      <c r="H657" s="16" t="str">
        <f t="shared" si="10"/>
        <v>76805</v>
      </c>
      <c r="I657" s="16">
        <v>402</v>
      </c>
      <c r="J657" s="72">
        <v>768</v>
      </c>
      <c r="K657"/>
      <c r="L657" s="82"/>
      <c r="M657" s="88">
        <v>313.19</v>
      </c>
      <c r="N657" s="101"/>
      <c r="O657" s="71"/>
      <c r="P657" s="90">
        <v>414.72</v>
      </c>
      <c r="Q657" s="105"/>
      <c r="R657" s="78">
        <v>729.59999999999991</v>
      </c>
      <c r="S657" s="89">
        <v>729.59999999999991</v>
      </c>
      <c r="T657" s="105"/>
      <c r="U657" s="78">
        <v>729.59999999999991</v>
      </c>
      <c r="V657" s="84">
        <v>729.59999999999991</v>
      </c>
      <c r="W657" s="79"/>
      <c r="X657" s="78">
        <v>729.59999999999991</v>
      </c>
      <c r="Y657" s="84">
        <v>729.59999999999991</v>
      </c>
      <c r="Z657" s="79"/>
      <c r="AA657" s="78">
        <v>1333.8624</v>
      </c>
      <c r="AB657" s="84">
        <v>391.83359999999999</v>
      </c>
      <c r="AC657" s="105"/>
      <c r="AD657" s="71">
        <v>714.24</v>
      </c>
      <c r="AE657" s="85">
        <v>714.24</v>
      </c>
      <c r="AF657" s="105"/>
      <c r="AG657" s="71"/>
      <c r="AH657" s="15">
        <v>407.04</v>
      </c>
      <c r="AI657" s="108"/>
      <c r="AJ657" s="71"/>
      <c r="AK657" s="85">
        <v>430.08000000000004</v>
      </c>
      <c r="AL657" s="72"/>
      <c r="AM657"/>
      <c r="AN657" s="76">
        <v>1333.8624</v>
      </c>
      <c r="AO657" s="22">
        <v>729.59999999999991</v>
      </c>
      <c r="AP657" s="111"/>
      <c r="AQ657" s="76">
        <v>714.24</v>
      </c>
      <c r="AR657" s="22">
        <v>313.19</v>
      </c>
      <c r="AS657" s="77"/>
      <c r="AT657" s="11"/>
      <c r="AU657" s="73">
        <v>768</v>
      </c>
      <c r="AV657" s="113">
        <v>768</v>
      </c>
      <c r="AW657" s="72"/>
      <c r="AX657" s="2"/>
      <c r="AY657"/>
    </row>
    <row r="658" spans="1:51" s="10" customFormat="1" x14ac:dyDescent="0.25">
      <c r="A658" s="96" t="s">
        <v>318</v>
      </c>
      <c r="B658" s="16" t="s">
        <v>319</v>
      </c>
      <c r="C658" s="16">
        <v>171570082</v>
      </c>
      <c r="D658" s="17" t="s">
        <v>936</v>
      </c>
      <c r="E658" s="19" t="s">
        <v>144</v>
      </c>
      <c r="F658" s="16">
        <v>76705</v>
      </c>
      <c r="G658" s="16"/>
      <c r="H658" s="16" t="str">
        <f t="shared" si="10"/>
        <v>76705</v>
      </c>
      <c r="I658" s="16">
        <v>402</v>
      </c>
      <c r="J658" s="72">
        <v>768</v>
      </c>
      <c r="K658"/>
      <c r="L658" s="82"/>
      <c r="M658" s="88">
        <v>204.57</v>
      </c>
      <c r="N658" s="101"/>
      <c r="O658" s="71"/>
      <c r="P658" s="90">
        <v>414.72</v>
      </c>
      <c r="Q658" s="105"/>
      <c r="R658" s="78">
        <v>729.59999999999991</v>
      </c>
      <c r="S658" s="89">
        <v>729.59999999999991</v>
      </c>
      <c r="T658" s="105"/>
      <c r="U658" s="78">
        <v>729.59999999999991</v>
      </c>
      <c r="V658" s="84">
        <v>729.59999999999991</v>
      </c>
      <c r="W658" s="79"/>
      <c r="X658" s="78">
        <v>729.59999999999991</v>
      </c>
      <c r="Y658" s="84">
        <v>729.59999999999991</v>
      </c>
      <c r="Z658" s="79"/>
      <c r="AA658" s="78">
        <v>1333.8624</v>
      </c>
      <c r="AB658" s="84">
        <v>391.83359999999999</v>
      </c>
      <c r="AC658" s="105"/>
      <c r="AD658" s="71">
        <v>714.24</v>
      </c>
      <c r="AE658" s="85">
        <v>714.24</v>
      </c>
      <c r="AF658" s="105"/>
      <c r="AG658" s="71"/>
      <c r="AH658" s="15">
        <v>407.04</v>
      </c>
      <c r="AI658" s="108"/>
      <c r="AJ658" s="71"/>
      <c r="AK658" s="85">
        <v>430.08000000000004</v>
      </c>
      <c r="AL658" s="72"/>
      <c r="AM658"/>
      <c r="AN658" s="76">
        <v>1333.8624</v>
      </c>
      <c r="AO658" s="22">
        <v>729.59999999999991</v>
      </c>
      <c r="AP658" s="111"/>
      <c r="AQ658" s="76">
        <v>714.24</v>
      </c>
      <c r="AR658" s="22">
        <v>204.57</v>
      </c>
      <c r="AS658" s="77"/>
      <c r="AT658" s="11"/>
      <c r="AU658" s="73">
        <v>768</v>
      </c>
      <c r="AV658" s="113">
        <v>768</v>
      </c>
      <c r="AW658" s="72"/>
      <c r="AX658" s="2"/>
      <c r="AY658"/>
    </row>
    <row r="659" spans="1:51" s="10" customFormat="1" x14ac:dyDescent="0.25">
      <c r="A659" s="96" t="s">
        <v>318</v>
      </c>
      <c r="B659" s="16" t="s">
        <v>319</v>
      </c>
      <c r="C659" s="16">
        <v>171570084</v>
      </c>
      <c r="D659" s="17" t="s">
        <v>937</v>
      </c>
      <c r="E659" s="19" t="s">
        <v>142</v>
      </c>
      <c r="F659" s="16">
        <v>76604</v>
      </c>
      <c r="G659" s="16"/>
      <c r="H659" s="16" t="str">
        <f t="shared" si="10"/>
        <v>76604</v>
      </c>
      <c r="I659" s="16">
        <v>402</v>
      </c>
      <c r="J659" s="72">
        <v>768</v>
      </c>
      <c r="K659"/>
      <c r="L659" s="82"/>
      <c r="M659" s="88">
        <v>176.60000000000002</v>
      </c>
      <c r="N659" s="101"/>
      <c r="O659" s="71"/>
      <c r="P659" s="90">
        <v>414.72</v>
      </c>
      <c r="Q659" s="105"/>
      <c r="R659" s="78">
        <v>729.59999999999991</v>
      </c>
      <c r="S659" s="89">
        <v>729.59999999999991</v>
      </c>
      <c r="T659" s="105"/>
      <c r="U659" s="78">
        <v>729.59999999999991</v>
      </c>
      <c r="V659" s="84">
        <v>729.59999999999991</v>
      </c>
      <c r="W659" s="79"/>
      <c r="X659" s="78">
        <v>729.59999999999991</v>
      </c>
      <c r="Y659" s="84">
        <v>729.59999999999991</v>
      </c>
      <c r="Z659" s="79"/>
      <c r="AA659" s="78">
        <v>1333.8624</v>
      </c>
      <c r="AB659" s="84">
        <v>391.83359999999999</v>
      </c>
      <c r="AC659" s="105"/>
      <c r="AD659" s="71">
        <v>714.24</v>
      </c>
      <c r="AE659" s="85">
        <v>714.24</v>
      </c>
      <c r="AF659" s="105"/>
      <c r="AG659" s="71"/>
      <c r="AH659" s="15">
        <v>407.04</v>
      </c>
      <c r="AI659" s="108"/>
      <c r="AJ659" s="71"/>
      <c r="AK659" s="85">
        <v>430.08000000000004</v>
      </c>
      <c r="AL659" s="72"/>
      <c r="AM659"/>
      <c r="AN659" s="76">
        <v>1333.8624</v>
      </c>
      <c r="AO659" s="22">
        <v>729.59999999999991</v>
      </c>
      <c r="AP659" s="111"/>
      <c r="AQ659" s="76">
        <v>714.24</v>
      </c>
      <c r="AR659" s="22">
        <v>176.60000000000002</v>
      </c>
      <c r="AS659" s="77"/>
      <c r="AT659" s="11"/>
      <c r="AU659" s="73">
        <v>768</v>
      </c>
      <c r="AV659" s="113">
        <v>768</v>
      </c>
      <c r="AW659" s="72"/>
      <c r="AX659" s="2"/>
      <c r="AY659"/>
    </row>
    <row r="660" spans="1:51" s="10" customFormat="1" x14ac:dyDescent="0.25">
      <c r="A660" s="96" t="s">
        <v>318</v>
      </c>
      <c r="B660" s="16" t="s">
        <v>319</v>
      </c>
      <c r="C660" s="16">
        <v>171570094</v>
      </c>
      <c r="D660" s="17" t="s">
        <v>938</v>
      </c>
      <c r="E660" s="19" t="s">
        <v>939</v>
      </c>
      <c r="F660" s="16">
        <v>76872</v>
      </c>
      <c r="G660" s="16"/>
      <c r="H660" s="16" t="str">
        <f t="shared" si="10"/>
        <v>76872</v>
      </c>
      <c r="I660" s="16">
        <v>402</v>
      </c>
      <c r="J660" s="72">
        <v>768</v>
      </c>
      <c r="K660"/>
      <c r="L660" s="82"/>
      <c r="M660" s="88">
        <v>357.01</v>
      </c>
      <c r="N660" s="101"/>
      <c r="O660" s="71"/>
      <c r="P660" s="90">
        <v>414.72</v>
      </c>
      <c r="Q660" s="105"/>
      <c r="R660" s="78">
        <v>729.59999999999991</v>
      </c>
      <c r="S660" s="89">
        <v>729.59999999999991</v>
      </c>
      <c r="T660" s="105"/>
      <c r="U660" s="78">
        <v>729.59999999999991</v>
      </c>
      <c r="V660" s="84">
        <v>729.59999999999991</v>
      </c>
      <c r="W660" s="79"/>
      <c r="X660" s="78">
        <v>729.59999999999991</v>
      </c>
      <c r="Y660" s="84">
        <v>729.59999999999991</v>
      </c>
      <c r="Z660" s="79"/>
      <c r="AA660" s="78">
        <v>1333.8624</v>
      </c>
      <c r="AB660" s="84">
        <v>391.83359999999999</v>
      </c>
      <c r="AC660" s="105"/>
      <c r="AD660" s="71">
        <v>714.24</v>
      </c>
      <c r="AE660" s="85">
        <v>714.24</v>
      </c>
      <c r="AF660" s="105"/>
      <c r="AG660" s="71"/>
      <c r="AH660" s="15">
        <v>407.04</v>
      </c>
      <c r="AI660" s="108"/>
      <c r="AJ660" s="71"/>
      <c r="AK660" s="85">
        <v>430.08000000000004</v>
      </c>
      <c r="AL660" s="72"/>
      <c r="AM660"/>
      <c r="AN660" s="76">
        <v>1333.8624</v>
      </c>
      <c r="AO660" s="22">
        <v>729.59999999999991</v>
      </c>
      <c r="AP660" s="111"/>
      <c r="AQ660" s="76">
        <v>714.24</v>
      </c>
      <c r="AR660" s="22">
        <v>357.01</v>
      </c>
      <c r="AS660" s="77"/>
      <c r="AT660" s="11"/>
      <c r="AU660" s="73">
        <v>768</v>
      </c>
      <c r="AV660" s="113">
        <v>768</v>
      </c>
      <c r="AW660" s="72"/>
      <c r="AX660" s="2"/>
      <c r="AY660"/>
    </row>
    <row r="661" spans="1:51" s="10" customFormat="1" x14ac:dyDescent="0.25">
      <c r="A661" s="96" t="s">
        <v>318</v>
      </c>
      <c r="B661" s="16" t="s">
        <v>319</v>
      </c>
      <c r="C661" s="16">
        <v>171570099</v>
      </c>
      <c r="D661" s="17" t="s">
        <v>940</v>
      </c>
      <c r="E661" s="19" t="s">
        <v>534</v>
      </c>
      <c r="F661" s="16">
        <v>76642</v>
      </c>
      <c r="G661" s="16">
        <v>50</v>
      </c>
      <c r="H661" s="16" t="str">
        <f t="shared" si="10"/>
        <v>7664250</v>
      </c>
      <c r="I661" s="16">
        <v>402</v>
      </c>
      <c r="J661" s="72">
        <v>220</v>
      </c>
      <c r="K661"/>
      <c r="L661" s="82"/>
      <c r="M661" s="88">
        <v>195.12</v>
      </c>
      <c r="N661" s="101"/>
      <c r="O661" s="71"/>
      <c r="P661" s="90">
        <v>118.80000000000001</v>
      </c>
      <c r="Q661" s="105"/>
      <c r="R661" s="78">
        <v>209</v>
      </c>
      <c r="S661" s="89">
        <v>209</v>
      </c>
      <c r="T661" s="105"/>
      <c r="U661" s="78">
        <v>209</v>
      </c>
      <c r="V661" s="84">
        <v>209</v>
      </c>
      <c r="W661" s="79"/>
      <c r="X661" s="78">
        <v>209</v>
      </c>
      <c r="Y661" s="84">
        <v>209</v>
      </c>
      <c r="Z661" s="79"/>
      <c r="AA661" s="78">
        <v>382.096</v>
      </c>
      <c r="AB661" s="84">
        <v>112.244</v>
      </c>
      <c r="AC661" s="105"/>
      <c r="AD661" s="71">
        <v>204.60000000000002</v>
      </c>
      <c r="AE661" s="85">
        <v>204.60000000000002</v>
      </c>
      <c r="AF661" s="105"/>
      <c r="AG661" s="71"/>
      <c r="AH661" s="15">
        <v>116.60000000000001</v>
      </c>
      <c r="AI661" s="108"/>
      <c r="AJ661" s="71"/>
      <c r="AK661" s="85">
        <v>123.20000000000002</v>
      </c>
      <c r="AL661" s="72"/>
      <c r="AM661"/>
      <c r="AN661" s="76">
        <v>382.096</v>
      </c>
      <c r="AO661" s="22">
        <v>209</v>
      </c>
      <c r="AP661" s="111"/>
      <c r="AQ661" s="76">
        <v>204.60000000000002</v>
      </c>
      <c r="AR661" s="22">
        <v>112.244</v>
      </c>
      <c r="AS661" s="77"/>
      <c r="AT661" s="11"/>
      <c r="AU661" s="73">
        <v>220</v>
      </c>
      <c r="AV661" s="113">
        <v>220</v>
      </c>
      <c r="AW661" s="72"/>
      <c r="AX661" s="2"/>
      <c r="AY661"/>
    </row>
    <row r="662" spans="1:51" s="10" customFormat="1" x14ac:dyDescent="0.25">
      <c r="A662" s="96" t="s">
        <v>318</v>
      </c>
      <c r="B662" s="16" t="s">
        <v>319</v>
      </c>
      <c r="C662" s="16">
        <v>171570126</v>
      </c>
      <c r="D662" s="17" t="s">
        <v>941</v>
      </c>
      <c r="E662" s="19" t="s">
        <v>144</v>
      </c>
      <c r="F662" s="16">
        <v>76705</v>
      </c>
      <c r="G662" s="16"/>
      <c r="H662" s="16" t="str">
        <f t="shared" si="10"/>
        <v>76705</v>
      </c>
      <c r="I662" s="16">
        <v>402</v>
      </c>
      <c r="J662" s="72">
        <v>768</v>
      </c>
      <c r="K662"/>
      <c r="L662" s="82"/>
      <c r="M662" s="88">
        <v>204.57</v>
      </c>
      <c r="N662" s="101"/>
      <c r="O662" s="71"/>
      <c r="P662" s="90">
        <v>414.72</v>
      </c>
      <c r="Q662" s="105"/>
      <c r="R662" s="78">
        <v>729.59999999999991</v>
      </c>
      <c r="S662" s="89">
        <v>729.59999999999991</v>
      </c>
      <c r="T662" s="105"/>
      <c r="U662" s="78">
        <v>729.59999999999991</v>
      </c>
      <c r="V662" s="84">
        <v>729.59999999999991</v>
      </c>
      <c r="W662" s="79"/>
      <c r="X662" s="78">
        <v>729.59999999999991</v>
      </c>
      <c r="Y662" s="84">
        <v>729.59999999999991</v>
      </c>
      <c r="Z662" s="79"/>
      <c r="AA662" s="78">
        <v>1333.8624</v>
      </c>
      <c r="AB662" s="84">
        <v>391.83359999999999</v>
      </c>
      <c r="AC662" s="105"/>
      <c r="AD662" s="71">
        <v>714.24</v>
      </c>
      <c r="AE662" s="85">
        <v>714.24</v>
      </c>
      <c r="AF662" s="105"/>
      <c r="AG662" s="71"/>
      <c r="AH662" s="15">
        <v>407.04</v>
      </c>
      <c r="AI662" s="108"/>
      <c r="AJ662" s="71"/>
      <c r="AK662" s="85">
        <v>430.08000000000004</v>
      </c>
      <c r="AL662" s="72"/>
      <c r="AM662"/>
      <c r="AN662" s="76">
        <v>1333.8624</v>
      </c>
      <c r="AO662" s="22">
        <v>729.59999999999991</v>
      </c>
      <c r="AP662" s="111"/>
      <c r="AQ662" s="76">
        <v>714.24</v>
      </c>
      <c r="AR662" s="22">
        <v>204.57</v>
      </c>
      <c r="AS662" s="77"/>
      <c r="AT662" s="11"/>
      <c r="AU662" s="73">
        <v>768</v>
      </c>
      <c r="AV662" s="113">
        <v>768</v>
      </c>
      <c r="AW662" s="72"/>
      <c r="AX662" s="2"/>
      <c r="AY662"/>
    </row>
    <row r="663" spans="1:51" s="10" customFormat="1" x14ac:dyDescent="0.25">
      <c r="A663" s="96" t="s">
        <v>318</v>
      </c>
      <c r="B663" s="16" t="s">
        <v>319</v>
      </c>
      <c r="C663" s="16">
        <v>171570135</v>
      </c>
      <c r="D663" s="17" t="s">
        <v>942</v>
      </c>
      <c r="E663" s="19" t="s">
        <v>943</v>
      </c>
      <c r="F663" s="16">
        <v>76817</v>
      </c>
      <c r="G663" s="16"/>
      <c r="H663" s="16" t="str">
        <f t="shared" si="10"/>
        <v>76817</v>
      </c>
      <c r="I663" s="16">
        <v>402</v>
      </c>
      <c r="J663" s="72">
        <v>768</v>
      </c>
      <c r="K663"/>
      <c r="L663" s="82"/>
      <c r="M663" s="88">
        <v>213.19</v>
      </c>
      <c r="N663" s="101"/>
      <c r="O663" s="71"/>
      <c r="P663" s="90">
        <v>414.72</v>
      </c>
      <c r="Q663" s="105"/>
      <c r="R663" s="78">
        <v>729.59999999999991</v>
      </c>
      <c r="S663" s="89">
        <v>729.59999999999991</v>
      </c>
      <c r="T663" s="105"/>
      <c r="U663" s="78">
        <v>729.59999999999991</v>
      </c>
      <c r="V663" s="84">
        <v>729.59999999999991</v>
      </c>
      <c r="W663" s="79"/>
      <c r="X663" s="78">
        <v>729.59999999999991</v>
      </c>
      <c r="Y663" s="84">
        <v>729.59999999999991</v>
      </c>
      <c r="Z663" s="79"/>
      <c r="AA663" s="78">
        <v>1333.8624</v>
      </c>
      <c r="AB663" s="84">
        <v>391.83359999999999</v>
      </c>
      <c r="AC663" s="105"/>
      <c r="AD663" s="71">
        <v>714.24</v>
      </c>
      <c r="AE663" s="85">
        <v>714.24</v>
      </c>
      <c r="AF663" s="105"/>
      <c r="AG663" s="71"/>
      <c r="AH663" s="15">
        <v>407.04</v>
      </c>
      <c r="AI663" s="108"/>
      <c r="AJ663" s="71"/>
      <c r="AK663" s="85">
        <v>430.08000000000004</v>
      </c>
      <c r="AL663" s="72"/>
      <c r="AM663"/>
      <c r="AN663" s="76">
        <v>1333.8624</v>
      </c>
      <c r="AO663" s="22">
        <v>729.59999999999991</v>
      </c>
      <c r="AP663" s="111"/>
      <c r="AQ663" s="76">
        <v>714.24</v>
      </c>
      <c r="AR663" s="22">
        <v>213.19</v>
      </c>
      <c r="AS663" s="77"/>
      <c r="AT663" s="11"/>
      <c r="AU663" s="73">
        <v>768</v>
      </c>
      <c r="AV663" s="113">
        <v>768</v>
      </c>
      <c r="AW663" s="72"/>
      <c r="AX663" s="2"/>
      <c r="AY663"/>
    </row>
    <row r="664" spans="1:51" s="10" customFormat="1" x14ac:dyDescent="0.25">
      <c r="A664" s="96" t="s">
        <v>318</v>
      </c>
      <c r="B664" s="16" t="s">
        <v>319</v>
      </c>
      <c r="C664" s="16">
        <v>171570157</v>
      </c>
      <c r="D664" s="17" t="s">
        <v>944</v>
      </c>
      <c r="E664" s="19" t="s">
        <v>537</v>
      </c>
      <c r="F664" s="16">
        <v>76882</v>
      </c>
      <c r="G664" s="16"/>
      <c r="H664" s="16" t="str">
        <f t="shared" si="10"/>
        <v>76882</v>
      </c>
      <c r="I664" s="16">
        <v>402</v>
      </c>
      <c r="J664" s="72">
        <v>220</v>
      </c>
      <c r="K664"/>
      <c r="L664" s="82"/>
      <c r="M664" s="88">
        <v>126.6</v>
      </c>
      <c r="N664" s="101"/>
      <c r="O664" s="71"/>
      <c r="P664" s="90">
        <v>118.80000000000001</v>
      </c>
      <c r="Q664" s="105"/>
      <c r="R664" s="78">
        <v>209</v>
      </c>
      <c r="S664" s="89">
        <v>209</v>
      </c>
      <c r="T664" s="105"/>
      <c r="U664" s="78">
        <v>209</v>
      </c>
      <c r="V664" s="84">
        <v>209</v>
      </c>
      <c r="W664" s="79"/>
      <c r="X664" s="78">
        <v>209</v>
      </c>
      <c r="Y664" s="84">
        <v>209</v>
      </c>
      <c r="Z664" s="79"/>
      <c r="AA664" s="78">
        <v>382.096</v>
      </c>
      <c r="AB664" s="84">
        <v>112.244</v>
      </c>
      <c r="AC664" s="105"/>
      <c r="AD664" s="71">
        <v>204.60000000000002</v>
      </c>
      <c r="AE664" s="85">
        <v>204.60000000000002</v>
      </c>
      <c r="AF664" s="105"/>
      <c r="AG664" s="71"/>
      <c r="AH664" s="15">
        <v>116.60000000000001</v>
      </c>
      <c r="AI664" s="108"/>
      <c r="AJ664" s="71"/>
      <c r="AK664" s="85">
        <v>123.20000000000002</v>
      </c>
      <c r="AL664" s="72"/>
      <c r="AM664"/>
      <c r="AN664" s="76">
        <v>382.096</v>
      </c>
      <c r="AO664" s="22">
        <v>209</v>
      </c>
      <c r="AP664" s="111"/>
      <c r="AQ664" s="76">
        <v>204.60000000000002</v>
      </c>
      <c r="AR664" s="22">
        <v>112.244</v>
      </c>
      <c r="AS664" s="77"/>
      <c r="AT664" s="11"/>
      <c r="AU664" s="73">
        <v>220</v>
      </c>
      <c r="AV664" s="113">
        <v>220</v>
      </c>
      <c r="AW664" s="72"/>
      <c r="AX664" s="2"/>
      <c r="AY664"/>
    </row>
    <row r="665" spans="1:51" s="10" customFormat="1" x14ac:dyDescent="0.25">
      <c r="A665" s="96" t="s">
        <v>318</v>
      </c>
      <c r="B665" s="16" t="s">
        <v>319</v>
      </c>
      <c r="C665" s="16">
        <v>171570163</v>
      </c>
      <c r="D665" s="17" t="s">
        <v>945</v>
      </c>
      <c r="E665" s="19" t="s">
        <v>90</v>
      </c>
      <c r="F665" s="16">
        <v>76942</v>
      </c>
      <c r="G665" s="16"/>
      <c r="H665" s="16" t="str">
        <f t="shared" si="10"/>
        <v>76942</v>
      </c>
      <c r="I665" s="16">
        <v>402</v>
      </c>
      <c r="J665" s="72">
        <v>880</v>
      </c>
      <c r="K665"/>
      <c r="L665" s="82"/>
      <c r="M665" s="88">
        <v>125.50999999999999</v>
      </c>
      <c r="N665" s="101"/>
      <c r="O665" s="71"/>
      <c r="P665" s="90">
        <v>475.20000000000005</v>
      </c>
      <c r="Q665" s="105"/>
      <c r="R665" s="78">
        <v>836</v>
      </c>
      <c r="S665" s="89">
        <v>836</v>
      </c>
      <c r="T665" s="105"/>
      <c r="U665" s="78">
        <v>836</v>
      </c>
      <c r="V665" s="84">
        <v>836</v>
      </c>
      <c r="W665" s="79"/>
      <c r="X665" s="78">
        <v>836</v>
      </c>
      <c r="Y665" s="84">
        <v>836</v>
      </c>
      <c r="Z665" s="79"/>
      <c r="AA665" s="78">
        <v>1528.384</v>
      </c>
      <c r="AB665" s="84">
        <v>448.976</v>
      </c>
      <c r="AC665" s="105"/>
      <c r="AD665" s="71">
        <v>818.40000000000009</v>
      </c>
      <c r="AE665" s="85">
        <v>818.40000000000009</v>
      </c>
      <c r="AF665" s="105"/>
      <c r="AG665" s="71"/>
      <c r="AH665" s="15">
        <v>466.40000000000003</v>
      </c>
      <c r="AI665" s="108"/>
      <c r="AJ665" s="71"/>
      <c r="AK665" s="85">
        <v>492.80000000000007</v>
      </c>
      <c r="AL665" s="72"/>
      <c r="AM665"/>
      <c r="AN665" s="76">
        <v>1528.384</v>
      </c>
      <c r="AO665" s="22">
        <v>836</v>
      </c>
      <c r="AP665" s="111"/>
      <c r="AQ665" s="76">
        <v>818.40000000000009</v>
      </c>
      <c r="AR665" s="22">
        <v>125.50999999999999</v>
      </c>
      <c r="AS665" s="77"/>
      <c r="AT665" s="11"/>
      <c r="AU665" s="73">
        <v>880</v>
      </c>
      <c r="AV665" s="113">
        <v>880</v>
      </c>
      <c r="AW665" s="72"/>
      <c r="AX665" s="2"/>
      <c r="AY665"/>
    </row>
    <row r="666" spans="1:51" s="10" customFormat="1" x14ac:dyDescent="0.25">
      <c r="A666" s="96" t="s">
        <v>318</v>
      </c>
      <c r="B666" s="16" t="s">
        <v>319</v>
      </c>
      <c r="C666" s="16">
        <v>171570164</v>
      </c>
      <c r="D666" s="17" t="s">
        <v>946</v>
      </c>
      <c r="E666" s="19" t="s">
        <v>90</v>
      </c>
      <c r="F666" s="16">
        <v>76942</v>
      </c>
      <c r="G666" s="16"/>
      <c r="H666" s="16" t="str">
        <f t="shared" si="10"/>
        <v>76942</v>
      </c>
      <c r="I666" s="16">
        <v>402</v>
      </c>
      <c r="J666" s="72">
        <v>880</v>
      </c>
      <c r="K666"/>
      <c r="L666" s="82"/>
      <c r="M666" s="88">
        <v>125.50999999999999</v>
      </c>
      <c r="N666" s="101"/>
      <c r="O666" s="71"/>
      <c r="P666" s="90">
        <v>475.20000000000005</v>
      </c>
      <c r="Q666" s="105"/>
      <c r="R666" s="78">
        <v>836</v>
      </c>
      <c r="S666" s="89">
        <v>836</v>
      </c>
      <c r="T666" s="105"/>
      <c r="U666" s="78">
        <v>836</v>
      </c>
      <c r="V666" s="84">
        <v>836</v>
      </c>
      <c r="W666" s="79"/>
      <c r="X666" s="78">
        <v>836</v>
      </c>
      <c r="Y666" s="84">
        <v>836</v>
      </c>
      <c r="Z666" s="79"/>
      <c r="AA666" s="78">
        <v>1528.384</v>
      </c>
      <c r="AB666" s="84">
        <v>448.976</v>
      </c>
      <c r="AC666" s="105"/>
      <c r="AD666" s="71">
        <v>818.40000000000009</v>
      </c>
      <c r="AE666" s="85">
        <v>818.40000000000009</v>
      </c>
      <c r="AF666" s="105"/>
      <c r="AG666" s="71"/>
      <c r="AH666" s="15">
        <v>466.40000000000003</v>
      </c>
      <c r="AI666" s="108"/>
      <c r="AJ666" s="71"/>
      <c r="AK666" s="85">
        <v>492.80000000000007</v>
      </c>
      <c r="AL666" s="72"/>
      <c r="AM666"/>
      <c r="AN666" s="76">
        <v>1528.384</v>
      </c>
      <c r="AO666" s="22">
        <v>836</v>
      </c>
      <c r="AP666" s="111"/>
      <c r="AQ666" s="76">
        <v>818.40000000000009</v>
      </c>
      <c r="AR666" s="22">
        <v>125.50999999999999</v>
      </c>
      <c r="AS666" s="77"/>
      <c r="AT666" s="11"/>
      <c r="AU666" s="73">
        <v>880</v>
      </c>
      <c r="AV666" s="113">
        <v>880</v>
      </c>
      <c r="AW666" s="72"/>
      <c r="AX666" s="2"/>
      <c r="AY666"/>
    </row>
    <row r="667" spans="1:51" s="10" customFormat="1" x14ac:dyDescent="0.25">
      <c r="A667" s="96" t="s">
        <v>318</v>
      </c>
      <c r="B667" s="16" t="s">
        <v>319</v>
      </c>
      <c r="C667" s="16">
        <v>171570165</v>
      </c>
      <c r="D667" s="17" t="s">
        <v>947</v>
      </c>
      <c r="E667" s="19" t="s">
        <v>90</v>
      </c>
      <c r="F667" s="16">
        <v>76942</v>
      </c>
      <c r="G667" s="16"/>
      <c r="H667" s="16" t="str">
        <f t="shared" si="10"/>
        <v>76942</v>
      </c>
      <c r="I667" s="16">
        <v>402</v>
      </c>
      <c r="J667" s="72">
        <v>880</v>
      </c>
      <c r="K667"/>
      <c r="L667" s="82"/>
      <c r="M667" s="88">
        <v>125.50999999999999</v>
      </c>
      <c r="N667" s="101"/>
      <c r="O667" s="71"/>
      <c r="P667" s="90">
        <v>475.20000000000005</v>
      </c>
      <c r="Q667" s="105"/>
      <c r="R667" s="78">
        <v>836</v>
      </c>
      <c r="S667" s="89">
        <v>836</v>
      </c>
      <c r="T667" s="105"/>
      <c r="U667" s="78">
        <v>836</v>
      </c>
      <c r="V667" s="84">
        <v>836</v>
      </c>
      <c r="W667" s="79"/>
      <c r="X667" s="78">
        <v>836</v>
      </c>
      <c r="Y667" s="84">
        <v>836</v>
      </c>
      <c r="Z667" s="79"/>
      <c r="AA667" s="78">
        <v>1528.384</v>
      </c>
      <c r="AB667" s="84">
        <v>448.976</v>
      </c>
      <c r="AC667" s="105"/>
      <c r="AD667" s="71">
        <v>818.40000000000009</v>
      </c>
      <c r="AE667" s="85">
        <v>818.40000000000009</v>
      </c>
      <c r="AF667" s="105"/>
      <c r="AG667" s="71"/>
      <c r="AH667" s="15">
        <v>466.40000000000003</v>
      </c>
      <c r="AI667" s="108"/>
      <c r="AJ667" s="71"/>
      <c r="AK667" s="85">
        <v>492.80000000000007</v>
      </c>
      <c r="AL667" s="72"/>
      <c r="AM667"/>
      <c r="AN667" s="76">
        <v>1528.384</v>
      </c>
      <c r="AO667" s="22">
        <v>836</v>
      </c>
      <c r="AP667" s="111"/>
      <c r="AQ667" s="76">
        <v>818.40000000000009</v>
      </c>
      <c r="AR667" s="22">
        <v>125.50999999999999</v>
      </c>
      <c r="AS667" s="77"/>
      <c r="AT667" s="11"/>
      <c r="AU667" s="73">
        <v>880</v>
      </c>
      <c r="AV667" s="113">
        <v>880</v>
      </c>
      <c r="AW667" s="72"/>
      <c r="AX667" s="2"/>
      <c r="AY667"/>
    </row>
    <row r="668" spans="1:51" s="10" customFormat="1" x14ac:dyDescent="0.25">
      <c r="A668" s="96" t="s">
        <v>318</v>
      </c>
      <c r="B668" s="16" t="s">
        <v>319</v>
      </c>
      <c r="C668" s="16">
        <v>171570178</v>
      </c>
      <c r="D668" s="17" t="s">
        <v>948</v>
      </c>
      <c r="E668" s="19" t="s">
        <v>544</v>
      </c>
      <c r="F668" s="16">
        <v>76770</v>
      </c>
      <c r="G668" s="16"/>
      <c r="H668" s="16" t="str">
        <f t="shared" si="10"/>
        <v>76770</v>
      </c>
      <c r="I668" s="16">
        <v>402</v>
      </c>
      <c r="J668" s="72">
        <v>768</v>
      </c>
      <c r="K668"/>
      <c r="L668" s="82"/>
      <c r="M668" s="88">
        <v>253.82999999999998</v>
      </c>
      <c r="N668" s="101"/>
      <c r="O668" s="71"/>
      <c r="P668" s="90">
        <v>414.72</v>
      </c>
      <c r="Q668" s="105"/>
      <c r="R668" s="78">
        <v>729.59999999999991</v>
      </c>
      <c r="S668" s="89">
        <v>729.59999999999991</v>
      </c>
      <c r="T668" s="105"/>
      <c r="U668" s="78">
        <v>729.59999999999991</v>
      </c>
      <c r="V668" s="84">
        <v>729.59999999999991</v>
      </c>
      <c r="W668" s="79"/>
      <c r="X668" s="78">
        <v>729.59999999999991</v>
      </c>
      <c r="Y668" s="84">
        <v>729.59999999999991</v>
      </c>
      <c r="Z668" s="79"/>
      <c r="AA668" s="78">
        <v>1333.8624</v>
      </c>
      <c r="AB668" s="84">
        <v>391.83359999999999</v>
      </c>
      <c r="AC668" s="105"/>
      <c r="AD668" s="71">
        <v>714.24</v>
      </c>
      <c r="AE668" s="85">
        <v>714.24</v>
      </c>
      <c r="AF668" s="105"/>
      <c r="AG668" s="71"/>
      <c r="AH668" s="15">
        <v>407.04</v>
      </c>
      <c r="AI668" s="108"/>
      <c r="AJ668" s="71"/>
      <c r="AK668" s="85">
        <v>430.08000000000004</v>
      </c>
      <c r="AL668" s="72"/>
      <c r="AM668"/>
      <c r="AN668" s="76">
        <v>1333.8624</v>
      </c>
      <c r="AO668" s="22">
        <v>729.59999999999991</v>
      </c>
      <c r="AP668" s="111"/>
      <c r="AQ668" s="76">
        <v>714.24</v>
      </c>
      <c r="AR668" s="22">
        <v>253.82999999999998</v>
      </c>
      <c r="AS668" s="77"/>
      <c r="AT668" s="11"/>
      <c r="AU668" s="73">
        <v>768</v>
      </c>
      <c r="AV668" s="113">
        <v>768</v>
      </c>
      <c r="AW668" s="72"/>
      <c r="AX668" s="2"/>
      <c r="AY668"/>
    </row>
    <row r="669" spans="1:51" s="10" customFormat="1" x14ac:dyDescent="0.25">
      <c r="A669" s="96" t="s">
        <v>318</v>
      </c>
      <c r="B669" s="16" t="s">
        <v>319</v>
      </c>
      <c r="C669" s="16">
        <v>171570179</v>
      </c>
      <c r="D669" s="17" t="s">
        <v>949</v>
      </c>
      <c r="E669" s="19" t="s">
        <v>950</v>
      </c>
      <c r="F669" s="16">
        <v>76775</v>
      </c>
      <c r="G669" s="16"/>
      <c r="H669" s="16" t="str">
        <f t="shared" si="10"/>
        <v>76775</v>
      </c>
      <c r="I669" s="16">
        <v>402</v>
      </c>
      <c r="J669" s="72">
        <v>188.27</v>
      </c>
      <c r="K669"/>
      <c r="L669" s="82"/>
      <c r="M669" s="88">
        <v>129.54000000000002</v>
      </c>
      <c r="N669" s="101"/>
      <c r="O669" s="71"/>
      <c r="P669" s="90">
        <v>101.66580000000002</v>
      </c>
      <c r="Q669" s="105"/>
      <c r="R669" s="78">
        <v>178.85650000000001</v>
      </c>
      <c r="S669" s="89">
        <v>178.85650000000001</v>
      </c>
      <c r="T669" s="105"/>
      <c r="U669" s="78">
        <v>178.85650000000001</v>
      </c>
      <c r="V669" s="84">
        <v>178.85650000000001</v>
      </c>
      <c r="W669" s="79"/>
      <c r="X669" s="78">
        <v>178.85650000000001</v>
      </c>
      <c r="Y669" s="84">
        <v>178.85650000000001</v>
      </c>
      <c r="Z669" s="79"/>
      <c r="AA669" s="78">
        <v>326.98733599999997</v>
      </c>
      <c r="AB669" s="84">
        <v>96.055354000000008</v>
      </c>
      <c r="AC669" s="105"/>
      <c r="AD669" s="71">
        <v>175.09110000000001</v>
      </c>
      <c r="AE669" s="85">
        <v>175.09110000000001</v>
      </c>
      <c r="AF669" s="105"/>
      <c r="AG669" s="71"/>
      <c r="AH669" s="15">
        <v>99.783100000000005</v>
      </c>
      <c r="AI669" s="108"/>
      <c r="AJ669" s="71"/>
      <c r="AK669" s="85">
        <v>105.43120000000002</v>
      </c>
      <c r="AL669" s="72"/>
      <c r="AM669"/>
      <c r="AN669" s="76">
        <v>326.98733599999997</v>
      </c>
      <c r="AO669" s="22">
        <v>178.85650000000001</v>
      </c>
      <c r="AP669" s="111"/>
      <c r="AQ669" s="76">
        <v>175.09110000000001</v>
      </c>
      <c r="AR669" s="22">
        <v>96.055354000000008</v>
      </c>
      <c r="AS669" s="77"/>
      <c r="AT669" s="11"/>
      <c r="AU669" s="73">
        <v>188.27</v>
      </c>
      <c r="AV669" s="113">
        <v>188.27</v>
      </c>
      <c r="AW669" s="72"/>
      <c r="AX669" s="2"/>
      <c r="AY669"/>
    </row>
    <row r="670" spans="1:51" s="10" customFormat="1" x14ac:dyDescent="0.25">
      <c r="A670" s="96" t="s">
        <v>318</v>
      </c>
      <c r="B670" s="16" t="s">
        <v>319</v>
      </c>
      <c r="C670" s="16">
        <v>171570182</v>
      </c>
      <c r="D670" s="17" t="s">
        <v>951</v>
      </c>
      <c r="E670" s="19" t="s">
        <v>534</v>
      </c>
      <c r="F670" s="16">
        <v>76642</v>
      </c>
      <c r="G670" s="16">
        <v>50</v>
      </c>
      <c r="H670" s="16" t="str">
        <f t="shared" si="10"/>
        <v>7664250</v>
      </c>
      <c r="I670" s="16">
        <v>402</v>
      </c>
      <c r="J670" s="72">
        <v>220</v>
      </c>
      <c r="K670"/>
      <c r="L670" s="82"/>
      <c r="M670" s="88">
        <v>195.12</v>
      </c>
      <c r="N670" s="101"/>
      <c r="O670" s="71"/>
      <c r="P670" s="90">
        <v>118.80000000000001</v>
      </c>
      <c r="Q670" s="105"/>
      <c r="R670" s="78">
        <v>209</v>
      </c>
      <c r="S670" s="89">
        <v>209</v>
      </c>
      <c r="T670" s="105"/>
      <c r="U670" s="78">
        <v>209</v>
      </c>
      <c r="V670" s="84">
        <v>209</v>
      </c>
      <c r="W670" s="79"/>
      <c r="X670" s="78">
        <v>209</v>
      </c>
      <c r="Y670" s="84">
        <v>209</v>
      </c>
      <c r="Z670" s="79"/>
      <c r="AA670" s="78">
        <v>382.096</v>
      </c>
      <c r="AB670" s="84">
        <v>112.244</v>
      </c>
      <c r="AC670" s="105"/>
      <c r="AD670" s="71">
        <v>204.60000000000002</v>
      </c>
      <c r="AE670" s="85">
        <v>204.60000000000002</v>
      </c>
      <c r="AF670" s="105"/>
      <c r="AG670" s="71"/>
      <c r="AH670" s="15">
        <v>116.60000000000001</v>
      </c>
      <c r="AI670" s="108"/>
      <c r="AJ670" s="71"/>
      <c r="AK670" s="85">
        <v>123.20000000000002</v>
      </c>
      <c r="AL670" s="72"/>
      <c r="AM670"/>
      <c r="AN670" s="76">
        <v>382.096</v>
      </c>
      <c r="AO670" s="22">
        <v>209</v>
      </c>
      <c r="AP670" s="111"/>
      <c r="AQ670" s="76">
        <v>204.60000000000002</v>
      </c>
      <c r="AR670" s="22">
        <v>112.244</v>
      </c>
      <c r="AS670" s="77"/>
      <c r="AT670" s="11"/>
      <c r="AU670" s="73">
        <v>220</v>
      </c>
      <c r="AV670" s="113">
        <v>220</v>
      </c>
      <c r="AW670" s="72"/>
      <c r="AX670" s="2"/>
      <c r="AY670"/>
    </row>
    <row r="671" spans="1:51" s="10" customFormat="1" x14ac:dyDescent="0.25">
      <c r="A671" s="96" t="s">
        <v>318</v>
      </c>
      <c r="B671" s="16" t="s">
        <v>319</v>
      </c>
      <c r="C671" s="16">
        <v>171570206</v>
      </c>
      <c r="D671" s="17" t="s">
        <v>952</v>
      </c>
      <c r="E671" s="19" t="s">
        <v>953</v>
      </c>
      <c r="F671" s="16">
        <v>76857</v>
      </c>
      <c r="G671" s="16"/>
      <c r="H671" s="16" t="str">
        <f t="shared" si="10"/>
        <v>76857</v>
      </c>
      <c r="I671" s="16">
        <v>402</v>
      </c>
      <c r="J671" s="72">
        <v>768</v>
      </c>
      <c r="K671"/>
      <c r="L671" s="82"/>
      <c r="M671" s="88">
        <v>106.7</v>
      </c>
      <c r="N671" s="101"/>
      <c r="O671" s="71"/>
      <c r="P671" s="90">
        <v>414.72</v>
      </c>
      <c r="Q671" s="105"/>
      <c r="R671" s="78">
        <v>729.59999999999991</v>
      </c>
      <c r="S671" s="89">
        <v>729.59999999999991</v>
      </c>
      <c r="T671" s="105"/>
      <c r="U671" s="78">
        <v>729.59999999999991</v>
      </c>
      <c r="V671" s="84">
        <v>729.59999999999991</v>
      </c>
      <c r="W671" s="79"/>
      <c r="X671" s="78">
        <v>729.59999999999991</v>
      </c>
      <c r="Y671" s="84">
        <v>729.59999999999991</v>
      </c>
      <c r="Z671" s="79"/>
      <c r="AA671" s="78">
        <v>1333.8624</v>
      </c>
      <c r="AB671" s="84">
        <v>391.83359999999999</v>
      </c>
      <c r="AC671" s="105"/>
      <c r="AD671" s="71">
        <v>714.24</v>
      </c>
      <c r="AE671" s="85">
        <v>714.24</v>
      </c>
      <c r="AF671" s="105"/>
      <c r="AG671" s="71"/>
      <c r="AH671" s="15">
        <v>407.04</v>
      </c>
      <c r="AI671" s="108"/>
      <c r="AJ671" s="71"/>
      <c r="AK671" s="85">
        <v>430.08000000000004</v>
      </c>
      <c r="AL671" s="72"/>
      <c r="AM671"/>
      <c r="AN671" s="76">
        <v>1333.8624</v>
      </c>
      <c r="AO671" s="22">
        <v>729.59999999999991</v>
      </c>
      <c r="AP671" s="111"/>
      <c r="AQ671" s="76">
        <v>714.24</v>
      </c>
      <c r="AR671" s="22">
        <v>106.7</v>
      </c>
      <c r="AS671" s="77"/>
      <c r="AT671" s="11"/>
      <c r="AU671" s="73">
        <v>768</v>
      </c>
      <c r="AV671" s="113">
        <v>768</v>
      </c>
      <c r="AW671" s="72"/>
      <c r="AX671" s="2"/>
      <c r="AY671"/>
    </row>
    <row r="672" spans="1:51" s="10" customFormat="1" x14ac:dyDescent="0.25">
      <c r="A672" s="96" t="s">
        <v>318</v>
      </c>
      <c r="B672" s="16" t="s">
        <v>319</v>
      </c>
      <c r="C672" s="16">
        <v>171570215</v>
      </c>
      <c r="D672" s="17" t="s">
        <v>954</v>
      </c>
      <c r="E672" s="19" t="s">
        <v>953</v>
      </c>
      <c r="F672" s="16">
        <v>76857</v>
      </c>
      <c r="G672" s="16"/>
      <c r="H672" s="16" t="str">
        <f t="shared" si="10"/>
        <v>76857</v>
      </c>
      <c r="I672" s="16">
        <v>402</v>
      </c>
      <c r="J672" s="72">
        <v>768</v>
      </c>
      <c r="K672"/>
      <c r="L672" s="82"/>
      <c r="M672" s="88">
        <v>106.7</v>
      </c>
      <c r="N672" s="101"/>
      <c r="O672" s="71"/>
      <c r="P672" s="90">
        <v>414.72</v>
      </c>
      <c r="Q672" s="105"/>
      <c r="R672" s="78">
        <v>729.59999999999991</v>
      </c>
      <c r="S672" s="89">
        <v>729.59999999999991</v>
      </c>
      <c r="T672" s="105"/>
      <c r="U672" s="78">
        <v>729.59999999999991</v>
      </c>
      <c r="V672" s="84">
        <v>729.59999999999991</v>
      </c>
      <c r="W672" s="79"/>
      <c r="X672" s="78">
        <v>729.59999999999991</v>
      </c>
      <c r="Y672" s="84">
        <v>729.59999999999991</v>
      </c>
      <c r="Z672" s="79"/>
      <c r="AA672" s="78">
        <v>1333.8624</v>
      </c>
      <c r="AB672" s="84">
        <v>391.83359999999999</v>
      </c>
      <c r="AC672" s="105"/>
      <c r="AD672" s="71">
        <v>714.24</v>
      </c>
      <c r="AE672" s="85">
        <v>714.24</v>
      </c>
      <c r="AF672" s="105"/>
      <c r="AG672" s="71"/>
      <c r="AH672" s="15">
        <v>407.04</v>
      </c>
      <c r="AI672" s="108"/>
      <c r="AJ672" s="71"/>
      <c r="AK672" s="85">
        <v>430.08000000000004</v>
      </c>
      <c r="AL672" s="72"/>
      <c r="AM672"/>
      <c r="AN672" s="76">
        <v>1333.8624</v>
      </c>
      <c r="AO672" s="22">
        <v>729.59999999999991</v>
      </c>
      <c r="AP672" s="111"/>
      <c r="AQ672" s="76">
        <v>714.24</v>
      </c>
      <c r="AR672" s="22">
        <v>106.7</v>
      </c>
      <c r="AS672" s="77"/>
      <c r="AT672" s="11"/>
      <c r="AU672" s="73">
        <v>768</v>
      </c>
      <c r="AV672" s="113">
        <v>768</v>
      </c>
      <c r="AW672" s="72"/>
      <c r="AX672" s="2"/>
      <c r="AY672"/>
    </row>
    <row r="673" spans="1:51" s="10" customFormat="1" x14ac:dyDescent="0.25">
      <c r="A673" s="96" t="s">
        <v>318</v>
      </c>
      <c r="B673" s="16" t="s">
        <v>319</v>
      </c>
      <c r="C673" s="16">
        <v>171570220</v>
      </c>
      <c r="D673" s="17" t="s">
        <v>955</v>
      </c>
      <c r="E673" s="19" t="s">
        <v>549</v>
      </c>
      <c r="F673" s="16">
        <v>76856</v>
      </c>
      <c r="G673" s="16"/>
      <c r="H673" s="16" t="str">
        <f t="shared" si="10"/>
        <v>76856</v>
      </c>
      <c r="I673" s="16">
        <v>402</v>
      </c>
      <c r="J673" s="72">
        <v>768</v>
      </c>
      <c r="K673"/>
      <c r="L673" s="82"/>
      <c r="M673" s="88">
        <v>246.21999999999997</v>
      </c>
      <c r="N673" s="101"/>
      <c r="O673" s="71"/>
      <c r="P673" s="90">
        <v>414.72</v>
      </c>
      <c r="Q673" s="105"/>
      <c r="R673" s="78">
        <v>729.59999999999991</v>
      </c>
      <c r="S673" s="89">
        <v>729.59999999999991</v>
      </c>
      <c r="T673" s="105"/>
      <c r="U673" s="78">
        <v>729.59999999999991</v>
      </c>
      <c r="V673" s="84">
        <v>729.59999999999991</v>
      </c>
      <c r="W673" s="79"/>
      <c r="X673" s="78">
        <v>729.59999999999991</v>
      </c>
      <c r="Y673" s="84">
        <v>729.59999999999991</v>
      </c>
      <c r="Z673" s="79"/>
      <c r="AA673" s="78">
        <v>1333.8624</v>
      </c>
      <c r="AB673" s="84">
        <v>391.83359999999999</v>
      </c>
      <c r="AC673" s="105"/>
      <c r="AD673" s="71">
        <v>714.24</v>
      </c>
      <c r="AE673" s="85">
        <v>714.24</v>
      </c>
      <c r="AF673" s="105"/>
      <c r="AG673" s="71"/>
      <c r="AH673" s="15">
        <v>407.04</v>
      </c>
      <c r="AI673" s="108"/>
      <c r="AJ673" s="71"/>
      <c r="AK673" s="85">
        <v>430.08000000000004</v>
      </c>
      <c r="AL673" s="72"/>
      <c r="AM673"/>
      <c r="AN673" s="76">
        <v>1333.8624</v>
      </c>
      <c r="AO673" s="22">
        <v>729.59999999999991</v>
      </c>
      <c r="AP673" s="111"/>
      <c r="AQ673" s="76">
        <v>714.24</v>
      </c>
      <c r="AR673" s="22">
        <v>246.21999999999997</v>
      </c>
      <c r="AS673" s="77"/>
      <c r="AT673" s="11"/>
      <c r="AU673" s="73">
        <v>768</v>
      </c>
      <c r="AV673" s="113">
        <v>768</v>
      </c>
      <c r="AW673" s="72"/>
      <c r="AX673" s="2"/>
      <c r="AY673"/>
    </row>
    <row r="674" spans="1:51" s="10" customFormat="1" x14ac:dyDescent="0.25">
      <c r="A674" s="96" t="s">
        <v>318</v>
      </c>
      <c r="B674" s="16" t="s">
        <v>319</v>
      </c>
      <c r="C674" s="16">
        <v>171570239</v>
      </c>
      <c r="D674" s="17" t="s">
        <v>956</v>
      </c>
      <c r="E674" s="19" t="s">
        <v>551</v>
      </c>
      <c r="F674" s="16">
        <v>76870</v>
      </c>
      <c r="G674" s="16"/>
      <c r="H674" s="16" t="str">
        <f t="shared" si="10"/>
        <v>76870</v>
      </c>
      <c r="I674" s="16">
        <v>402</v>
      </c>
      <c r="J674" s="72">
        <v>768</v>
      </c>
      <c r="K674"/>
      <c r="L674" s="82"/>
      <c r="M674" s="88">
        <v>236.12</v>
      </c>
      <c r="N674" s="101"/>
      <c r="O674" s="71"/>
      <c r="P674" s="90">
        <v>414.72</v>
      </c>
      <c r="Q674" s="105"/>
      <c r="R674" s="78">
        <v>729.59999999999991</v>
      </c>
      <c r="S674" s="89">
        <v>729.59999999999991</v>
      </c>
      <c r="T674" s="105"/>
      <c r="U674" s="78">
        <v>729.59999999999991</v>
      </c>
      <c r="V674" s="84">
        <v>729.59999999999991</v>
      </c>
      <c r="W674" s="79"/>
      <c r="X674" s="78">
        <v>729.59999999999991</v>
      </c>
      <c r="Y674" s="84">
        <v>729.59999999999991</v>
      </c>
      <c r="Z674" s="79"/>
      <c r="AA674" s="78">
        <v>1333.8624</v>
      </c>
      <c r="AB674" s="84">
        <v>391.83359999999999</v>
      </c>
      <c r="AC674" s="105"/>
      <c r="AD674" s="71">
        <v>714.24</v>
      </c>
      <c r="AE674" s="85">
        <v>714.24</v>
      </c>
      <c r="AF674" s="105"/>
      <c r="AG674" s="71"/>
      <c r="AH674" s="15">
        <v>407.04</v>
      </c>
      <c r="AI674" s="108"/>
      <c r="AJ674" s="71"/>
      <c r="AK674" s="85">
        <v>430.08000000000004</v>
      </c>
      <c r="AL674" s="72"/>
      <c r="AM674"/>
      <c r="AN674" s="76">
        <v>1333.8624</v>
      </c>
      <c r="AO674" s="22">
        <v>729.59999999999991</v>
      </c>
      <c r="AP674" s="111"/>
      <c r="AQ674" s="76">
        <v>714.24</v>
      </c>
      <c r="AR674" s="22">
        <v>236.12</v>
      </c>
      <c r="AS674" s="77"/>
      <c r="AT674" s="11"/>
      <c r="AU674" s="73">
        <v>768</v>
      </c>
      <c r="AV674" s="113">
        <v>768</v>
      </c>
      <c r="AW674" s="72"/>
      <c r="AX674" s="2"/>
      <c r="AY674"/>
    </row>
    <row r="675" spans="1:51" s="10" customFormat="1" x14ac:dyDescent="0.25">
      <c r="A675" s="96" t="s">
        <v>318</v>
      </c>
      <c r="B675" s="16" t="s">
        <v>319</v>
      </c>
      <c r="C675" s="16">
        <v>171570241</v>
      </c>
      <c r="D675" s="17" t="s">
        <v>957</v>
      </c>
      <c r="E675" s="19" t="s">
        <v>958</v>
      </c>
      <c r="F675" s="16">
        <v>20611</v>
      </c>
      <c r="G675" s="16"/>
      <c r="H675" s="16" t="str">
        <f t="shared" si="10"/>
        <v>20611</v>
      </c>
      <c r="I675" s="16">
        <v>369</v>
      </c>
      <c r="J675" s="72">
        <v>380.15</v>
      </c>
      <c r="K675"/>
      <c r="L675" s="82"/>
      <c r="M675" s="88">
        <v>127</v>
      </c>
      <c r="N675" s="101"/>
      <c r="O675" s="71"/>
      <c r="P675" s="90">
        <v>205.28100000000001</v>
      </c>
      <c r="Q675" s="105"/>
      <c r="R675" s="78">
        <v>361.14249999999998</v>
      </c>
      <c r="S675" s="89">
        <v>361.14249999999998</v>
      </c>
      <c r="T675" s="105"/>
      <c r="U675" s="78">
        <v>361.14249999999998</v>
      </c>
      <c r="V675" s="84">
        <v>361.14249999999998</v>
      </c>
      <c r="W675" s="79"/>
      <c r="X675" s="78">
        <v>361.14249999999998</v>
      </c>
      <c r="Y675" s="84">
        <v>361.14249999999998</v>
      </c>
      <c r="Z675" s="79"/>
      <c r="AA675" s="78">
        <v>660.24451999999997</v>
      </c>
      <c r="AB675" s="84">
        <v>193.95253</v>
      </c>
      <c r="AC675" s="105"/>
      <c r="AD675" s="71">
        <v>353.53949999999998</v>
      </c>
      <c r="AE675" s="85">
        <v>353.53949999999998</v>
      </c>
      <c r="AF675" s="105"/>
      <c r="AG675" s="71"/>
      <c r="AH675" s="15">
        <v>201.4795</v>
      </c>
      <c r="AI675" s="108"/>
      <c r="AJ675" s="71"/>
      <c r="AK675" s="85">
        <v>212.88400000000001</v>
      </c>
      <c r="AL675" s="72"/>
      <c r="AM675"/>
      <c r="AN675" s="76">
        <v>660.24451999999997</v>
      </c>
      <c r="AO675" s="22">
        <v>361.14249999999998</v>
      </c>
      <c r="AP675" s="111"/>
      <c r="AQ675" s="76">
        <v>353.53949999999998</v>
      </c>
      <c r="AR675" s="22">
        <v>127</v>
      </c>
      <c r="AS675" s="77"/>
      <c r="AT675" s="11"/>
      <c r="AU675" s="73">
        <v>380.15</v>
      </c>
      <c r="AV675" s="113">
        <v>380.15</v>
      </c>
      <c r="AW675" s="72"/>
      <c r="AX675" s="2"/>
      <c r="AY675"/>
    </row>
    <row r="676" spans="1:51" s="10" customFormat="1" x14ac:dyDescent="0.25">
      <c r="A676" s="96" t="s">
        <v>318</v>
      </c>
      <c r="B676" s="16" t="s">
        <v>319</v>
      </c>
      <c r="C676" s="16">
        <v>171570292</v>
      </c>
      <c r="D676" s="17" t="s">
        <v>959</v>
      </c>
      <c r="E676" s="19" t="s">
        <v>559</v>
      </c>
      <c r="F676" s="16">
        <v>76706</v>
      </c>
      <c r="G676" s="16"/>
      <c r="H676" s="16" t="str">
        <f t="shared" si="10"/>
        <v>76706</v>
      </c>
      <c r="I676" s="16">
        <v>402</v>
      </c>
      <c r="J676" s="72">
        <v>26</v>
      </c>
      <c r="K676"/>
      <c r="L676" s="82"/>
      <c r="M676" s="88">
        <v>257.86</v>
      </c>
      <c r="N676" s="101"/>
      <c r="O676" s="71"/>
      <c r="P676" s="90">
        <v>14.040000000000001</v>
      </c>
      <c r="Q676" s="105"/>
      <c r="R676" s="78">
        <v>24.7</v>
      </c>
      <c r="S676" s="89">
        <v>24.7</v>
      </c>
      <c r="T676" s="105"/>
      <c r="U676" s="78">
        <v>24.7</v>
      </c>
      <c r="V676" s="84">
        <v>24.7</v>
      </c>
      <c r="W676" s="79"/>
      <c r="X676" s="78">
        <v>24.7</v>
      </c>
      <c r="Y676" s="84">
        <v>24.7</v>
      </c>
      <c r="Z676" s="79"/>
      <c r="AA676" s="78">
        <v>45.156799999999997</v>
      </c>
      <c r="AB676" s="84">
        <v>13.2652</v>
      </c>
      <c r="AC676" s="105"/>
      <c r="AD676" s="71">
        <v>24.18</v>
      </c>
      <c r="AE676" s="85">
        <v>24.18</v>
      </c>
      <c r="AF676" s="105"/>
      <c r="AG676" s="71"/>
      <c r="AH676" s="15">
        <v>13.780000000000001</v>
      </c>
      <c r="AI676" s="108"/>
      <c r="AJ676" s="71"/>
      <c r="AK676" s="85">
        <v>14.560000000000002</v>
      </c>
      <c r="AL676" s="72"/>
      <c r="AM676"/>
      <c r="AN676" s="76">
        <v>45.156799999999997</v>
      </c>
      <c r="AO676" s="22">
        <v>257.86</v>
      </c>
      <c r="AP676" s="111"/>
      <c r="AQ676" s="76">
        <v>24.18</v>
      </c>
      <c r="AR676" s="22">
        <v>13.2652</v>
      </c>
      <c r="AS676" s="77"/>
      <c r="AT676" s="11"/>
      <c r="AU676" s="73">
        <v>26</v>
      </c>
      <c r="AV676" s="113">
        <v>26</v>
      </c>
      <c r="AW676" s="72"/>
      <c r="AX676" s="2"/>
      <c r="AY676"/>
    </row>
    <row r="677" spans="1:51" s="10" customFormat="1" x14ac:dyDescent="0.25">
      <c r="A677" s="96" t="s">
        <v>318</v>
      </c>
      <c r="B677" s="16" t="s">
        <v>319</v>
      </c>
      <c r="C677" s="16">
        <v>171570310</v>
      </c>
      <c r="D677" s="17" t="s">
        <v>960</v>
      </c>
      <c r="E677" s="19" t="s">
        <v>961</v>
      </c>
      <c r="F677" s="16">
        <v>19083</v>
      </c>
      <c r="G677" s="16"/>
      <c r="H677" s="16" t="str">
        <f t="shared" si="10"/>
        <v>19083</v>
      </c>
      <c r="I677" s="16">
        <v>369</v>
      </c>
      <c r="J677" s="72">
        <v>3650</v>
      </c>
      <c r="K677"/>
      <c r="L677" s="82"/>
      <c r="M677" s="88">
        <v>334.75</v>
      </c>
      <c r="N677" s="101"/>
      <c r="O677" s="71"/>
      <c r="P677" s="90">
        <v>1971.0000000000002</v>
      </c>
      <c r="Q677" s="105"/>
      <c r="R677" s="78">
        <v>3467.5</v>
      </c>
      <c r="S677" s="89">
        <v>3467.5</v>
      </c>
      <c r="T677" s="105"/>
      <c r="U677" s="78">
        <v>3467.5</v>
      </c>
      <c r="V677" s="84">
        <v>3467.5</v>
      </c>
      <c r="W677" s="79"/>
      <c r="X677" s="78">
        <v>3467.5</v>
      </c>
      <c r="Y677" s="84">
        <v>3467.5</v>
      </c>
      <c r="Z677" s="79"/>
      <c r="AA677" s="78">
        <v>6339.32</v>
      </c>
      <c r="AB677" s="84">
        <v>1862.23</v>
      </c>
      <c r="AC677" s="105"/>
      <c r="AD677" s="71">
        <v>3394.5</v>
      </c>
      <c r="AE677" s="85">
        <v>3394.5</v>
      </c>
      <c r="AF677" s="105"/>
      <c r="AG677" s="71"/>
      <c r="AH677" s="15">
        <v>1934.5</v>
      </c>
      <c r="AI677" s="108"/>
      <c r="AJ677" s="71"/>
      <c r="AK677" s="85">
        <v>2044.0000000000002</v>
      </c>
      <c r="AL677" s="72"/>
      <c r="AM677"/>
      <c r="AN677" s="76">
        <v>6339.32</v>
      </c>
      <c r="AO677" s="22">
        <v>3467.5</v>
      </c>
      <c r="AP677" s="111"/>
      <c r="AQ677" s="76">
        <v>3394.5</v>
      </c>
      <c r="AR677" s="22">
        <v>334.75</v>
      </c>
      <c r="AS677" s="77"/>
      <c r="AT677" s="11"/>
      <c r="AU677" s="73">
        <v>3650</v>
      </c>
      <c r="AV677" s="113">
        <v>3650</v>
      </c>
      <c r="AW677" s="72"/>
      <c r="AX677" s="2"/>
      <c r="AY677"/>
    </row>
    <row r="678" spans="1:51" s="10" customFormat="1" x14ac:dyDescent="0.25">
      <c r="A678" s="96" t="s">
        <v>318</v>
      </c>
      <c r="B678" s="16" t="s">
        <v>319</v>
      </c>
      <c r="C678" s="16">
        <v>171570361</v>
      </c>
      <c r="D678" s="17" t="s">
        <v>962</v>
      </c>
      <c r="E678" s="19" t="s">
        <v>122</v>
      </c>
      <c r="F678" s="16">
        <v>32555</v>
      </c>
      <c r="G678" s="16"/>
      <c r="H678" s="16" t="str">
        <f t="shared" si="10"/>
        <v>32555</v>
      </c>
      <c r="I678" s="16">
        <v>369</v>
      </c>
      <c r="J678" s="72">
        <v>1640</v>
      </c>
      <c r="K678"/>
      <c r="L678" s="82"/>
      <c r="M678" s="88">
        <v>236.38</v>
      </c>
      <c r="N678" s="101"/>
      <c r="O678" s="71"/>
      <c r="P678" s="90">
        <v>885.6</v>
      </c>
      <c r="Q678" s="105"/>
      <c r="R678" s="78">
        <v>1558</v>
      </c>
      <c r="S678" s="89">
        <v>1558</v>
      </c>
      <c r="T678" s="105"/>
      <c r="U678" s="78">
        <v>1558</v>
      </c>
      <c r="V678" s="84">
        <v>1558</v>
      </c>
      <c r="W678" s="79"/>
      <c r="X678" s="78">
        <v>1558</v>
      </c>
      <c r="Y678" s="84">
        <v>1558</v>
      </c>
      <c r="Z678" s="79"/>
      <c r="AA678" s="78">
        <v>2848.3519999999999</v>
      </c>
      <c r="AB678" s="84">
        <v>836.72799999999995</v>
      </c>
      <c r="AC678" s="105"/>
      <c r="AD678" s="71">
        <v>1525.2</v>
      </c>
      <c r="AE678" s="85">
        <v>1525.2</v>
      </c>
      <c r="AF678" s="105"/>
      <c r="AG678" s="71"/>
      <c r="AH678" s="15">
        <v>869.2</v>
      </c>
      <c r="AI678" s="108"/>
      <c r="AJ678" s="71"/>
      <c r="AK678" s="85">
        <v>918.40000000000009</v>
      </c>
      <c r="AL678" s="72"/>
      <c r="AM678"/>
      <c r="AN678" s="76">
        <v>2848.3519999999999</v>
      </c>
      <c r="AO678" s="22">
        <v>1558</v>
      </c>
      <c r="AP678" s="111"/>
      <c r="AQ678" s="76">
        <v>1525.2</v>
      </c>
      <c r="AR678" s="22">
        <v>236.38</v>
      </c>
      <c r="AS678" s="77"/>
      <c r="AT678" s="11"/>
      <c r="AU678" s="73">
        <v>1640</v>
      </c>
      <c r="AV678" s="113">
        <v>1640</v>
      </c>
      <c r="AW678" s="72"/>
      <c r="AX678" s="2"/>
      <c r="AY678"/>
    </row>
    <row r="679" spans="1:51" s="10" customFormat="1" x14ac:dyDescent="0.25">
      <c r="A679" s="96" t="s">
        <v>318</v>
      </c>
      <c r="B679" s="16" t="s">
        <v>319</v>
      </c>
      <c r="C679" s="16">
        <v>171570362</v>
      </c>
      <c r="D679" s="17" t="s">
        <v>963</v>
      </c>
      <c r="E679" s="19" t="s">
        <v>122</v>
      </c>
      <c r="F679" s="16">
        <v>32555</v>
      </c>
      <c r="G679" s="16"/>
      <c r="H679" s="16" t="str">
        <f t="shared" si="10"/>
        <v>32555</v>
      </c>
      <c r="I679" s="16">
        <v>369</v>
      </c>
      <c r="J679" s="72">
        <v>1640</v>
      </c>
      <c r="K679"/>
      <c r="L679" s="82"/>
      <c r="M679" s="88">
        <v>236.38</v>
      </c>
      <c r="N679" s="101"/>
      <c r="O679" s="71"/>
      <c r="P679" s="90">
        <v>885.6</v>
      </c>
      <c r="Q679" s="105"/>
      <c r="R679" s="78">
        <v>1558</v>
      </c>
      <c r="S679" s="89">
        <v>1558</v>
      </c>
      <c r="T679" s="105"/>
      <c r="U679" s="78">
        <v>1558</v>
      </c>
      <c r="V679" s="84">
        <v>1558</v>
      </c>
      <c r="W679" s="79"/>
      <c r="X679" s="78">
        <v>1558</v>
      </c>
      <c r="Y679" s="84">
        <v>1558</v>
      </c>
      <c r="Z679" s="79"/>
      <c r="AA679" s="78">
        <v>2848.3519999999999</v>
      </c>
      <c r="AB679" s="84">
        <v>836.72799999999995</v>
      </c>
      <c r="AC679" s="105"/>
      <c r="AD679" s="71">
        <v>1525.2</v>
      </c>
      <c r="AE679" s="85">
        <v>1525.2</v>
      </c>
      <c r="AF679" s="105"/>
      <c r="AG679" s="71"/>
      <c r="AH679" s="15">
        <v>869.2</v>
      </c>
      <c r="AI679" s="108"/>
      <c r="AJ679" s="71"/>
      <c r="AK679" s="85">
        <v>918.40000000000009</v>
      </c>
      <c r="AL679" s="72"/>
      <c r="AM679"/>
      <c r="AN679" s="76">
        <v>2848.3519999999999</v>
      </c>
      <c r="AO679" s="22">
        <v>1558</v>
      </c>
      <c r="AP679" s="111"/>
      <c r="AQ679" s="76">
        <v>1525.2</v>
      </c>
      <c r="AR679" s="22">
        <v>236.38</v>
      </c>
      <c r="AS679" s="77"/>
      <c r="AT679" s="11"/>
      <c r="AU679" s="73">
        <v>1640</v>
      </c>
      <c r="AV679" s="113">
        <v>1640</v>
      </c>
      <c r="AW679" s="72"/>
      <c r="AX679" s="2"/>
      <c r="AY679"/>
    </row>
    <row r="680" spans="1:51" s="10" customFormat="1" x14ac:dyDescent="0.25">
      <c r="A680" s="96" t="s">
        <v>318</v>
      </c>
      <c r="B680" s="16" t="s">
        <v>319</v>
      </c>
      <c r="C680" s="16">
        <v>172080002</v>
      </c>
      <c r="D680" s="17" t="s">
        <v>964</v>
      </c>
      <c r="E680" s="19" t="s">
        <v>965</v>
      </c>
      <c r="F680" s="16">
        <v>70552</v>
      </c>
      <c r="G680" s="16"/>
      <c r="H680" s="16" t="str">
        <f t="shared" si="10"/>
        <v>70552</v>
      </c>
      <c r="I680" s="16">
        <v>611</v>
      </c>
      <c r="J680" s="72">
        <v>1415</v>
      </c>
      <c r="K680"/>
      <c r="L680" s="82"/>
      <c r="M680" s="88">
        <v>805.49</v>
      </c>
      <c r="N680" s="101"/>
      <c r="O680" s="71"/>
      <c r="P680" s="90">
        <v>764.1</v>
      </c>
      <c r="Q680" s="105"/>
      <c r="R680" s="78">
        <v>1344.25</v>
      </c>
      <c r="S680" s="89">
        <v>1344.25</v>
      </c>
      <c r="T680" s="105"/>
      <c r="U680" s="78">
        <v>1344.25</v>
      </c>
      <c r="V680" s="84">
        <v>1344.25</v>
      </c>
      <c r="W680" s="79"/>
      <c r="X680" s="78">
        <v>1344.25</v>
      </c>
      <c r="Y680" s="84">
        <v>1344.25</v>
      </c>
      <c r="Z680" s="79"/>
      <c r="AA680" s="78">
        <v>2457.5719999999997</v>
      </c>
      <c r="AB680" s="84">
        <v>721.93299999999999</v>
      </c>
      <c r="AC680" s="105"/>
      <c r="AD680" s="71">
        <v>1315.95</v>
      </c>
      <c r="AE680" s="85">
        <v>1315.95</v>
      </c>
      <c r="AF680" s="105"/>
      <c r="AG680" s="71"/>
      <c r="AH680" s="15">
        <v>749.95</v>
      </c>
      <c r="AI680" s="108"/>
      <c r="AJ680" s="71"/>
      <c r="AK680" s="85">
        <v>792.40000000000009</v>
      </c>
      <c r="AL680" s="72"/>
      <c r="AM680"/>
      <c r="AN680" s="76">
        <v>2457.5719999999997</v>
      </c>
      <c r="AO680" s="22">
        <v>1344.25</v>
      </c>
      <c r="AP680" s="111"/>
      <c r="AQ680" s="76">
        <v>1315.95</v>
      </c>
      <c r="AR680" s="22">
        <v>721.93299999999999</v>
      </c>
      <c r="AS680" s="77"/>
      <c r="AT680" s="11"/>
      <c r="AU680" s="73">
        <v>1415</v>
      </c>
      <c r="AV680" s="113">
        <v>1415</v>
      </c>
      <c r="AW680" s="72"/>
      <c r="AX680" s="2"/>
      <c r="AY680"/>
    </row>
    <row r="681" spans="1:51" s="10" customFormat="1" x14ac:dyDescent="0.25">
      <c r="A681" s="96" t="s">
        <v>318</v>
      </c>
      <c r="B681" s="16" t="s">
        <v>319</v>
      </c>
      <c r="C681" s="16">
        <v>172080003</v>
      </c>
      <c r="D681" s="17" t="s">
        <v>966</v>
      </c>
      <c r="E681" s="19" t="s">
        <v>967</v>
      </c>
      <c r="F681" s="16">
        <v>70540</v>
      </c>
      <c r="G681" s="16"/>
      <c r="H681" s="16" t="str">
        <f t="shared" si="10"/>
        <v>70540</v>
      </c>
      <c r="I681" s="16">
        <v>614</v>
      </c>
      <c r="J681" s="72">
        <v>1859</v>
      </c>
      <c r="K681"/>
      <c r="L681" s="82"/>
      <c r="M681" s="88">
        <v>686.80000000000007</v>
      </c>
      <c r="N681" s="101"/>
      <c r="O681" s="71"/>
      <c r="P681" s="90">
        <v>1003.86</v>
      </c>
      <c r="Q681" s="105"/>
      <c r="R681" s="78">
        <v>1766.05</v>
      </c>
      <c r="S681" s="89">
        <v>1766.05</v>
      </c>
      <c r="T681" s="105"/>
      <c r="U681" s="78">
        <v>1766.05</v>
      </c>
      <c r="V681" s="84">
        <v>1766.05</v>
      </c>
      <c r="W681" s="79"/>
      <c r="X681" s="78">
        <v>1766.05</v>
      </c>
      <c r="Y681" s="84">
        <v>1766.05</v>
      </c>
      <c r="Z681" s="79"/>
      <c r="AA681" s="78">
        <v>3228.7111999999997</v>
      </c>
      <c r="AB681" s="84">
        <v>948.46179999999993</v>
      </c>
      <c r="AC681" s="105"/>
      <c r="AD681" s="71">
        <v>1728.8700000000001</v>
      </c>
      <c r="AE681" s="85">
        <v>1728.8700000000001</v>
      </c>
      <c r="AF681" s="105"/>
      <c r="AG681" s="71"/>
      <c r="AH681" s="15">
        <v>985.2700000000001</v>
      </c>
      <c r="AI681" s="108"/>
      <c r="AJ681" s="71"/>
      <c r="AK681" s="85">
        <v>1041.0400000000002</v>
      </c>
      <c r="AL681" s="72"/>
      <c r="AM681"/>
      <c r="AN681" s="76">
        <v>3228.7111999999997</v>
      </c>
      <c r="AO681" s="22">
        <v>1766.05</v>
      </c>
      <c r="AP681" s="111"/>
      <c r="AQ681" s="76">
        <v>1728.8700000000001</v>
      </c>
      <c r="AR681" s="22">
        <v>686.80000000000007</v>
      </c>
      <c r="AS681" s="77"/>
      <c r="AT681" s="11"/>
      <c r="AU681" s="73">
        <v>1859</v>
      </c>
      <c r="AV681" s="113">
        <v>1859</v>
      </c>
      <c r="AW681" s="72"/>
      <c r="AX681" s="2"/>
      <c r="AY681"/>
    </row>
    <row r="682" spans="1:51" s="10" customFormat="1" x14ac:dyDescent="0.25">
      <c r="A682" s="96" t="s">
        <v>318</v>
      </c>
      <c r="B682" s="16" t="s">
        <v>319</v>
      </c>
      <c r="C682" s="16">
        <v>172080006</v>
      </c>
      <c r="D682" s="17" t="s">
        <v>968</v>
      </c>
      <c r="E682" s="19" t="s">
        <v>969</v>
      </c>
      <c r="F682" s="16">
        <v>71550</v>
      </c>
      <c r="G682" s="16"/>
      <c r="H682" s="16" t="str">
        <f t="shared" si="10"/>
        <v>71550</v>
      </c>
      <c r="I682" s="16">
        <v>610</v>
      </c>
      <c r="J682" s="72">
        <v>1859</v>
      </c>
      <c r="K682"/>
      <c r="L682" s="82"/>
      <c r="M682" s="88">
        <v>1066.23</v>
      </c>
      <c r="N682" s="101"/>
      <c r="O682" s="71"/>
      <c r="P682" s="90">
        <v>1003.86</v>
      </c>
      <c r="Q682" s="105"/>
      <c r="R682" s="78">
        <v>1766.05</v>
      </c>
      <c r="S682" s="89">
        <v>1766.05</v>
      </c>
      <c r="T682" s="105"/>
      <c r="U682" s="78">
        <v>1766.05</v>
      </c>
      <c r="V682" s="84">
        <v>1766.05</v>
      </c>
      <c r="W682" s="79"/>
      <c r="X682" s="78">
        <v>1766.05</v>
      </c>
      <c r="Y682" s="84">
        <v>1766.05</v>
      </c>
      <c r="Z682" s="79"/>
      <c r="AA682" s="78">
        <v>3228.7111999999997</v>
      </c>
      <c r="AB682" s="84">
        <v>948.46179999999993</v>
      </c>
      <c r="AC682" s="105"/>
      <c r="AD682" s="71">
        <v>1728.8700000000001</v>
      </c>
      <c r="AE682" s="85">
        <v>1728.8700000000001</v>
      </c>
      <c r="AF682" s="105"/>
      <c r="AG682" s="71"/>
      <c r="AH682" s="15">
        <v>985.2700000000001</v>
      </c>
      <c r="AI682" s="108"/>
      <c r="AJ682" s="71"/>
      <c r="AK682" s="85">
        <v>1041.0400000000002</v>
      </c>
      <c r="AL682" s="72"/>
      <c r="AM682"/>
      <c r="AN682" s="76">
        <v>3228.7111999999997</v>
      </c>
      <c r="AO682" s="22">
        <v>1766.05</v>
      </c>
      <c r="AP682" s="111"/>
      <c r="AQ682" s="76">
        <v>1728.8700000000001</v>
      </c>
      <c r="AR682" s="22">
        <v>948.46179999999993</v>
      </c>
      <c r="AS682" s="77"/>
      <c r="AT682" s="11"/>
      <c r="AU682" s="73">
        <v>1859</v>
      </c>
      <c r="AV682" s="113">
        <v>1859</v>
      </c>
      <c r="AW682" s="72"/>
      <c r="AX682" s="2"/>
      <c r="AY682"/>
    </row>
    <row r="683" spans="1:51" s="10" customFormat="1" x14ac:dyDescent="0.25">
      <c r="A683" s="96" t="s">
        <v>318</v>
      </c>
      <c r="B683" s="16" t="s">
        <v>319</v>
      </c>
      <c r="C683" s="16">
        <v>172080010</v>
      </c>
      <c r="D683" s="17" t="s">
        <v>970</v>
      </c>
      <c r="E683" s="19" t="s">
        <v>971</v>
      </c>
      <c r="F683" s="16">
        <v>72156</v>
      </c>
      <c r="G683" s="16"/>
      <c r="H683" s="16" t="str">
        <f t="shared" si="10"/>
        <v>72156</v>
      </c>
      <c r="I683" s="16">
        <v>612</v>
      </c>
      <c r="J683" s="72">
        <v>2000</v>
      </c>
      <c r="K683"/>
      <c r="L683" s="82"/>
      <c r="M683" s="88">
        <v>952.91000000000008</v>
      </c>
      <c r="N683" s="101"/>
      <c r="O683" s="71"/>
      <c r="P683" s="90">
        <v>1080</v>
      </c>
      <c r="Q683" s="105"/>
      <c r="R683" s="78">
        <v>1900</v>
      </c>
      <c r="S683" s="89">
        <v>1900</v>
      </c>
      <c r="T683" s="105"/>
      <c r="U683" s="78">
        <v>1900</v>
      </c>
      <c r="V683" s="84">
        <v>1900</v>
      </c>
      <c r="W683" s="79"/>
      <c r="X683" s="78">
        <v>1900</v>
      </c>
      <c r="Y683" s="84">
        <v>1900</v>
      </c>
      <c r="Z683" s="79"/>
      <c r="AA683" s="78">
        <v>3473.6</v>
      </c>
      <c r="AB683" s="84">
        <v>1020.4</v>
      </c>
      <c r="AC683" s="105"/>
      <c r="AD683" s="71">
        <v>1860</v>
      </c>
      <c r="AE683" s="85">
        <v>1860</v>
      </c>
      <c r="AF683" s="105"/>
      <c r="AG683" s="71"/>
      <c r="AH683" s="15">
        <v>1060</v>
      </c>
      <c r="AI683" s="108"/>
      <c r="AJ683" s="71"/>
      <c r="AK683" s="85">
        <v>1120</v>
      </c>
      <c r="AL683" s="72"/>
      <c r="AM683"/>
      <c r="AN683" s="76">
        <v>3473.6</v>
      </c>
      <c r="AO683" s="22">
        <v>1900</v>
      </c>
      <c r="AP683" s="111"/>
      <c r="AQ683" s="76">
        <v>1860</v>
      </c>
      <c r="AR683" s="22">
        <v>952.91000000000008</v>
      </c>
      <c r="AS683" s="77"/>
      <c r="AT683" s="11"/>
      <c r="AU683" s="73">
        <v>2000</v>
      </c>
      <c r="AV683" s="113">
        <v>2000</v>
      </c>
      <c r="AW683" s="72"/>
      <c r="AX683" s="2"/>
      <c r="AY683"/>
    </row>
    <row r="684" spans="1:51" s="10" customFormat="1" x14ac:dyDescent="0.25">
      <c r="A684" s="96" t="s">
        <v>318</v>
      </c>
      <c r="B684" s="16" t="s">
        <v>319</v>
      </c>
      <c r="C684" s="16">
        <v>172080014</v>
      </c>
      <c r="D684" s="17" t="s">
        <v>972</v>
      </c>
      <c r="E684" s="19" t="s">
        <v>973</v>
      </c>
      <c r="F684" s="16">
        <v>72157</v>
      </c>
      <c r="G684" s="16"/>
      <c r="H684" s="16" t="str">
        <f t="shared" si="10"/>
        <v>72157</v>
      </c>
      <c r="I684" s="16">
        <v>612</v>
      </c>
      <c r="J684" s="72">
        <v>2000</v>
      </c>
      <c r="K684"/>
      <c r="L684" s="82"/>
      <c r="M684" s="88">
        <v>954.92000000000007</v>
      </c>
      <c r="N684" s="101"/>
      <c r="O684" s="71"/>
      <c r="P684" s="90">
        <v>1080</v>
      </c>
      <c r="Q684" s="105"/>
      <c r="R684" s="78">
        <v>1900</v>
      </c>
      <c r="S684" s="89">
        <v>1900</v>
      </c>
      <c r="T684" s="105"/>
      <c r="U684" s="78">
        <v>1900</v>
      </c>
      <c r="V684" s="84">
        <v>1900</v>
      </c>
      <c r="W684" s="79"/>
      <c r="X684" s="78">
        <v>1900</v>
      </c>
      <c r="Y684" s="84">
        <v>1900</v>
      </c>
      <c r="Z684" s="79"/>
      <c r="AA684" s="78">
        <v>3473.6</v>
      </c>
      <c r="AB684" s="84">
        <v>1020.4</v>
      </c>
      <c r="AC684" s="105"/>
      <c r="AD684" s="71">
        <v>1860</v>
      </c>
      <c r="AE684" s="85">
        <v>1860</v>
      </c>
      <c r="AF684" s="105"/>
      <c r="AG684" s="71"/>
      <c r="AH684" s="15">
        <v>1060</v>
      </c>
      <c r="AI684" s="108"/>
      <c r="AJ684" s="71"/>
      <c r="AK684" s="85">
        <v>1120</v>
      </c>
      <c r="AL684" s="72"/>
      <c r="AM684"/>
      <c r="AN684" s="76">
        <v>3473.6</v>
      </c>
      <c r="AO684" s="22">
        <v>1900</v>
      </c>
      <c r="AP684" s="111"/>
      <c r="AQ684" s="76">
        <v>1860</v>
      </c>
      <c r="AR684" s="22">
        <v>954.92000000000007</v>
      </c>
      <c r="AS684" s="77"/>
      <c r="AT684" s="11"/>
      <c r="AU684" s="73">
        <v>2000</v>
      </c>
      <c r="AV684" s="113">
        <v>2000</v>
      </c>
      <c r="AW684" s="72"/>
      <c r="AX684" s="2"/>
      <c r="AY684"/>
    </row>
    <row r="685" spans="1:51" s="10" customFormat="1" x14ac:dyDescent="0.25">
      <c r="A685" s="96" t="s">
        <v>318</v>
      </c>
      <c r="B685" s="16" t="s">
        <v>319</v>
      </c>
      <c r="C685" s="16">
        <v>172080015</v>
      </c>
      <c r="D685" s="17" t="s">
        <v>974</v>
      </c>
      <c r="E685" s="19" t="s">
        <v>975</v>
      </c>
      <c r="F685" s="16">
        <v>72158</v>
      </c>
      <c r="G685" s="16"/>
      <c r="H685" s="16" t="str">
        <f t="shared" si="10"/>
        <v>72158</v>
      </c>
      <c r="I685" s="16">
        <v>612</v>
      </c>
      <c r="J685" s="72">
        <v>2000</v>
      </c>
      <c r="K685"/>
      <c r="L685" s="82"/>
      <c r="M685" s="88">
        <v>950.90000000000009</v>
      </c>
      <c r="N685" s="101"/>
      <c r="O685" s="71"/>
      <c r="P685" s="90">
        <v>1080</v>
      </c>
      <c r="Q685" s="105"/>
      <c r="R685" s="78">
        <v>1900</v>
      </c>
      <c r="S685" s="89">
        <v>1900</v>
      </c>
      <c r="T685" s="105"/>
      <c r="U685" s="78">
        <v>1900</v>
      </c>
      <c r="V685" s="84">
        <v>1900</v>
      </c>
      <c r="W685" s="79"/>
      <c r="X685" s="78">
        <v>1900</v>
      </c>
      <c r="Y685" s="84">
        <v>1900</v>
      </c>
      <c r="Z685" s="79"/>
      <c r="AA685" s="78">
        <v>3473.6</v>
      </c>
      <c r="AB685" s="84">
        <v>1020.4</v>
      </c>
      <c r="AC685" s="105"/>
      <c r="AD685" s="71">
        <v>1860</v>
      </c>
      <c r="AE685" s="85">
        <v>1860</v>
      </c>
      <c r="AF685" s="105"/>
      <c r="AG685" s="71"/>
      <c r="AH685" s="15">
        <v>1060</v>
      </c>
      <c r="AI685" s="108"/>
      <c r="AJ685" s="71"/>
      <c r="AK685" s="85">
        <v>1120</v>
      </c>
      <c r="AL685" s="72"/>
      <c r="AM685"/>
      <c r="AN685" s="76">
        <v>3473.6</v>
      </c>
      <c r="AO685" s="22">
        <v>1900</v>
      </c>
      <c r="AP685" s="111"/>
      <c r="AQ685" s="76">
        <v>1860</v>
      </c>
      <c r="AR685" s="22">
        <v>950.90000000000009</v>
      </c>
      <c r="AS685" s="77"/>
      <c r="AT685" s="11"/>
      <c r="AU685" s="73">
        <v>2000</v>
      </c>
      <c r="AV685" s="113">
        <v>2000</v>
      </c>
      <c r="AW685" s="72"/>
      <c r="AX685" s="2"/>
      <c r="AY685"/>
    </row>
    <row r="686" spans="1:51" s="10" customFormat="1" x14ac:dyDescent="0.25">
      <c r="A686" s="96" t="s">
        <v>318</v>
      </c>
      <c r="B686" s="16" t="s">
        <v>319</v>
      </c>
      <c r="C686" s="16">
        <v>172080016</v>
      </c>
      <c r="D686" s="17" t="s">
        <v>976</v>
      </c>
      <c r="E686" s="19" t="s">
        <v>582</v>
      </c>
      <c r="F686" s="16">
        <v>73221</v>
      </c>
      <c r="G686" s="16" t="s">
        <v>359</v>
      </c>
      <c r="H686" s="16" t="str">
        <f t="shared" si="10"/>
        <v>73221LT</v>
      </c>
      <c r="I686" s="16">
        <v>610</v>
      </c>
      <c r="J686" s="72">
        <v>1859</v>
      </c>
      <c r="K686"/>
      <c r="L686" s="82"/>
      <c r="M686" s="88">
        <v>597.91</v>
      </c>
      <c r="N686" s="101"/>
      <c r="O686" s="71"/>
      <c r="P686" s="90">
        <v>1003.86</v>
      </c>
      <c r="Q686" s="105"/>
      <c r="R686" s="78">
        <v>1766.05</v>
      </c>
      <c r="S686" s="89">
        <v>1766.05</v>
      </c>
      <c r="T686" s="105"/>
      <c r="U686" s="78">
        <v>1766.05</v>
      </c>
      <c r="V686" s="84">
        <v>1766.05</v>
      </c>
      <c r="W686" s="79"/>
      <c r="X686" s="78">
        <v>1766.05</v>
      </c>
      <c r="Y686" s="84">
        <v>1766.05</v>
      </c>
      <c r="Z686" s="79"/>
      <c r="AA686" s="78">
        <v>3228.7111999999997</v>
      </c>
      <c r="AB686" s="84">
        <v>948.46179999999993</v>
      </c>
      <c r="AC686" s="105"/>
      <c r="AD686" s="71">
        <v>1728.8700000000001</v>
      </c>
      <c r="AE686" s="85">
        <v>1728.8700000000001</v>
      </c>
      <c r="AF686" s="105"/>
      <c r="AG686" s="71"/>
      <c r="AH686" s="15">
        <v>985.2700000000001</v>
      </c>
      <c r="AI686" s="108"/>
      <c r="AJ686" s="71"/>
      <c r="AK686" s="85">
        <v>1041.0400000000002</v>
      </c>
      <c r="AL686" s="72"/>
      <c r="AM686"/>
      <c r="AN686" s="76">
        <v>3228.7111999999997</v>
      </c>
      <c r="AO686" s="22">
        <v>1766.05</v>
      </c>
      <c r="AP686" s="111"/>
      <c r="AQ686" s="76">
        <v>1728.8700000000001</v>
      </c>
      <c r="AR686" s="22">
        <v>597.91</v>
      </c>
      <c r="AS686" s="77"/>
      <c r="AT686" s="11"/>
      <c r="AU686" s="73">
        <v>1859</v>
      </c>
      <c r="AV686" s="113">
        <v>1859</v>
      </c>
      <c r="AW686" s="72"/>
      <c r="AX686" s="2"/>
      <c r="AY686"/>
    </row>
    <row r="687" spans="1:51" s="10" customFormat="1" x14ac:dyDescent="0.25">
      <c r="A687" s="96" t="s">
        <v>318</v>
      </c>
      <c r="B687" s="16" t="s">
        <v>319</v>
      </c>
      <c r="C687" s="16">
        <v>172080018</v>
      </c>
      <c r="D687" s="17" t="s">
        <v>977</v>
      </c>
      <c r="E687" s="19" t="s">
        <v>582</v>
      </c>
      <c r="F687" s="16">
        <v>73221</v>
      </c>
      <c r="G687" s="16" t="s">
        <v>361</v>
      </c>
      <c r="H687" s="16" t="str">
        <f t="shared" si="10"/>
        <v>73221RT</v>
      </c>
      <c r="I687" s="16">
        <v>610</v>
      </c>
      <c r="J687" s="72">
        <v>1859</v>
      </c>
      <c r="K687"/>
      <c r="L687" s="82"/>
      <c r="M687" s="88">
        <v>597.91</v>
      </c>
      <c r="N687" s="101"/>
      <c r="O687" s="71"/>
      <c r="P687" s="90">
        <v>1003.86</v>
      </c>
      <c r="Q687" s="105"/>
      <c r="R687" s="78">
        <v>1766.05</v>
      </c>
      <c r="S687" s="89">
        <v>1766.05</v>
      </c>
      <c r="T687" s="105"/>
      <c r="U687" s="78">
        <v>1766.05</v>
      </c>
      <c r="V687" s="84">
        <v>1766.05</v>
      </c>
      <c r="W687" s="79"/>
      <c r="X687" s="78">
        <v>1766.05</v>
      </c>
      <c r="Y687" s="84">
        <v>1766.05</v>
      </c>
      <c r="Z687" s="79"/>
      <c r="AA687" s="78">
        <v>3228.7111999999997</v>
      </c>
      <c r="AB687" s="84">
        <v>948.46179999999993</v>
      </c>
      <c r="AC687" s="105"/>
      <c r="AD687" s="71">
        <v>1728.8700000000001</v>
      </c>
      <c r="AE687" s="85">
        <v>1728.8700000000001</v>
      </c>
      <c r="AF687" s="105"/>
      <c r="AG687" s="71"/>
      <c r="AH687" s="15">
        <v>985.2700000000001</v>
      </c>
      <c r="AI687" s="108"/>
      <c r="AJ687" s="71"/>
      <c r="AK687" s="85">
        <v>1041.0400000000002</v>
      </c>
      <c r="AL687" s="72"/>
      <c r="AM687"/>
      <c r="AN687" s="76">
        <v>3228.7111999999997</v>
      </c>
      <c r="AO687" s="22">
        <v>1766.05</v>
      </c>
      <c r="AP687" s="111"/>
      <c r="AQ687" s="76">
        <v>1728.8700000000001</v>
      </c>
      <c r="AR687" s="22">
        <v>597.91</v>
      </c>
      <c r="AS687" s="77"/>
      <c r="AT687" s="11"/>
      <c r="AU687" s="73">
        <v>1859</v>
      </c>
      <c r="AV687" s="113">
        <v>1859</v>
      </c>
      <c r="AW687" s="72"/>
      <c r="AX687" s="2"/>
      <c r="AY687"/>
    </row>
    <row r="688" spans="1:51" s="10" customFormat="1" x14ac:dyDescent="0.25">
      <c r="A688" s="96" t="s">
        <v>318</v>
      </c>
      <c r="B688" s="16" t="s">
        <v>319</v>
      </c>
      <c r="C688" s="16">
        <v>172080020</v>
      </c>
      <c r="D688" s="17" t="s">
        <v>978</v>
      </c>
      <c r="E688" s="19" t="s">
        <v>979</v>
      </c>
      <c r="F688" s="16">
        <v>74181</v>
      </c>
      <c r="G688" s="16"/>
      <c r="H688" s="16" t="str">
        <f t="shared" si="10"/>
        <v>74181</v>
      </c>
      <c r="I688" s="16">
        <v>610</v>
      </c>
      <c r="J688" s="72">
        <v>1859</v>
      </c>
      <c r="K688"/>
      <c r="L688" s="82"/>
      <c r="M688" s="88">
        <v>581.29</v>
      </c>
      <c r="N688" s="101"/>
      <c r="O688" s="71"/>
      <c r="P688" s="90">
        <v>1003.86</v>
      </c>
      <c r="Q688" s="105"/>
      <c r="R688" s="78">
        <v>1766.05</v>
      </c>
      <c r="S688" s="89">
        <v>1766.05</v>
      </c>
      <c r="T688" s="105"/>
      <c r="U688" s="78">
        <v>1766.05</v>
      </c>
      <c r="V688" s="84">
        <v>1766.05</v>
      </c>
      <c r="W688" s="79"/>
      <c r="X688" s="78">
        <v>1766.05</v>
      </c>
      <c r="Y688" s="84">
        <v>1766.05</v>
      </c>
      <c r="Z688" s="79"/>
      <c r="AA688" s="78">
        <v>3228.7111999999997</v>
      </c>
      <c r="AB688" s="84">
        <v>948.46179999999993</v>
      </c>
      <c r="AC688" s="105"/>
      <c r="AD688" s="71">
        <v>1728.8700000000001</v>
      </c>
      <c r="AE688" s="85">
        <v>1728.8700000000001</v>
      </c>
      <c r="AF688" s="105"/>
      <c r="AG688" s="71"/>
      <c r="AH688" s="15">
        <v>985.2700000000001</v>
      </c>
      <c r="AI688" s="108"/>
      <c r="AJ688" s="71"/>
      <c r="AK688" s="85">
        <v>1041.0400000000002</v>
      </c>
      <c r="AL688" s="72"/>
      <c r="AM688"/>
      <c r="AN688" s="76">
        <v>3228.7111999999997</v>
      </c>
      <c r="AO688" s="22">
        <v>1766.05</v>
      </c>
      <c r="AP688" s="111"/>
      <c r="AQ688" s="76">
        <v>1728.8700000000001</v>
      </c>
      <c r="AR688" s="22">
        <v>581.29</v>
      </c>
      <c r="AS688" s="77"/>
      <c r="AT688" s="11"/>
      <c r="AU688" s="73">
        <v>1859</v>
      </c>
      <c r="AV688" s="113">
        <v>1859</v>
      </c>
      <c r="AW688" s="72"/>
      <c r="AX688" s="2"/>
      <c r="AY688"/>
    </row>
    <row r="689" spans="1:51" s="10" customFormat="1" x14ac:dyDescent="0.25">
      <c r="A689" s="96" t="s">
        <v>318</v>
      </c>
      <c r="B689" s="16" t="s">
        <v>319</v>
      </c>
      <c r="C689" s="16">
        <v>172080023</v>
      </c>
      <c r="D689" s="17" t="s">
        <v>980</v>
      </c>
      <c r="E689" s="19" t="s">
        <v>981</v>
      </c>
      <c r="F689" s="16">
        <v>72195</v>
      </c>
      <c r="G689" s="16"/>
      <c r="H689" s="16" t="str">
        <f t="shared" si="10"/>
        <v>72195</v>
      </c>
      <c r="I689" s="16">
        <v>610</v>
      </c>
      <c r="J689" s="72">
        <v>1859</v>
      </c>
      <c r="K689"/>
      <c r="L689" s="82"/>
      <c r="M689" s="88">
        <v>696.99</v>
      </c>
      <c r="N689" s="101"/>
      <c r="O689" s="71"/>
      <c r="P689" s="90">
        <v>1003.86</v>
      </c>
      <c r="Q689" s="105"/>
      <c r="R689" s="78">
        <v>1766.05</v>
      </c>
      <c r="S689" s="89">
        <v>1766.05</v>
      </c>
      <c r="T689" s="105"/>
      <c r="U689" s="78">
        <v>1766.05</v>
      </c>
      <c r="V689" s="84">
        <v>1766.05</v>
      </c>
      <c r="W689" s="79"/>
      <c r="X689" s="78">
        <v>1766.05</v>
      </c>
      <c r="Y689" s="84">
        <v>1766.05</v>
      </c>
      <c r="Z689" s="79"/>
      <c r="AA689" s="78">
        <v>3228.7111999999997</v>
      </c>
      <c r="AB689" s="84">
        <v>948.46179999999993</v>
      </c>
      <c r="AC689" s="105"/>
      <c r="AD689" s="71">
        <v>1728.8700000000001</v>
      </c>
      <c r="AE689" s="85">
        <v>1728.8700000000001</v>
      </c>
      <c r="AF689" s="105"/>
      <c r="AG689" s="71"/>
      <c r="AH689" s="15">
        <v>985.2700000000001</v>
      </c>
      <c r="AI689" s="108"/>
      <c r="AJ689" s="71"/>
      <c r="AK689" s="85">
        <v>1041.0400000000002</v>
      </c>
      <c r="AL689" s="72"/>
      <c r="AM689"/>
      <c r="AN689" s="76">
        <v>3228.7111999999997</v>
      </c>
      <c r="AO689" s="22">
        <v>1766.05</v>
      </c>
      <c r="AP689" s="111"/>
      <c r="AQ689" s="76">
        <v>1728.8700000000001</v>
      </c>
      <c r="AR689" s="22">
        <v>696.99</v>
      </c>
      <c r="AS689" s="77"/>
      <c r="AT689" s="11"/>
      <c r="AU689" s="73">
        <v>1859</v>
      </c>
      <c r="AV689" s="113">
        <v>1859</v>
      </c>
      <c r="AW689" s="72"/>
      <c r="AX689" s="2"/>
      <c r="AY689"/>
    </row>
    <row r="690" spans="1:51" s="10" customFormat="1" x14ac:dyDescent="0.25">
      <c r="A690" s="96" t="s">
        <v>318</v>
      </c>
      <c r="B690" s="16" t="s">
        <v>319</v>
      </c>
      <c r="C690" s="16">
        <v>172080031</v>
      </c>
      <c r="D690" s="17" t="s">
        <v>982</v>
      </c>
      <c r="E690" s="19" t="s">
        <v>576</v>
      </c>
      <c r="F690" s="16">
        <v>73218</v>
      </c>
      <c r="G690" s="16" t="s">
        <v>359</v>
      </c>
      <c r="H690" s="16" t="str">
        <f t="shared" si="10"/>
        <v>73218LT</v>
      </c>
      <c r="I690" s="16">
        <v>610</v>
      </c>
      <c r="J690" s="72">
        <v>1859</v>
      </c>
      <c r="K690"/>
      <c r="L690" s="82"/>
      <c r="M690" s="88">
        <v>946.83999999999992</v>
      </c>
      <c r="N690" s="101"/>
      <c r="O690" s="71"/>
      <c r="P690" s="90">
        <v>1003.86</v>
      </c>
      <c r="Q690" s="105"/>
      <c r="R690" s="78">
        <v>1766.05</v>
      </c>
      <c r="S690" s="89">
        <v>1766.05</v>
      </c>
      <c r="T690" s="105"/>
      <c r="U690" s="78">
        <v>1766.05</v>
      </c>
      <c r="V690" s="84">
        <v>1766.05</v>
      </c>
      <c r="W690" s="79"/>
      <c r="X690" s="78">
        <v>1766.05</v>
      </c>
      <c r="Y690" s="84">
        <v>1766.05</v>
      </c>
      <c r="Z690" s="79"/>
      <c r="AA690" s="78">
        <v>3228.7111999999997</v>
      </c>
      <c r="AB690" s="84">
        <v>948.46179999999993</v>
      </c>
      <c r="AC690" s="105"/>
      <c r="AD690" s="71">
        <v>1728.8700000000001</v>
      </c>
      <c r="AE690" s="85">
        <v>1728.8700000000001</v>
      </c>
      <c r="AF690" s="105"/>
      <c r="AG690" s="71"/>
      <c r="AH690" s="15">
        <v>985.2700000000001</v>
      </c>
      <c r="AI690" s="108"/>
      <c r="AJ690" s="71"/>
      <c r="AK690" s="85">
        <v>1041.0400000000002</v>
      </c>
      <c r="AL690" s="72"/>
      <c r="AM690"/>
      <c r="AN690" s="76">
        <v>3228.7111999999997</v>
      </c>
      <c r="AO690" s="22">
        <v>1766.05</v>
      </c>
      <c r="AP690" s="111"/>
      <c r="AQ690" s="76">
        <v>1728.8700000000001</v>
      </c>
      <c r="AR690" s="22">
        <v>946.83999999999992</v>
      </c>
      <c r="AS690" s="77"/>
      <c r="AT690" s="11"/>
      <c r="AU690" s="73">
        <v>1859</v>
      </c>
      <c r="AV690" s="113">
        <v>1859</v>
      </c>
      <c r="AW690" s="72"/>
      <c r="AX690" s="2"/>
      <c r="AY690"/>
    </row>
    <row r="691" spans="1:51" s="10" customFormat="1" x14ac:dyDescent="0.25">
      <c r="A691" s="96" t="s">
        <v>318</v>
      </c>
      <c r="B691" s="16" t="s">
        <v>319</v>
      </c>
      <c r="C691" s="16">
        <v>172080033</v>
      </c>
      <c r="D691" s="17" t="s">
        <v>983</v>
      </c>
      <c r="E691" s="19" t="s">
        <v>576</v>
      </c>
      <c r="F691" s="16">
        <v>73218</v>
      </c>
      <c r="G691" s="16" t="s">
        <v>361</v>
      </c>
      <c r="H691" s="16" t="str">
        <f t="shared" si="10"/>
        <v>73218RT</v>
      </c>
      <c r="I691" s="16">
        <v>610</v>
      </c>
      <c r="J691" s="72">
        <v>1859</v>
      </c>
      <c r="K691"/>
      <c r="L691" s="82"/>
      <c r="M691" s="88">
        <v>946.83999999999992</v>
      </c>
      <c r="N691" s="101"/>
      <c r="O691" s="71"/>
      <c r="P691" s="90">
        <v>1003.86</v>
      </c>
      <c r="Q691" s="105"/>
      <c r="R691" s="78">
        <v>1766.05</v>
      </c>
      <c r="S691" s="89">
        <v>1766.05</v>
      </c>
      <c r="T691" s="105"/>
      <c r="U691" s="78">
        <v>1766.05</v>
      </c>
      <c r="V691" s="84">
        <v>1766.05</v>
      </c>
      <c r="W691" s="79"/>
      <c r="X691" s="78">
        <v>1766.05</v>
      </c>
      <c r="Y691" s="84">
        <v>1766.05</v>
      </c>
      <c r="Z691" s="79"/>
      <c r="AA691" s="78">
        <v>3228.7111999999997</v>
      </c>
      <c r="AB691" s="84">
        <v>948.46179999999993</v>
      </c>
      <c r="AC691" s="105"/>
      <c r="AD691" s="71">
        <v>1728.8700000000001</v>
      </c>
      <c r="AE691" s="85">
        <v>1728.8700000000001</v>
      </c>
      <c r="AF691" s="105"/>
      <c r="AG691" s="71"/>
      <c r="AH691" s="15">
        <v>985.2700000000001</v>
      </c>
      <c r="AI691" s="108"/>
      <c r="AJ691" s="71"/>
      <c r="AK691" s="85">
        <v>1041.0400000000002</v>
      </c>
      <c r="AL691" s="72"/>
      <c r="AM691"/>
      <c r="AN691" s="76">
        <v>3228.7111999999997</v>
      </c>
      <c r="AO691" s="22">
        <v>1766.05</v>
      </c>
      <c r="AP691" s="111"/>
      <c r="AQ691" s="76">
        <v>1728.8700000000001</v>
      </c>
      <c r="AR691" s="22">
        <v>946.83999999999992</v>
      </c>
      <c r="AS691" s="77"/>
      <c r="AT691" s="11"/>
      <c r="AU691" s="73">
        <v>1859</v>
      </c>
      <c r="AV691" s="113">
        <v>1859</v>
      </c>
      <c r="AW691" s="72"/>
      <c r="AX691" s="2"/>
      <c r="AY691"/>
    </row>
    <row r="692" spans="1:51" s="10" customFormat="1" x14ac:dyDescent="0.25">
      <c r="A692" s="96" t="s">
        <v>318</v>
      </c>
      <c r="B692" s="16" t="s">
        <v>319</v>
      </c>
      <c r="C692" s="16">
        <v>172080035</v>
      </c>
      <c r="D692" s="17" t="s">
        <v>984</v>
      </c>
      <c r="E692" s="19" t="s">
        <v>985</v>
      </c>
      <c r="F692" s="16">
        <v>70543</v>
      </c>
      <c r="G692" s="16"/>
      <c r="H692" s="16" t="str">
        <f t="shared" si="10"/>
        <v>70543</v>
      </c>
      <c r="I692" s="16">
        <v>610</v>
      </c>
      <c r="J692" s="72">
        <v>2555</v>
      </c>
      <c r="K692"/>
      <c r="L692" s="82"/>
      <c r="M692" s="88">
        <v>1020.27</v>
      </c>
      <c r="N692" s="101"/>
      <c r="O692" s="71"/>
      <c r="P692" s="90">
        <v>1379.7</v>
      </c>
      <c r="Q692" s="105"/>
      <c r="R692" s="78">
        <v>2427.25</v>
      </c>
      <c r="S692" s="89">
        <v>2427.25</v>
      </c>
      <c r="T692" s="105"/>
      <c r="U692" s="78">
        <v>2427.25</v>
      </c>
      <c r="V692" s="84">
        <v>2427.25</v>
      </c>
      <c r="W692" s="79"/>
      <c r="X692" s="78">
        <v>2427.25</v>
      </c>
      <c r="Y692" s="84">
        <v>2427.25</v>
      </c>
      <c r="Z692" s="79"/>
      <c r="AA692" s="78">
        <v>4437.5239999999994</v>
      </c>
      <c r="AB692" s="84">
        <v>1303.5609999999999</v>
      </c>
      <c r="AC692" s="105"/>
      <c r="AD692" s="71">
        <v>2376.15</v>
      </c>
      <c r="AE692" s="85">
        <v>2376.15</v>
      </c>
      <c r="AF692" s="105"/>
      <c r="AG692" s="71"/>
      <c r="AH692" s="15">
        <v>1354.15</v>
      </c>
      <c r="AI692" s="108"/>
      <c r="AJ692" s="71"/>
      <c r="AK692" s="85">
        <v>1430.8000000000002</v>
      </c>
      <c r="AL692" s="72"/>
      <c r="AM692"/>
      <c r="AN692" s="76">
        <v>4437.5239999999994</v>
      </c>
      <c r="AO692" s="22">
        <v>2427.25</v>
      </c>
      <c r="AP692" s="111"/>
      <c r="AQ692" s="76">
        <v>2376.15</v>
      </c>
      <c r="AR692" s="22">
        <v>1020.27</v>
      </c>
      <c r="AS692" s="77"/>
      <c r="AT692" s="11"/>
      <c r="AU692" s="73">
        <v>2555</v>
      </c>
      <c r="AV692" s="113">
        <v>2555</v>
      </c>
      <c r="AW692" s="72"/>
      <c r="AX692" s="2"/>
      <c r="AY692"/>
    </row>
    <row r="693" spans="1:51" s="10" customFormat="1" x14ac:dyDescent="0.25">
      <c r="A693" s="96" t="s">
        <v>318</v>
      </c>
      <c r="B693" s="16" t="s">
        <v>319</v>
      </c>
      <c r="C693" s="16">
        <v>172080053</v>
      </c>
      <c r="D693" s="17" t="s">
        <v>986</v>
      </c>
      <c r="E693" s="19" t="s">
        <v>987</v>
      </c>
      <c r="F693" s="16">
        <v>71552</v>
      </c>
      <c r="G693" s="16"/>
      <c r="H693" s="16" t="str">
        <f t="shared" si="10"/>
        <v>71552</v>
      </c>
      <c r="I693" s="16">
        <v>610</v>
      </c>
      <c r="J693" s="72">
        <v>2555</v>
      </c>
      <c r="K693"/>
      <c r="L693" s="82"/>
      <c r="M693" s="88">
        <v>1481</v>
      </c>
      <c r="N693" s="101"/>
      <c r="O693" s="71"/>
      <c r="P693" s="90">
        <v>1379.7</v>
      </c>
      <c r="Q693" s="105"/>
      <c r="R693" s="78">
        <v>2427.25</v>
      </c>
      <c r="S693" s="89">
        <v>2427.25</v>
      </c>
      <c r="T693" s="105"/>
      <c r="U693" s="78">
        <v>2427.25</v>
      </c>
      <c r="V693" s="84">
        <v>2427.25</v>
      </c>
      <c r="W693" s="79"/>
      <c r="X693" s="78">
        <v>2427.25</v>
      </c>
      <c r="Y693" s="84">
        <v>2427.25</v>
      </c>
      <c r="Z693" s="79"/>
      <c r="AA693" s="78">
        <v>4437.5239999999994</v>
      </c>
      <c r="AB693" s="84">
        <v>1303.5609999999999</v>
      </c>
      <c r="AC693" s="105"/>
      <c r="AD693" s="71">
        <v>2376.15</v>
      </c>
      <c r="AE693" s="85">
        <v>2376.15</v>
      </c>
      <c r="AF693" s="105"/>
      <c r="AG693" s="71"/>
      <c r="AH693" s="15">
        <v>1354.15</v>
      </c>
      <c r="AI693" s="108"/>
      <c r="AJ693" s="71"/>
      <c r="AK693" s="85">
        <v>1430.8000000000002</v>
      </c>
      <c r="AL693" s="72"/>
      <c r="AM693"/>
      <c r="AN693" s="76">
        <v>4437.5239999999994</v>
      </c>
      <c r="AO693" s="22">
        <v>2427.25</v>
      </c>
      <c r="AP693" s="111"/>
      <c r="AQ693" s="76">
        <v>2376.15</v>
      </c>
      <c r="AR693" s="22">
        <v>1303.5609999999999</v>
      </c>
      <c r="AS693" s="77"/>
      <c r="AT693" s="11"/>
      <c r="AU693" s="73">
        <v>2555</v>
      </c>
      <c r="AV693" s="113">
        <v>2555</v>
      </c>
      <c r="AW693" s="72"/>
      <c r="AX693" s="2"/>
      <c r="AY693"/>
    </row>
    <row r="694" spans="1:51" s="10" customFormat="1" x14ac:dyDescent="0.25">
      <c r="A694" s="96" t="s">
        <v>318</v>
      </c>
      <c r="B694" s="16" t="s">
        <v>319</v>
      </c>
      <c r="C694" s="16">
        <v>172080055</v>
      </c>
      <c r="D694" s="17" t="s">
        <v>988</v>
      </c>
      <c r="E694" s="19" t="s">
        <v>989</v>
      </c>
      <c r="F694" s="16">
        <v>73722</v>
      </c>
      <c r="G694" s="16" t="s">
        <v>359</v>
      </c>
      <c r="H694" s="16" t="str">
        <f t="shared" si="10"/>
        <v>73722LT</v>
      </c>
      <c r="I694" s="16">
        <v>610</v>
      </c>
      <c r="J694" s="72">
        <v>2500</v>
      </c>
      <c r="K694"/>
      <c r="L694" s="82"/>
      <c r="M694" s="88">
        <v>974.18000000000006</v>
      </c>
      <c r="N694" s="101"/>
      <c r="O694" s="71"/>
      <c r="P694" s="90">
        <v>1350</v>
      </c>
      <c r="Q694" s="105"/>
      <c r="R694" s="78">
        <v>2375</v>
      </c>
      <c r="S694" s="89">
        <v>2375</v>
      </c>
      <c r="T694" s="105"/>
      <c r="U694" s="78">
        <v>2375</v>
      </c>
      <c r="V694" s="84">
        <v>2375</v>
      </c>
      <c r="W694" s="79"/>
      <c r="X694" s="78">
        <v>2375</v>
      </c>
      <c r="Y694" s="84">
        <v>2375</v>
      </c>
      <c r="Z694" s="79"/>
      <c r="AA694" s="78">
        <v>4342</v>
      </c>
      <c r="AB694" s="84">
        <v>1275.5</v>
      </c>
      <c r="AC694" s="105"/>
      <c r="AD694" s="71">
        <v>2325</v>
      </c>
      <c r="AE694" s="85">
        <v>2325</v>
      </c>
      <c r="AF694" s="105"/>
      <c r="AG694" s="71"/>
      <c r="AH694" s="15">
        <v>1325</v>
      </c>
      <c r="AI694" s="108"/>
      <c r="AJ694" s="71"/>
      <c r="AK694" s="85">
        <v>1400.0000000000002</v>
      </c>
      <c r="AL694" s="72"/>
      <c r="AM694"/>
      <c r="AN694" s="76">
        <v>4342</v>
      </c>
      <c r="AO694" s="22">
        <v>2375</v>
      </c>
      <c r="AP694" s="111"/>
      <c r="AQ694" s="76">
        <v>2325</v>
      </c>
      <c r="AR694" s="22">
        <v>974.18000000000006</v>
      </c>
      <c r="AS694" s="77"/>
      <c r="AT694" s="11"/>
      <c r="AU694" s="73">
        <v>2500</v>
      </c>
      <c r="AV694" s="113">
        <v>2500</v>
      </c>
      <c r="AW694" s="72"/>
      <c r="AX694" s="2"/>
      <c r="AY694"/>
    </row>
    <row r="695" spans="1:51" s="10" customFormat="1" x14ac:dyDescent="0.25">
      <c r="A695" s="96" t="s">
        <v>318</v>
      </c>
      <c r="B695" s="16" t="s">
        <v>319</v>
      </c>
      <c r="C695" s="16">
        <v>172080056</v>
      </c>
      <c r="D695" s="17" t="s">
        <v>990</v>
      </c>
      <c r="E695" s="19" t="s">
        <v>989</v>
      </c>
      <c r="F695" s="16">
        <v>73722</v>
      </c>
      <c r="G695" s="16" t="s">
        <v>361</v>
      </c>
      <c r="H695" s="16" t="str">
        <f t="shared" si="10"/>
        <v>73722RT</v>
      </c>
      <c r="I695" s="16">
        <v>610</v>
      </c>
      <c r="J695" s="72">
        <v>2500</v>
      </c>
      <c r="K695"/>
      <c r="L695" s="82"/>
      <c r="M695" s="88">
        <v>974.18000000000006</v>
      </c>
      <c r="N695" s="101"/>
      <c r="O695" s="71"/>
      <c r="P695" s="90">
        <v>1350</v>
      </c>
      <c r="Q695" s="105"/>
      <c r="R695" s="78">
        <v>2375</v>
      </c>
      <c r="S695" s="89">
        <v>2375</v>
      </c>
      <c r="T695" s="105"/>
      <c r="U695" s="78">
        <v>2375</v>
      </c>
      <c r="V695" s="84">
        <v>2375</v>
      </c>
      <c r="W695" s="79"/>
      <c r="X695" s="78">
        <v>2375</v>
      </c>
      <c r="Y695" s="84">
        <v>2375</v>
      </c>
      <c r="Z695" s="79"/>
      <c r="AA695" s="78">
        <v>4342</v>
      </c>
      <c r="AB695" s="84">
        <v>1275.5</v>
      </c>
      <c r="AC695" s="105"/>
      <c r="AD695" s="71">
        <v>2325</v>
      </c>
      <c r="AE695" s="85">
        <v>2325</v>
      </c>
      <c r="AF695" s="105"/>
      <c r="AG695" s="71"/>
      <c r="AH695" s="15">
        <v>1325</v>
      </c>
      <c r="AI695" s="108"/>
      <c r="AJ695" s="71"/>
      <c r="AK695" s="85">
        <v>1400.0000000000002</v>
      </c>
      <c r="AL695" s="72"/>
      <c r="AM695"/>
      <c r="AN695" s="76">
        <v>4342</v>
      </c>
      <c r="AO695" s="22">
        <v>2375</v>
      </c>
      <c r="AP695" s="111"/>
      <c r="AQ695" s="76">
        <v>2325</v>
      </c>
      <c r="AR695" s="22">
        <v>974.18000000000006</v>
      </c>
      <c r="AS695" s="77"/>
      <c r="AT695" s="11"/>
      <c r="AU695" s="73">
        <v>2500</v>
      </c>
      <c r="AV695" s="113">
        <v>2500</v>
      </c>
      <c r="AW695" s="72"/>
      <c r="AX695" s="2"/>
      <c r="AY695"/>
    </row>
    <row r="696" spans="1:51" s="10" customFormat="1" x14ac:dyDescent="0.25">
      <c r="A696" s="96" t="s">
        <v>318</v>
      </c>
      <c r="B696" s="16" t="s">
        <v>319</v>
      </c>
      <c r="C696" s="16">
        <v>172080057</v>
      </c>
      <c r="D696" s="17" t="s">
        <v>991</v>
      </c>
      <c r="E696" s="19" t="s">
        <v>992</v>
      </c>
      <c r="F696" s="16">
        <v>73723</v>
      </c>
      <c r="G696" s="16" t="s">
        <v>359</v>
      </c>
      <c r="H696" s="16" t="str">
        <f t="shared" si="10"/>
        <v>73723LT</v>
      </c>
      <c r="I696" s="16">
        <v>610</v>
      </c>
      <c r="J696" s="72">
        <v>2700</v>
      </c>
      <c r="K696"/>
      <c r="L696" s="82"/>
      <c r="M696" s="88">
        <v>1195.06</v>
      </c>
      <c r="N696" s="101"/>
      <c r="O696" s="71"/>
      <c r="P696" s="90">
        <v>1458</v>
      </c>
      <c r="Q696" s="105"/>
      <c r="R696" s="78">
        <v>2565</v>
      </c>
      <c r="S696" s="89">
        <v>2565</v>
      </c>
      <c r="T696" s="105"/>
      <c r="U696" s="78">
        <v>2565</v>
      </c>
      <c r="V696" s="84">
        <v>2565</v>
      </c>
      <c r="W696" s="79"/>
      <c r="X696" s="78">
        <v>2565</v>
      </c>
      <c r="Y696" s="84">
        <v>2565</v>
      </c>
      <c r="Z696" s="79"/>
      <c r="AA696" s="78">
        <v>4689.3599999999997</v>
      </c>
      <c r="AB696" s="84">
        <v>1377.54</v>
      </c>
      <c r="AC696" s="105"/>
      <c r="AD696" s="71">
        <v>2511</v>
      </c>
      <c r="AE696" s="85">
        <v>2511</v>
      </c>
      <c r="AF696" s="105"/>
      <c r="AG696" s="71"/>
      <c r="AH696" s="15">
        <v>1431</v>
      </c>
      <c r="AI696" s="108"/>
      <c r="AJ696" s="71"/>
      <c r="AK696" s="85">
        <v>1512.0000000000002</v>
      </c>
      <c r="AL696" s="72"/>
      <c r="AM696"/>
      <c r="AN696" s="76">
        <v>4689.3599999999997</v>
      </c>
      <c r="AO696" s="22">
        <v>2565</v>
      </c>
      <c r="AP696" s="111"/>
      <c r="AQ696" s="76">
        <v>2511</v>
      </c>
      <c r="AR696" s="22">
        <v>1195.06</v>
      </c>
      <c r="AS696" s="77"/>
      <c r="AT696" s="11"/>
      <c r="AU696" s="73">
        <v>2700</v>
      </c>
      <c r="AV696" s="113">
        <v>2700</v>
      </c>
      <c r="AW696" s="72"/>
      <c r="AX696" s="2"/>
      <c r="AY696"/>
    </row>
    <row r="697" spans="1:51" s="10" customFormat="1" x14ac:dyDescent="0.25">
      <c r="A697" s="96" t="s">
        <v>318</v>
      </c>
      <c r="B697" s="16" t="s">
        <v>319</v>
      </c>
      <c r="C697" s="16">
        <v>172080058</v>
      </c>
      <c r="D697" s="17" t="s">
        <v>993</v>
      </c>
      <c r="E697" s="19" t="s">
        <v>992</v>
      </c>
      <c r="F697" s="16">
        <v>73723</v>
      </c>
      <c r="G697" s="16" t="s">
        <v>361</v>
      </c>
      <c r="H697" s="16" t="str">
        <f t="shared" si="10"/>
        <v>73723RT</v>
      </c>
      <c r="I697" s="16">
        <v>610</v>
      </c>
      <c r="J697" s="72">
        <v>2700</v>
      </c>
      <c r="K697"/>
      <c r="L697" s="82"/>
      <c r="M697" s="88">
        <v>1195.06</v>
      </c>
      <c r="N697" s="101"/>
      <c r="O697" s="71"/>
      <c r="P697" s="90">
        <v>1458</v>
      </c>
      <c r="Q697" s="105"/>
      <c r="R697" s="78">
        <v>2565</v>
      </c>
      <c r="S697" s="89">
        <v>2565</v>
      </c>
      <c r="T697" s="105"/>
      <c r="U697" s="78">
        <v>2565</v>
      </c>
      <c r="V697" s="84">
        <v>2565</v>
      </c>
      <c r="W697" s="79"/>
      <c r="X697" s="78">
        <v>2565</v>
      </c>
      <c r="Y697" s="84">
        <v>2565</v>
      </c>
      <c r="Z697" s="79"/>
      <c r="AA697" s="78">
        <v>4689.3599999999997</v>
      </c>
      <c r="AB697" s="84">
        <v>1377.54</v>
      </c>
      <c r="AC697" s="105"/>
      <c r="AD697" s="71">
        <v>2511</v>
      </c>
      <c r="AE697" s="85">
        <v>2511</v>
      </c>
      <c r="AF697" s="105"/>
      <c r="AG697" s="71"/>
      <c r="AH697" s="15">
        <v>1431</v>
      </c>
      <c r="AI697" s="108"/>
      <c r="AJ697" s="71"/>
      <c r="AK697" s="85">
        <v>1512.0000000000002</v>
      </c>
      <c r="AL697" s="72"/>
      <c r="AM697"/>
      <c r="AN697" s="76">
        <v>4689.3599999999997</v>
      </c>
      <c r="AO697" s="22">
        <v>2565</v>
      </c>
      <c r="AP697" s="111"/>
      <c r="AQ697" s="76">
        <v>2511</v>
      </c>
      <c r="AR697" s="22">
        <v>1195.06</v>
      </c>
      <c r="AS697" s="77"/>
      <c r="AT697" s="11"/>
      <c r="AU697" s="73">
        <v>2700</v>
      </c>
      <c r="AV697" s="113">
        <v>2700</v>
      </c>
      <c r="AW697" s="72"/>
      <c r="AX697" s="2"/>
      <c r="AY697"/>
    </row>
    <row r="698" spans="1:51" s="10" customFormat="1" x14ac:dyDescent="0.25">
      <c r="A698" s="96" t="s">
        <v>318</v>
      </c>
      <c r="B698" s="16" t="s">
        <v>319</v>
      </c>
      <c r="C698" s="16">
        <v>172080064</v>
      </c>
      <c r="D698" s="17" t="s">
        <v>994</v>
      </c>
      <c r="E698" s="19" t="s">
        <v>995</v>
      </c>
      <c r="F698" s="16">
        <v>73220</v>
      </c>
      <c r="G698" s="16" t="s">
        <v>359</v>
      </c>
      <c r="H698" s="16" t="str">
        <f t="shared" si="10"/>
        <v>73220LT</v>
      </c>
      <c r="I698" s="16">
        <v>610</v>
      </c>
      <c r="J698" s="72">
        <v>2555</v>
      </c>
      <c r="K698"/>
      <c r="L698" s="82"/>
      <c r="M698" s="88">
        <v>1273.54</v>
      </c>
      <c r="N698" s="101"/>
      <c r="O698" s="71"/>
      <c r="P698" s="90">
        <v>1379.7</v>
      </c>
      <c r="Q698" s="105"/>
      <c r="R698" s="78">
        <v>2427.25</v>
      </c>
      <c r="S698" s="89">
        <v>2427.25</v>
      </c>
      <c r="T698" s="105"/>
      <c r="U698" s="78">
        <v>2427.25</v>
      </c>
      <c r="V698" s="84">
        <v>2427.25</v>
      </c>
      <c r="W698" s="79"/>
      <c r="X698" s="78">
        <v>2427.25</v>
      </c>
      <c r="Y698" s="84">
        <v>2427.25</v>
      </c>
      <c r="Z698" s="79"/>
      <c r="AA698" s="78">
        <v>4437.5239999999994</v>
      </c>
      <c r="AB698" s="84">
        <v>1303.5609999999999</v>
      </c>
      <c r="AC698" s="105"/>
      <c r="AD698" s="71">
        <v>2376.15</v>
      </c>
      <c r="AE698" s="85">
        <v>2376.15</v>
      </c>
      <c r="AF698" s="105"/>
      <c r="AG698" s="71"/>
      <c r="AH698" s="15">
        <v>1354.15</v>
      </c>
      <c r="AI698" s="108"/>
      <c r="AJ698" s="71"/>
      <c r="AK698" s="85">
        <v>1430.8000000000002</v>
      </c>
      <c r="AL698" s="72"/>
      <c r="AM698"/>
      <c r="AN698" s="76">
        <v>4437.5239999999994</v>
      </c>
      <c r="AO698" s="22">
        <v>2427.25</v>
      </c>
      <c r="AP698" s="111"/>
      <c r="AQ698" s="76">
        <v>2376.15</v>
      </c>
      <c r="AR698" s="22">
        <v>1273.54</v>
      </c>
      <c r="AS698" s="77"/>
      <c r="AT698" s="11"/>
      <c r="AU698" s="73">
        <v>2555</v>
      </c>
      <c r="AV698" s="113">
        <v>2555</v>
      </c>
      <c r="AW698" s="72"/>
      <c r="AX698" s="2"/>
      <c r="AY698"/>
    </row>
    <row r="699" spans="1:51" s="10" customFormat="1" x14ac:dyDescent="0.25">
      <c r="A699" s="96" t="s">
        <v>318</v>
      </c>
      <c r="B699" s="16" t="s">
        <v>319</v>
      </c>
      <c r="C699" s="16">
        <v>172080065</v>
      </c>
      <c r="D699" s="17" t="s">
        <v>996</v>
      </c>
      <c r="E699" s="19" t="s">
        <v>997</v>
      </c>
      <c r="F699" s="16">
        <v>72197</v>
      </c>
      <c r="G699" s="16"/>
      <c r="H699" s="16" t="str">
        <f t="shared" si="10"/>
        <v>72197</v>
      </c>
      <c r="I699" s="16">
        <v>610</v>
      </c>
      <c r="J699" s="72">
        <v>2555</v>
      </c>
      <c r="K699"/>
      <c r="L699" s="82"/>
      <c r="M699" s="88">
        <v>1021.3799999999999</v>
      </c>
      <c r="N699" s="101"/>
      <c r="O699" s="71"/>
      <c r="P699" s="90">
        <v>1379.7</v>
      </c>
      <c r="Q699" s="105"/>
      <c r="R699" s="78">
        <v>2427.25</v>
      </c>
      <c r="S699" s="89">
        <v>2427.25</v>
      </c>
      <c r="T699" s="105"/>
      <c r="U699" s="78">
        <v>2427.25</v>
      </c>
      <c r="V699" s="84">
        <v>2427.25</v>
      </c>
      <c r="W699" s="79"/>
      <c r="X699" s="78">
        <v>2427.25</v>
      </c>
      <c r="Y699" s="84">
        <v>2427.25</v>
      </c>
      <c r="Z699" s="79"/>
      <c r="AA699" s="78">
        <v>4437.5239999999994</v>
      </c>
      <c r="AB699" s="84">
        <v>1303.5609999999999</v>
      </c>
      <c r="AC699" s="105"/>
      <c r="AD699" s="71">
        <v>2376.15</v>
      </c>
      <c r="AE699" s="85">
        <v>2376.15</v>
      </c>
      <c r="AF699" s="105"/>
      <c r="AG699" s="71"/>
      <c r="AH699" s="15">
        <v>1354.15</v>
      </c>
      <c r="AI699" s="108"/>
      <c r="AJ699" s="71"/>
      <c r="AK699" s="85">
        <v>1430.8000000000002</v>
      </c>
      <c r="AL699" s="72"/>
      <c r="AM699"/>
      <c r="AN699" s="76">
        <v>4437.5239999999994</v>
      </c>
      <c r="AO699" s="22">
        <v>2427.25</v>
      </c>
      <c r="AP699" s="111"/>
      <c r="AQ699" s="76">
        <v>2376.15</v>
      </c>
      <c r="AR699" s="22">
        <v>1021.3799999999999</v>
      </c>
      <c r="AS699" s="77"/>
      <c r="AT699" s="11"/>
      <c r="AU699" s="73">
        <v>2555</v>
      </c>
      <c r="AV699" s="113">
        <v>2555</v>
      </c>
      <c r="AW699" s="72"/>
      <c r="AX699" s="2"/>
      <c r="AY699"/>
    </row>
    <row r="700" spans="1:51" s="10" customFormat="1" x14ac:dyDescent="0.25">
      <c r="A700" s="96" t="s">
        <v>318</v>
      </c>
      <c r="B700" s="16" t="s">
        <v>319</v>
      </c>
      <c r="C700" s="16">
        <v>172080067</v>
      </c>
      <c r="D700" s="17" t="s">
        <v>998</v>
      </c>
      <c r="E700" s="19" t="s">
        <v>995</v>
      </c>
      <c r="F700" s="16">
        <v>73220</v>
      </c>
      <c r="G700" s="16" t="s">
        <v>361</v>
      </c>
      <c r="H700" s="16" t="str">
        <f t="shared" si="10"/>
        <v>73220RT</v>
      </c>
      <c r="I700" s="16">
        <v>610</v>
      </c>
      <c r="J700" s="72">
        <v>2555</v>
      </c>
      <c r="K700"/>
      <c r="L700" s="82"/>
      <c r="M700" s="88">
        <v>1273.54</v>
      </c>
      <c r="N700" s="101"/>
      <c r="O700" s="71"/>
      <c r="P700" s="90">
        <v>1379.7</v>
      </c>
      <c r="Q700" s="105"/>
      <c r="R700" s="78">
        <v>2427.25</v>
      </c>
      <c r="S700" s="89">
        <v>2427.25</v>
      </c>
      <c r="T700" s="105"/>
      <c r="U700" s="78">
        <v>2427.25</v>
      </c>
      <c r="V700" s="84">
        <v>2427.25</v>
      </c>
      <c r="W700" s="79"/>
      <c r="X700" s="78">
        <v>2427.25</v>
      </c>
      <c r="Y700" s="84">
        <v>2427.25</v>
      </c>
      <c r="Z700" s="79"/>
      <c r="AA700" s="78">
        <v>4437.5239999999994</v>
      </c>
      <c r="AB700" s="84">
        <v>1303.5609999999999</v>
      </c>
      <c r="AC700" s="105"/>
      <c r="AD700" s="71">
        <v>2376.15</v>
      </c>
      <c r="AE700" s="85">
        <v>2376.15</v>
      </c>
      <c r="AF700" s="105"/>
      <c r="AG700" s="71"/>
      <c r="AH700" s="15">
        <v>1354.15</v>
      </c>
      <c r="AI700" s="108"/>
      <c r="AJ700" s="71"/>
      <c r="AK700" s="85">
        <v>1430.8000000000002</v>
      </c>
      <c r="AL700" s="72"/>
      <c r="AM700"/>
      <c r="AN700" s="76">
        <v>4437.5239999999994</v>
      </c>
      <c r="AO700" s="22">
        <v>2427.25</v>
      </c>
      <c r="AP700" s="111"/>
      <c r="AQ700" s="76">
        <v>2376.15</v>
      </c>
      <c r="AR700" s="22">
        <v>1273.54</v>
      </c>
      <c r="AS700" s="77"/>
      <c r="AT700" s="11"/>
      <c r="AU700" s="73">
        <v>2555</v>
      </c>
      <c r="AV700" s="113">
        <v>2555</v>
      </c>
      <c r="AW700" s="72"/>
      <c r="AX700" s="2"/>
      <c r="AY700"/>
    </row>
    <row r="701" spans="1:51" s="10" customFormat="1" x14ac:dyDescent="0.25">
      <c r="A701" s="96" t="s">
        <v>318</v>
      </c>
      <c r="B701" s="16" t="s">
        <v>319</v>
      </c>
      <c r="C701" s="16">
        <v>172080069</v>
      </c>
      <c r="D701" s="17" t="s">
        <v>999</v>
      </c>
      <c r="E701" s="19" t="s">
        <v>1000</v>
      </c>
      <c r="F701" s="16">
        <v>72142</v>
      </c>
      <c r="G701" s="16"/>
      <c r="H701" s="16" t="str">
        <f t="shared" si="10"/>
        <v>72142</v>
      </c>
      <c r="I701" s="16">
        <v>612</v>
      </c>
      <c r="J701" s="72">
        <v>1800</v>
      </c>
      <c r="K701"/>
      <c r="L701" s="82"/>
      <c r="M701" s="88">
        <v>824.33</v>
      </c>
      <c r="N701" s="101"/>
      <c r="O701" s="71"/>
      <c r="P701" s="90">
        <v>972.00000000000011</v>
      </c>
      <c r="Q701" s="105"/>
      <c r="R701" s="78">
        <v>1710</v>
      </c>
      <c r="S701" s="89">
        <v>1710</v>
      </c>
      <c r="T701" s="105"/>
      <c r="U701" s="78">
        <v>1710</v>
      </c>
      <c r="V701" s="84">
        <v>1710</v>
      </c>
      <c r="W701" s="79"/>
      <c r="X701" s="78">
        <v>1710</v>
      </c>
      <c r="Y701" s="84">
        <v>1710</v>
      </c>
      <c r="Z701" s="79"/>
      <c r="AA701" s="78">
        <v>3126.24</v>
      </c>
      <c r="AB701" s="84">
        <v>918.36</v>
      </c>
      <c r="AC701" s="105"/>
      <c r="AD701" s="71">
        <v>1674</v>
      </c>
      <c r="AE701" s="85">
        <v>1674</v>
      </c>
      <c r="AF701" s="105"/>
      <c r="AG701" s="71"/>
      <c r="AH701" s="15">
        <v>954</v>
      </c>
      <c r="AI701" s="108"/>
      <c r="AJ701" s="71"/>
      <c r="AK701" s="85">
        <v>1008.0000000000001</v>
      </c>
      <c r="AL701" s="72"/>
      <c r="AM701"/>
      <c r="AN701" s="76">
        <v>3126.24</v>
      </c>
      <c r="AO701" s="22">
        <v>1710</v>
      </c>
      <c r="AP701" s="111"/>
      <c r="AQ701" s="76">
        <v>1674</v>
      </c>
      <c r="AR701" s="22">
        <v>824.33</v>
      </c>
      <c r="AS701" s="77"/>
      <c r="AT701" s="11"/>
      <c r="AU701" s="73">
        <v>1800</v>
      </c>
      <c r="AV701" s="113">
        <v>1800</v>
      </c>
      <c r="AW701" s="72"/>
      <c r="AX701" s="2"/>
      <c r="AY701"/>
    </row>
    <row r="702" spans="1:51" s="10" customFormat="1" x14ac:dyDescent="0.25">
      <c r="A702" s="96" t="s">
        <v>318</v>
      </c>
      <c r="B702" s="16" t="s">
        <v>319</v>
      </c>
      <c r="C702" s="16">
        <v>172080070</v>
      </c>
      <c r="D702" s="17" t="s">
        <v>1001</v>
      </c>
      <c r="E702" s="19" t="s">
        <v>1002</v>
      </c>
      <c r="F702" s="16">
        <v>72147</v>
      </c>
      <c r="G702" s="16"/>
      <c r="H702" s="16" t="str">
        <f t="shared" si="10"/>
        <v>72147</v>
      </c>
      <c r="I702" s="16">
        <v>612</v>
      </c>
      <c r="J702" s="72">
        <v>1800</v>
      </c>
      <c r="K702"/>
      <c r="L702" s="82"/>
      <c r="M702" s="88">
        <v>818.57</v>
      </c>
      <c r="N702" s="101"/>
      <c r="O702" s="71"/>
      <c r="P702" s="90">
        <v>972.00000000000011</v>
      </c>
      <c r="Q702" s="105"/>
      <c r="R702" s="78">
        <v>1710</v>
      </c>
      <c r="S702" s="89">
        <v>1710</v>
      </c>
      <c r="T702" s="105"/>
      <c r="U702" s="78">
        <v>1710</v>
      </c>
      <c r="V702" s="84">
        <v>1710</v>
      </c>
      <c r="W702" s="79"/>
      <c r="X702" s="78">
        <v>1710</v>
      </c>
      <c r="Y702" s="84">
        <v>1710</v>
      </c>
      <c r="Z702" s="79"/>
      <c r="AA702" s="78">
        <v>3126.24</v>
      </c>
      <c r="AB702" s="84">
        <v>918.36</v>
      </c>
      <c r="AC702" s="105"/>
      <c r="AD702" s="71">
        <v>1674</v>
      </c>
      <c r="AE702" s="85">
        <v>1674</v>
      </c>
      <c r="AF702" s="105"/>
      <c r="AG702" s="71"/>
      <c r="AH702" s="15">
        <v>954</v>
      </c>
      <c r="AI702" s="108"/>
      <c r="AJ702" s="71"/>
      <c r="AK702" s="85">
        <v>1008.0000000000001</v>
      </c>
      <c r="AL702" s="72"/>
      <c r="AM702"/>
      <c r="AN702" s="76">
        <v>3126.24</v>
      </c>
      <c r="AO702" s="22">
        <v>1710</v>
      </c>
      <c r="AP702" s="111"/>
      <c r="AQ702" s="76">
        <v>1674</v>
      </c>
      <c r="AR702" s="22">
        <v>818.57</v>
      </c>
      <c r="AS702" s="77"/>
      <c r="AT702" s="11"/>
      <c r="AU702" s="73">
        <v>1800</v>
      </c>
      <c r="AV702" s="113">
        <v>1800</v>
      </c>
      <c r="AW702" s="72"/>
      <c r="AX702" s="2"/>
      <c r="AY702"/>
    </row>
    <row r="703" spans="1:51" s="10" customFormat="1" x14ac:dyDescent="0.25">
      <c r="A703" s="96" t="s">
        <v>318</v>
      </c>
      <c r="B703" s="16" t="s">
        <v>319</v>
      </c>
      <c r="C703" s="16">
        <v>172080071</v>
      </c>
      <c r="D703" s="17" t="s">
        <v>1003</v>
      </c>
      <c r="E703" s="19" t="s">
        <v>1004</v>
      </c>
      <c r="F703" s="16">
        <v>72149</v>
      </c>
      <c r="G703" s="16"/>
      <c r="H703" s="16" t="str">
        <f t="shared" si="10"/>
        <v>72149</v>
      </c>
      <c r="I703" s="16">
        <v>612</v>
      </c>
      <c r="J703" s="72">
        <v>1800</v>
      </c>
      <c r="K703"/>
      <c r="L703" s="82"/>
      <c r="M703" s="88">
        <v>810.52</v>
      </c>
      <c r="N703" s="101"/>
      <c r="O703" s="71"/>
      <c r="P703" s="90">
        <v>972.00000000000011</v>
      </c>
      <c r="Q703" s="105"/>
      <c r="R703" s="78">
        <v>1710</v>
      </c>
      <c r="S703" s="89">
        <v>1710</v>
      </c>
      <c r="T703" s="105"/>
      <c r="U703" s="78">
        <v>1710</v>
      </c>
      <c r="V703" s="84">
        <v>1710</v>
      </c>
      <c r="W703" s="79"/>
      <c r="X703" s="78">
        <v>1710</v>
      </c>
      <c r="Y703" s="84">
        <v>1710</v>
      </c>
      <c r="Z703" s="79"/>
      <c r="AA703" s="78">
        <v>3126.24</v>
      </c>
      <c r="AB703" s="84">
        <v>918.36</v>
      </c>
      <c r="AC703" s="105"/>
      <c r="AD703" s="71">
        <v>1674</v>
      </c>
      <c r="AE703" s="85">
        <v>1674</v>
      </c>
      <c r="AF703" s="105"/>
      <c r="AG703" s="71"/>
      <c r="AH703" s="15">
        <v>954</v>
      </c>
      <c r="AI703" s="108"/>
      <c r="AJ703" s="71"/>
      <c r="AK703" s="85">
        <v>1008.0000000000001</v>
      </c>
      <c r="AL703" s="72"/>
      <c r="AM703"/>
      <c r="AN703" s="76">
        <v>3126.24</v>
      </c>
      <c r="AO703" s="22">
        <v>1710</v>
      </c>
      <c r="AP703" s="111"/>
      <c r="AQ703" s="76">
        <v>1674</v>
      </c>
      <c r="AR703" s="22">
        <v>810.52</v>
      </c>
      <c r="AS703" s="77"/>
      <c r="AT703" s="11"/>
      <c r="AU703" s="73">
        <v>1800</v>
      </c>
      <c r="AV703" s="113">
        <v>1800</v>
      </c>
      <c r="AW703" s="72"/>
      <c r="AX703" s="2"/>
      <c r="AY703"/>
    </row>
    <row r="704" spans="1:51" s="10" customFormat="1" x14ac:dyDescent="0.25">
      <c r="A704" s="96" t="s">
        <v>318</v>
      </c>
      <c r="B704" s="16" t="s">
        <v>319</v>
      </c>
      <c r="C704" s="16">
        <v>172080072</v>
      </c>
      <c r="D704" s="17" t="s">
        <v>1005</v>
      </c>
      <c r="E704" s="19" t="s">
        <v>979</v>
      </c>
      <c r="F704" s="16">
        <v>74181</v>
      </c>
      <c r="G704" s="16"/>
      <c r="H704" s="16" t="str">
        <f t="shared" si="10"/>
        <v>74181</v>
      </c>
      <c r="I704" s="16">
        <v>610</v>
      </c>
      <c r="J704" s="72">
        <v>1859</v>
      </c>
      <c r="K704"/>
      <c r="L704" s="82"/>
      <c r="M704" s="88">
        <v>581.29</v>
      </c>
      <c r="N704" s="101"/>
      <c r="O704" s="71"/>
      <c r="P704" s="90">
        <v>1003.86</v>
      </c>
      <c r="Q704" s="105"/>
      <c r="R704" s="78">
        <v>1766.05</v>
      </c>
      <c r="S704" s="89">
        <v>1766.05</v>
      </c>
      <c r="T704" s="105"/>
      <c r="U704" s="78">
        <v>1766.05</v>
      </c>
      <c r="V704" s="84">
        <v>1766.05</v>
      </c>
      <c r="W704" s="79"/>
      <c r="X704" s="78">
        <v>1766.05</v>
      </c>
      <c r="Y704" s="84">
        <v>1766.05</v>
      </c>
      <c r="Z704" s="79"/>
      <c r="AA704" s="78">
        <v>3228.7111999999997</v>
      </c>
      <c r="AB704" s="84">
        <v>948.46179999999993</v>
      </c>
      <c r="AC704" s="105"/>
      <c r="AD704" s="71">
        <v>1728.8700000000001</v>
      </c>
      <c r="AE704" s="85">
        <v>1728.8700000000001</v>
      </c>
      <c r="AF704" s="105"/>
      <c r="AG704" s="71"/>
      <c r="AH704" s="15">
        <v>985.2700000000001</v>
      </c>
      <c r="AI704" s="108"/>
      <c r="AJ704" s="71"/>
      <c r="AK704" s="85">
        <v>1041.0400000000002</v>
      </c>
      <c r="AL704" s="72"/>
      <c r="AM704"/>
      <c r="AN704" s="76">
        <v>3228.7111999999997</v>
      </c>
      <c r="AO704" s="22">
        <v>1766.05</v>
      </c>
      <c r="AP704" s="111"/>
      <c r="AQ704" s="76">
        <v>1728.8700000000001</v>
      </c>
      <c r="AR704" s="22">
        <v>581.29</v>
      </c>
      <c r="AS704" s="77"/>
      <c r="AT704" s="11"/>
      <c r="AU704" s="73">
        <v>1859</v>
      </c>
      <c r="AV704" s="113">
        <v>1859</v>
      </c>
      <c r="AW704" s="72"/>
      <c r="AX704" s="2"/>
      <c r="AY704"/>
    </row>
    <row r="705" spans="1:51" s="10" customFormat="1" x14ac:dyDescent="0.25">
      <c r="A705" s="96" t="s">
        <v>318</v>
      </c>
      <c r="B705" s="16" t="s">
        <v>319</v>
      </c>
      <c r="C705" s="16">
        <v>172080073</v>
      </c>
      <c r="D705" s="17" t="s">
        <v>1006</v>
      </c>
      <c r="E705" s="19" t="s">
        <v>992</v>
      </c>
      <c r="F705" s="16">
        <v>73723</v>
      </c>
      <c r="G705" s="16">
        <v>50</v>
      </c>
      <c r="H705" s="16" t="str">
        <f t="shared" si="10"/>
        <v>7372350</v>
      </c>
      <c r="I705" s="16">
        <v>610</v>
      </c>
      <c r="J705" s="72">
        <v>5112</v>
      </c>
      <c r="K705"/>
      <c r="L705" s="82"/>
      <c r="M705" s="88">
        <v>1195.06</v>
      </c>
      <c r="N705" s="101"/>
      <c r="O705" s="71"/>
      <c r="P705" s="90">
        <v>2760.48</v>
      </c>
      <c r="Q705" s="105"/>
      <c r="R705" s="78">
        <v>4856.3999999999996</v>
      </c>
      <c r="S705" s="89">
        <v>4856.3999999999996</v>
      </c>
      <c r="T705" s="105"/>
      <c r="U705" s="78">
        <v>4856.3999999999996</v>
      </c>
      <c r="V705" s="84">
        <v>4856.3999999999996</v>
      </c>
      <c r="W705" s="79"/>
      <c r="X705" s="78">
        <v>4856.3999999999996</v>
      </c>
      <c r="Y705" s="84">
        <v>4856.3999999999996</v>
      </c>
      <c r="Z705" s="79"/>
      <c r="AA705" s="78">
        <v>8878.5216</v>
      </c>
      <c r="AB705" s="84">
        <v>2608.1423999999997</v>
      </c>
      <c r="AC705" s="105"/>
      <c r="AD705" s="71">
        <v>4754.16</v>
      </c>
      <c r="AE705" s="85">
        <v>4754.16</v>
      </c>
      <c r="AF705" s="105"/>
      <c r="AG705" s="71"/>
      <c r="AH705" s="15">
        <v>2709.36</v>
      </c>
      <c r="AI705" s="108"/>
      <c r="AJ705" s="71"/>
      <c r="AK705" s="85">
        <v>2862.7200000000003</v>
      </c>
      <c r="AL705" s="72"/>
      <c r="AM705"/>
      <c r="AN705" s="76">
        <v>8878.5216</v>
      </c>
      <c r="AO705" s="22">
        <v>4856.3999999999996</v>
      </c>
      <c r="AP705" s="111"/>
      <c r="AQ705" s="76">
        <v>4754.16</v>
      </c>
      <c r="AR705" s="22">
        <v>1195.06</v>
      </c>
      <c r="AS705" s="77"/>
      <c r="AT705" s="11"/>
      <c r="AU705" s="73">
        <v>5112</v>
      </c>
      <c r="AV705" s="113">
        <v>5112</v>
      </c>
      <c r="AW705" s="72"/>
      <c r="AX705" s="2"/>
      <c r="AY705"/>
    </row>
    <row r="706" spans="1:51" s="10" customFormat="1" x14ac:dyDescent="0.25">
      <c r="A706" s="96" t="s">
        <v>318</v>
      </c>
      <c r="B706" s="16" t="s">
        <v>319</v>
      </c>
      <c r="C706" s="16">
        <v>172080074</v>
      </c>
      <c r="D706" s="17" t="s">
        <v>1007</v>
      </c>
      <c r="E706" s="19" t="s">
        <v>989</v>
      </c>
      <c r="F706" s="16">
        <v>73722</v>
      </c>
      <c r="G706" s="16">
        <v>50</v>
      </c>
      <c r="H706" s="16" t="str">
        <f t="shared" si="10"/>
        <v>7372250</v>
      </c>
      <c r="I706" s="16">
        <v>610</v>
      </c>
      <c r="J706" s="72">
        <v>7637</v>
      </c>
      <c r="K706"/>
      <c r="L706" s="82"/>
      <c r="M706" s="88">
        <v>974.18000000000006</v>
      </c>
      <c r="N706" s="101"/>
      <c r="O706" s="71"/>
      <c r="P706" s="90">
        <v>4123.9800000000005</v>
      </c>
      <c r="Q706" s="105"/>
      <c r="R706" s="78">
        <v>7255.15</v>
      </c>
      <c r="S706" s="89">
        <v>7255.15</v>
      </c>
      <c r="T706" s="105"/>
      <c r="U706" s="78">
        <v>7255.15</v>
      </c>
      <c r="V706" s="84">
        <v>7255.15</v>
      </c>
      <c r="W706" s="79"/>
      <c r="X706" s="78">
        <v>7255.15</v>
      </c>
      <c r="Y706" s="84">
        <v>7255.15</v>
      </c>
      <c r="Z706" s="79"/>
      <c r="AA706" s="78">
        <v>13263.9416</v>
      </c>
      <c r="AB706" s="84">
        <v>3896.3973999999998</v>
      </c>
      <c r="AC706" s="105"/>
      <c r="AD706" s="71">
        <v>7102.4100000000008</v>
      </c>
      <c r="AE706" s="85">
        <v>7102.4100000000008</v>
      </c>
      <c r="AF706" s="105"/>
      <c r="AG706" s="71"/>
      <c r="AH706" s="15">
        <v>4047.61</v>
      </c>
      <c r="AI706" s="108"/>
      <c r="AJ706" s="71"/>
      <c r="AK706" s="85">
        <v>4276.72</v>
      </c>
      <c r="AL706" s="72"/>
      <c r="AM706"/>
      <c r="AN706" s="76">
        <v>13263.9416</v>
      </c>
      <c r="AO706" s="22">
        <v>7255.15</v>
      </c>
      <c r="AP706" s="111"/>
      <c r="AQ706" s="76">
        <v>7102.4100000000008</v>
      </c>
      <c r="AR706" s="22">
        <v>974.18000000000006</v>
      </c>
      <c r="AS706" s="77"/>
      <c r="AT706" s="11"/>
      <c r="AU706" s="73">
        <v>7637</v>
      </c>
      <c r="AV706" s="113">
        <v>7637</v>
      </c>
      <c r="AW706" s="72"/>
      <c r="AX706" s="2"/>
      <c r="AY706"/>
    </row>
    <row r="707" spans="1:51" s="10" customFormat="1" x14ac:dyDescent="0.25">
      <c r="A707" s="96" t="s">
        <v>318</v>
      </c>
      <c r="B707" s="16" t="s">
        <v>319</v>
      </c>
      <c r="C707" s="16">
        <v>172080075</v>
      </c>
      <c r="D707" s="17" t="s">
        <v>1008</v>
      </c>
      <c r="E707" s="19" t="s">
        <v>569</v>
      </c>
      <c r="F707" s="16">
        <v>73721</v>
      </c>
      <c r="G707" s="16">
        <v>50</v>
      </c>
      <c r="H707" s="16" t="str">
        <f t="shared" si="10"/>
        <v>7372150</v>
      </c>
      <c r="I707" s="16">
        <v>610</v>
      </c>
      <c r="J707" s="72">
        <v>3718</v>
      </c>
      <c r="K707"/>
      <c r="L707" s="82"/>
      <c r="M707" s="88">
        <v>595.71</v>
      </c>
      <c r="N707" s="101"/>
      <c r="O707" s="71"/>
      <c r="P707" s="90">
        <v>2007.72</v>
      </c>
      <c r="Q707" s="105"/>
      <c r="R707" s="78">
        <v>3532.1</v>
      </c>
      <c r="S707" s="89">
        <v>3532.1</v>
      </c>
      <c r="T707" s="105"/>
      <c r="U707" s="78">
        <v>3532.1</v>
      </c>
      <c r="V707" s="84">
        <v>3532.1</v>
      </c>
      <c r="W707" s="79"/>
      <c r="X707" s="78">
        <v>3532.1</v>
      </c>
      <c r="Y707" s="84">
        <v>3532.1</v>
      </c>
      <c r="Z707" s="79"/>
      <c r="AA707" s="78">
        <v>6457.4223999999995</v>
      </c>
      <c r="AB707" s="84">
        <v>1896.9235999999999</v>
      </c>
      <c r="AC707" s="105"/>
      <c r="AD707" s="71">
        <v>3457.7400000000002</v>
      </c>
      <c r="AE707" s="85">
        <v>3457.7400000000002</v>
      </c>
      <c r="AF707" s="105"/>
      <c r="AG707" s="71"/>
      <c r="AH707" s="15">
        <v>1970.5400000000002</v>
      </c>
      <c r="AI707" s="108"/>
      <c r="AJ707" s="71"/>
      <c r="AK707" s="85">
        <v>2082.0800000000004</v>
      </c>
      <c r="AL707" s="72"/>
      <c r="AM707"/>
      <c r="AN707" s="76">
        <v>6457.4223999999995</v>
      </c>
      <c r="AO707" s="22">
        <v>3532.1</v>
      </c>
      <c r="AP707" s="111"/>
      <c r="AQ707" s="76">
        <v>3457.7400000000002</v>
      </c>
      <c r="AR707" s="22">
        <v>595.71</v>
      </c>
      <c r="AS707" s="77"/>
      <c r="AT707" s="11"/>
      <c r="AU707" s="73">
        <v>3718</v>
      </c>
      <c r="AV707" s="113">
        <v>3718</v>
      </c>
      <c r="AW707" s="72"/>
      <c r="AX707" s="2"/>
      <c r="AY707"/>
    </row>
    <row r="708" spans="1:51" s="10" customFormat="1" x14ac:dyDescent="0.25">
      <c r="A708" s="96" t="s">
        <v>318</v>
      </c>
      <c r="B708" s="16" t="s">
        <v>319</v>
      </c>
      <c r="C708" s="16">
        <v>172080078</v>
      </c>
      <c r="D708" s="17" t="s">
        <v>1009</v>
      </c>
      <c r="E708" s="19" t="s">
        <v>582</v>
      </c>
      <c r="F708" s="16">
        <v>73221</v>
      </c>
      <c r="G708" s="16">
        <v>50</v>
      </c>
      <c r="H708" s="16" t="str">
        <f t="shared" si="10"/>
        <v>7322150</v>
      </c>
      <c r="I708" s="16">
        <v>610</v>
      </c>
      <c r="J708" s="72">
        <v>3718</v>
      </c>
      <c r="K708"/>
      <c r="L708" s="82"/>
      <c r="M708" s="88">
        <v>597.91</v>
      </c>
      <c r="N708" s="101"/>
      <c r="O708" s="71"/>
      <c r="P708" s="90">
        <v>2007.72</v>
      </c>
      <c r="Q708" s="105"/>
      <c r="R708" s="78">
        <v>3532.1</v>
      </c>
      <c r="S708" s="89">
        <v>3532.1</v>
      </c>
      <c r="T708" s="105"/>
      <c r="U708" s="78">
        <v>3532.1</v>
      </c>
      <c r="V708" s="84">
        <v>3532.1</v>
      </c>
      <c r="W708" s="79"/>
      <c r="X708" s="78">
        <v>3532.1</v>
      </c>
      <c r="Y708" s="84">
        <v>3532.1</v>
      </c>
      <c r="Z708" s="79"/>
      <c r="AA708" s="78">
        <v>6457.4223999999995</v>
      </c>
      <c r="AB708" s="84">
        <v>1896.9235999999999</v>
      </c>
      <c r="AC708" s="105"/>
      <c r="AD708" s="71">
        <v>3457.7400000000002</v>
      </c>
      <c r="AE708" s="85">
        <v>3457.7400000000002</v>
      </c>
      <c r="AF708" s="105"/>
      <c r="AG708" s="71"/>
      <c r="AH708" s="15">
        <v>1970.5400000000002</v>
      </c>
      <c r="AI708" s="108"/>
      <c r="AJ708" s="71"/>
      <c r="AK708" s="85">
        <v>2082.0800000000004</v>
      </c>
      <c r="AL708" s="72"/>
      <c r="AM708"/>
      <c r="AN708" s="76">
        <v>6457.4223999999995</v>
      </c>
      <c r="AO708" s="22">
        <v>3532.1</v>
      </c>
      <c r="AP708" s="111"/>
      <c r="AQ708" s="76">
        <v>3457.7400000000002</v>
      </c>
      <c r="AR708" s="22">
        <v>597.91</v>
      </c>
      <c r="AS708" s="77"/>
      <c r="AT708" s="11"/>
      <c r="AU708" s="73">
        <v>3718</v>
      </c>
      <c r="AV708" s="113">
        <v>3718</v>
      </c>
      <c r="AW708" s="72"/>
      <c r="AX708" s="2"/>
      <c r="AY708"/>
    </row>
    <row r="709" spans="1:51" s="10" customFormat="1" x14ac:dyDescent="0.25">
      <c r="A709" s="96" t="s">
        <v>318</v>
      </c>
      <c r="B709" s="16" t="s">
        <v>319</v>
      </c>
      <c r="C709" s="16">
        <v>172080093</v>
      </c>
      <c r="D709" s="17" t="s">
        <v>1010</v>
      </c>
      <c r="E709" s="19" t="s">
        <v>995</v>
      </c>
      <c r="F709" s="16">
        <v>73220</v>
      </c>
      <c r="G709" s="16">
        <v>50</v>
      </c>
      <c r="H709" s="16" t="str">
        <f t="shared" si="10"/>
        <v>7322050</v>
      </c>
      <c r="I709" s="16">
        <v>610</v>
      </c>
      <c r="J709" s="72">
        <v>5112</v>
      </c>
      <c r="K709"/>
      <c r="L709" s="82"/>
      <c r="M709" s="88">
        <v>1273.54</v>
      </c>
      <c r="N709" s="101"/>
      <c r="O709" s="71"/>
      <c r="P709" s="90">
        <v>2760.48</v>
      </c>
      <c r="Q709" s="105"/>
      <c r="R709" s="78">
        <v>4856.3999999999996</v>
      </c>
      <c r="S709" s="89">
        <v>4856.3999999999996</v>
      </c>
      <c r="T709" s="105"/>
      <c r="U709" s="78">
        <v>4856.3999999999996</v>
      </c>
      <c r="V709" s="84">
        <v>4856.3999999999996</v>
      </c>
      <c r="W709" s="79"/>
      <c r="X709" s="78">
        <v>4856.3999999999996</v>
      </c>
      <c r="Y709" s="84">
        <v>4856.3999999999996</v>
      </c>
      <c r="Z709" s="79"/>
      <c r="AA709" s="78">
        <v>8878.5216</v>
      </c>
      <c r="AB709" s="84">
        <v>2608.1423999999997</v>
      </c>
      <c r="AC709" s="105"/>
      <c r="AD709" s="71">
        <v>4754.16</v>
      </c>
      <c r="AE709" s="85">
        <v>4754.16</v>
      </c>
      <c r="AF709" s="105"/>
      <c r="AG709" s="71"/>
      <c r="AH709" s="15">
        <v>2709.36</v>
      </c>
      <c r="AI709" s="108"/>
      <c r="AJ709" s="71"/>
      <c r="AK709" s="85">
        <v>2862.7200000000003</v>
      </c>
      <c r="AL709" s="72"/>
      <c r="AM709"/>
      <c r="AN709" s="76">
        <v>8878.5216</v>
      </c>
      <c r="AO709" s="22">
        <v>4856.3999999999996</v>
      </c>
      <c r="AP709" s="111"/>
      <c r="AQ709" s="76">
        <v>4754.16</v>
      </c>
      <c r="AR709" s="22">
        <v>1273.54</v>
      </c>
      <c r="AS709" s="77"/>
      <c r="AT709" s="11"/>
      <c r="AU709" s="73">
        <v>5112</v>
      </c>
      <c r="AV709" s="113">
        <v>5112</v>
      </c>
      <c r="AW709" s="72"/>
      <c r="AX709" s="2"/>
      <c r="AY709"/>
    </row>
    <row r="710" spans="1:51" s="10" customFormat="1" x14ac:dyDescent="0.25">
      <c r="A710" s="96" t="s">
        <v>318</v>
      </c>
      <c r="B710" s="16" t="s">
        <v>319</v>
      </c>
      <c r="C710" s="16">
        <v>172080094</v>
      </c>
      <c r="D710" s="17" t="s">
        <v>1011</v>
      </c>
      <c r="E710" s="19" t="s">
        <v>1012</v>
      </c>
      <c r="F710" s="16">
        <v>73219</v>
      </c>
      <c r="G710" s="16">
        <v>50</v>
      </c>
      <c r="H710" s="16" t="str">
        <f t="shared" ref="H710:H773" si="11">F710&amp;G710</f>
        <v>7321950</v>
      </c>
      <c r="I710" s="16">
        <v>610</v>
      </c>
      <c r="J710" s="72">
        <v>5112</v>
      </c>
      <c r="K710"/>
      <c r="L710" s="82"/>
      <c r="M710" s="88">
        <v>1041.5899999999999</v>
      </c>
      <c r="N710" s="101"/>
      <c r="O710" s="71"/>
      <c r="P710" s="90">
        <v>2760.48</v>
      </c>
      <c r="Q710" s="105"/>
      <c r="R710" s="78">
        <v>4856.3999999999996</v>
      </c>
      <c r="S710" s="89">
        <v>4856.3999999999996</v>
      </c>
      <c r="T710" s="105"/>
      <c r="U710" s="78">
        <v>4856.3999999999996</v>
      </c>
      <c r="V710" s="84">
        <v>4856.3999999999996</v>
      </c>
      <c r="W710" s="79"/>
      <c r="X710" s="78">
        <v>4856.3999999999996</v>
      </c>
      <c r="Y710" s="84">
        <v>4856.3999999999996</v>
      </c>
      <c r="Z710" s="79"/>
      <c r="AA710" s="78">
        <v>8878.5216</v>
      </c>
      <c r="AB710" s="84">
        <v>2608.1423999999997</v>
      </c>
      <c r="AC710" s="105"/>
      <c r="AD710" s="71">
        <v>4754.16</v>
      </c>
      <c r="AE710" s="85">
        <v>4754.16</v>
      </c>
      <c r="AF710" s="105"/>
      <c r="AG710" s="71"/>
      <c r="AH710" s="15">
        <v>2709.36</v>
      </c>
      <c r="AI710" s="108"/>
      <c r="AJ710" s="71"/>
      <c r="AK710" s="85">
        <v>2862.7200000000003</v>
      </c>
      <c r="AL710" s="72"/>
      <c r="AM710"/>
      <c r="AN710" s="76">
        <v>8878.5216</v>
      </c>
      <c r="AO710" s="22">
        <v>4856.3999999999996</v>
      </c>
      <c r="AP710" s="111"/>
      <c r="AQ710" s="76">
        <v>4754.16</v>
      </c>
      <c r="AR710" s="22">
        <v>1041.5899999999999</v>
      </c>
      <c r="AS710" s="77"/>
      <c r="AT710" s="11"/>
      <c r="AU710" s="73">
        <v>5112</v>
      </c>
      <c r="AV710" s="113">
        <v>5112</v>
      </c>
      <c r="AW710" s="72"/>
      <c r="AX710" s="2"/>
      <c r="AY710"/>
    </row>
    <row r="711" spans="1:51" s="10" customFormat="1" x14ac:dyDescent="0.25">
      <c r="A711" s="96" t="s">
        <v>318</v>
      </c>
      <c r="B711" s="16" t="s">
        <v>319</v>
      </c>
      <c r="C711" s="16">
        <v>172080095</v>
      </c>
      <c r="D711" s="17" t="s">
        <v>1013</v>
      </c>
      <c r="E711" s="19" t="s">
        <v>1012</v>
      </c>
      <c r="F711" s="16">
        <v>73219</v>
      </c>
      <c r="G711" s="16" t="s">
        <v>359</v>
      </c>
      <c r="H711" s="16" t="str">
        <f t="shared" si="11"/>
        <v>73219LT</v>
      </c>
      <c r="I711" s="16">
        <v>610</v>
      </c>
      <c r="J711" s="72">
        <v>2555</v>
      </c>
      <c r="K711"/>
      <c r="L711" s="82"/>
      <c r="M711" s="88">
        <v>1041.5899999999999</v>
      </c>
      <c r="N711" s="101"/>
      <c r="O711" s="71"/>
      <c r="P711" s="90">
        <v>1379.7</v>
      </c>
      <c r="Q711" s="105"/>
      <c r="R711" s="78">
        <v>2427.25</v>
      </c>
      <c r="S711" s="89">
        <v>2427.25</v>
      </c>
      <c r="T711" s="105"/>
      <c r="U711" s="78">
        <v>2427.25</v>
      </c>
      <c r="V711" s="84">
        <v>2427.25</v>
      </c>
      <c r="W711" s="79"/>
      <c r="X711" s="78">
        <v>2427.25</v>
      </c>
      <c r="Y711" s="84">
        <v>2427.25</v>
      </c>
      <c r="Z711" s="79"/>
      <c r="AA711" s="78">
        <v>4437.5239999999994</v>
      </c>
      <c r="AB711" s="84">
        <v>1303.5609999999999</v>
      </c>
      <c r="AC711" s="105"/>
      <c r="AD711" s="71">
        <v>2376.15</v>
      </c>
      <c r="AE711" s="85">
        <v>2376.15</v>
      </c>
      <c r="AF711" s="105"/>
      <c r="AG711" s="71"/>
      <c r="AH711" s="15">
        <v>1354.15</v>
      </c>
      <c r="AI711" s="108"/>
      <c r="AJ711" s="71"/>
      <c r="AK711" s="85">
        <v>1430.8000000000002</v>
      </c>
      <c r="AL711" s="72"/>
      <c r="AM711"/>
      <c r="AN711" s="76">
        <v>4437.5239999999994</v>
      </c>
      <c r="AO711" s="22">
        <v>2427.25</v>
      </c>
      <c r="AP711" s="111"/>
      <c r="AQ711" s="76">
        <v>2376.15</v>
      </c>
      <c r="AR711" s="22">
        <v>1041.5899999999999</v>
      </c>
      <c r="AS711" s="77"/>
      <c r="AT711" s="11"/>
      <c r="AU711" s="73">
        <v>2555</v>
      </c>
      <c r="AV711" s="113">
        <v>2555</v>
      </c>
      <c r="AW711" s="72"/>
      <c r="AX711" s="2"/>
      <c r="AY711"/>
    </row>
    <row r="712" spans="1:51" s="10" customFormat="1" x14ac:dyDescent="0.25">
      <c r="A712" s="96" t="s">
        <v>318</v>
      </c>
      <c r="B712" s="16" t="s">
        <v>319</v>
      </c>
      <c r="C712" s="16">
        <v>172080096</v>
      </c>
      <c r="D712" s="17" t="s">
        <v>1014</v>
      </c>
      <c r="E712" s="19" t="s">
        <v>1012</v>
      </c>
      <c r="F712" s="16">
        <v>73219</v>
      </c>
      <c r="G712" s="16" t="s">
        <v>361</v>
      </c>
      <c r="H712" s="16" t="str">
        <f t="shared" si="11"/>
        <v>73219RT</v>
      </c>
      <c r="I712" s="16">
        <v>610</v>
      </c>
      <c r="J712" s="72">
        <v>2555</v>
      </c>
      <c r="K712"/>
      <c r="L712" s="82"/>
      <c r="M712" s="88">
        <v>1041.5899999999999</v>
      </c>
      <c r="N712" s="101"/>
      <c r="O712" s="71"/>
      <c r="P712" s="90">
        <v>1379.7</v>
      </c>
      <c r="Q712" s="105"/>
      <c r="R712" s="78">
        <v>2427.25</v>
      </c>
      <c r="S712" s="89">
        <v>2427.25</v>
      </c>
      <c r="T712" s="105"/>
      <c r="U712" s="78">
        <v>2427.25</v>
      </c>
      <c r="V712" s="84">
        <v>2427.25</v>
      </c>
      <c r="W712" s="79"/>
      <c r="X712" s="78">
        <v>2427.25</v>
      </c>
      <c r="Y712" s="84">
        <v>2427.25</v>
      </c>
      <c r="Z712" s="79"/>
      <c r="AA712" s="78">
        <v>4437.5239999999994</v>
      </c>
      <c r="AB712" s="84">
        <v>1303.5609999999999</v>
      </c>
      <c r="AC712" s="105"/>
      <c r="AD712" s="71">
        <v>2376.15</v>
      </c>
      <c r="AE712" s="85">
        <v>2376.15</v>
      </c>
      <c r="AF712" s="105"/>
      <c r="AG712" s="71"/>
      <c r="AH712" s="15">
        <v>1354.15</v>
      </c>
      <c r="AI712" s="108"/>
      <c r="AJ712" s="71"/>
      <c r="AK712" s="85">
        <v>1430.8000000000002</v>
      </c>
      <c r="AL712" s="72"/>
      <c r="AM712"/>
      <c r="AN712" s="76">
        <v>4437.5239999999994</v>
      </c>
      <c r="AO712" s="22">
        <v>2427.25</v>
      </c>
      <c r="AP712" s="111"/>
      <c r="AQ712" s="76">
        <v>2376.15</v>
      </c>
      <c r="AR712" s="22">
        <v>1041.5899999999999</v>
      </c>
      <c r="AS712" s="77"/>
      <c r="AT712" s="11"/>
      <c r="AU712" s="73">
        <v>2555</v>
      </c>
      <c r="AV712" s="113">
        <v>2555</v>
      </c>
      <c r="AW712" s="72"/>
      <c r="AX712" s="2"/>
      <c r="AY712"/>
    </row>
    <row r="713" spans="1:51" s="10" customFormat="1" x14ac:dyDescent="0.25">
      <c r="A713" s="96" t="s">
        <v>318</v>
      </c>
      <c r="B713" s="16" t="s">
        <v>319</v>
      </c>
      <c r="C713" s="16">
        <v>172080097</v>
      </c>
      <c r="D713" s="17" t="s">
        <v>1015</v>
      </c>
      <c r="E713" s="19" t="s">
        <v>576</v>
      </c>
      <c r="F713" s="16">
        <v>73218</v>
      </c>
      <c r="G713" s="16">
        <v>50</v>
      </c>
      <c r="H713" s="16" t="str">
        <f t="shared" si="11"/>
        <v>7321850</v>
      </c>
      <c r="I713" s="16">
        <v>610</v>
      </c>
      <c r="J713" s="72">
        <v>3718</v>
      </c>
      <c r="K713"/>
      <c r="L713" s="82"/>
      <c r="M713" s="88">
        <v>946.83999999999992</v>
      </c>
      <c r="N713" s="101"/>
      <c r="O713" s="71"/>
      <c r="P713" s="90">
        <v>2007.72</v>
      </c>
      <c r="Q713" s="105"/>
      <c r="R713" s="78">
        <v>3532.1</v>
      </c>
      <c r="S713" s="89">
        <v>3532.1</v>
      </c>
      <c r="T713" s="105"/>
      <c r="U713" s="78">
        <v>3532.1</v>
      </c>
      <c r="V713" s="84">
        <v>3532.1</v>
      </c>
      <c r="W713" s="79"/>
      <c r="X713" s="78">
        <v>3532.1</v>
      </c>
      <c r="Y713" s="84">
        <v>3532.1</v>
      </c>
      <c r="Z713" s="79"/>
      <c r="AA713" s="78">
        <v>6457.4223999999995</v>
      </c>
      <c r="AB713" s="84">
        <v>1896.9235999999999</v>
      </c>
      <c r="AC713" s="105"/>
      <c r="AD713" s="71">
        <v>3457.7400000000002</v>
      </c>
      <c r="AE713" s="85">
        <v>3457.7400000000002</v>
      </c>
      <c r="AF713" s="105"/>
      <c r="AG713" s="71"/>
      <c r="AH713" s="15">
        <v>1970.5400000000002</v>
      </c>
      <c r="AI713" s="108"/>
      <c r="AJ713" s="71"/>
      <c r="AK713" s="85">
        <v>2082.0800000000004</v>
      </c>
      <c r="AL713" s="72"/>
      <c r="AM713"/>
      <c r="AN713" s="76">
        <v>6457.4223999999995</v>
      </c>
      <c r="AO713" s="22">
        <v>3532.1</v>
      </c>
      <c r="AP713" s="111"/>
      <c r="AQ713" s="76">
        <v>3457.7400000000002</v>
      </c>
      <c r="AR713" s="22">
        <v>946.83999999999992</v>
      </c>
      <c r="AS713" s="77"/>
      <c r="AT713" s="11"/>
      <c r="AU713" s="73">
        <v>3718</v>
      </c>
      <c r="AV713" s="113">
        <v>3718</v>
      </c>
      <c r="AW713" s="72"/>
      <c r="AX713" s="2"/>
      <c r="AY713"/>
    </row>
    <row r="714" spans="1:51" s="10" customFormat="1" x14ac:dyDescent="0.25">
      <c r="A714" s="96" t="s">
        <v>318</v>
      </c>
      <c r="B714" s="16" t="s">
        <v>319</v>
      </c>
      <c r="C714" s="16">
        <v>172080098</v>
      </c>
      <c r="D714" s="17" t="s">
        <v>1016</v>
      </c>
      <c r="E714" s="19" t="s">
        <v>995</v>
      </c>
      <c r="F714" s="16">
        <v>73220</v>
      </c>
      <c r="G714" s="16">
        <v>50</v>
      </c>
      <c r="H714" s="16" t="str">
        <f t="shared" si="11"/>
        <v>7322050</v>
      </c>
      <c r="I714" s="16">
        <v>610</v>
      </c>
      <c r="J714" s="72">
        <v>5112</v>
      </c>
      <c r="K714"/>
      <c r="L714" s="82"/>
      <c r="M714" s="88">
        <v>1273.54</v>
      </c>
      <c r="N714" s="101"/>
      <c r="O714" s="71"/>
      <c r="P714" s="90">
        <v>2760.48</v>
      </c>
      <c r="Q714" s="105"/>
      <c r="R714" s="78">
        <v>4856.3999999999996</v>
      </c>
      <c r="S714" s="89">
        <v>4856.3999999999996</v>
      </c>
      <c r="T714" s="105"/>
      <c r="U714" s="78">
        <v>4856.3999999999996</v>
      </c>
      <c r="V714" s="84">
        <v>4856.3999999999996</v>
      </c>
      <c r="W714" s="79"/>
      <c r="X714" s="78">
        <v>4856.3999999999996</v>
      </c>
      <c r="Y714" s="84">
        <v>4856.3999999999996</v>
      </c>
      <c r="Z714" s="79"/>
      <c r="AA714" s="78">
        <v>8878.5216</v>
      </c>
      <c r="AB714" s="84">
        <v>2608.1423999999997</v>
      </c>
      <c r="AC714" s="105"/>
      <c r="AD714" s="71">
        <v>4754.16</v>
      </c>
      <c r="AE714" s="85">
        <v>4754.16</v>
      </c>
      <c r="AF714" s="105"/>
      <c r="AG714" s="71"/>
      <c r="AH714" s="15">
        <v>2709.36</v>
      </c>
      <c r="AI714" s="108"/>
      <c r="AJ714" s="71"/>
      <c r="AK714" s="85">
        <v>2862.7200000000003</v>
      </c>
      <c r="AL714" s="72"/>
      <c r="AM714"/>
      <c r="AN714" s="76">
        <v>8878.5216</v>
      </c>
      <c r="AO714" s="22">
        <v>4856.3999999999996</v>
      </c>
      <c r="AP714" s="111"/>
      <c r="AQ714" s="76">
        <v>4754.16</v>
      </c>
      <c r="AR714" s="22">
        <v>1273.54</v>
      </c>
      <c r="AS714" s="77"/>
      <c r="AT714" s="11"/>
      <c r="AU714" s="73">
        <v>5112</v>
      </c>
      <c r="AV714" s="113">
        <v>5112</v>
      </c>
      <c r="AW714" s="72"/>
      <c r="AX714" s="2"/>
      <c r="AY714"/>
    </row>
    <row r="715" spans="1:51" s="10" customFormat="1" x14ac:dyDescent="0.25">
      <c r="A715" s="96" t="s">
        <v>318</v>
      </c>
      <c r="B715" s="16" t="s">
        <v>319</v>
      </c>
      <c r="C715" s="16">
        <v>172080099</v>
      </c>
      <c r="D715" s="17" t="s">
        <v>1017</v>
      </c>
      <c r="E715" s="19" t="s">
        <v>995</v>
      </c>
      <c r="F715" s="16">
        <v>73220</v>
      </c>
      <c r="G715" s="16" t="s">
        <v>359</v>
      </c>
      <c r="H715" s="16" t="str">
        <f t="shared" si="11"/>
        <v>73220LT</v>
      </c>
      <c r="I715" s="16">
        <v>610</v>
      </c>
      <c r="J715" s="72">
        <v>2555</v>
      </c>
      <c r="K715"/>
      <c r="L715" s="82"/>
      <c r="M715" s="88">
        <v>1273.54</v>
      </c>
      <c r="N715" s="101"/>
      <c r="O715" s="71"/>
      <c r="P715" s="90">
        <v>1379.7</v>
      </c>
      <c r="Q715" s="105"/>
      <c r="R715" s="78">
        <v>2427.25</v>
      </c>
      <c r="S715" s="89">
        <v>2427.25</v>
      </c>
      <c r="T715" s="105"/>
      <c r="U715" s="78">
        <v>2427.25</v>
      </c>
      <c r="V715" s="84">
        <v>2427.25</v>
      </c>
      <c r="W715" s="79"/>
      <c r="X715" s="78">
        <v>2427.25</v>
      </c>
      <c r="Y715" s="84">
        <v>2427.25</v>
      </c>
      <c r="Z715" s="79"/>
      <c r="AA715" s="78">
        <v>4437.5239999999994</v>
      </c>
      <c r="AB715" s="84">
        <v>1303.5609999999999</v>
      </c>
      <c r="AC715" s="105"/>
      <c r="AD715" s="71">
        <v>2376.15</v>
      </c>
      <c r="AE715" s="85">
        <v>2376.15</v>
      </c>
      <c r="AF715" s="105"/>
      <c r="AG715" s="71"/>
      <c r="AH715" s="15">
        <v>1354.15</v>
      </c>
      <c r="AI715" s="108"/>
      <c r="AJ715" s="71"/>
      <c r="AK715" s="85">
        <v>1430.8000000000002</v>
      </c>
      <c r="AL715" s="72"/>
      <c r="AM715"/>
      <c r="AN715" s="76">
        <v>4437.5239999999994</v>
      </c>
      <c r="AO715" s="22">
        <v>2427.25</v>
      </c>
      <c r="AP715" s="111"/>
      <c r="AQ715" s="76">
        <v>2376.15</v>
      </c>
      <c r="AR715" s="22">
        <v>1273.54</v>
      </c>
      <c r="AS715" s="77"/>
      <c r="AT715" s="11"/>
      <c r="AU715" s="73">
        <v>2555</v>
      </c>
      <c r="AV715" s="113">
        <v>2555</v>
      </c>
      <c r="AW715" s="72"/>
      <c r="AX715" s="2"/>
      <c r="AY715"/>
    </row>
    <row r="716" spans="1:51" s="10" customFormat="1" x14ac:dyDescent="0.25">
      <c r="A716" s="96" t="s">
        <v>318</v>
      </c>
      <c r="B716" s="16" t="s">
        <v>319</v>
      </c>
      <c r="C716" s="16">
        <v>172080100</v>
      </c>
      <c r="D716" s="17" t="s">
        <v>1018</v>
      </c>
      <c r="E716" s="19" t="s">
        <v>995</v>
      </c>
      <c r="F716" s="16">
        <v>73220</v>
      </c>
      <c r="G716" s="16" t="s">
        <v>361</v>
      </c>
      <c r="H716" s="16" t="str">
        <f t="shared" si="11"/>
        <v>73220RT</v>
      </c>
      <c r="I716" s="16">
        <v>610</v>
      </c>
      <c r="J716" s="72">
        <v>2555</v>
      </c>
      <c r="K716"/>
      <c r="L716" s="82"/>
      <c r="M716" s="88">
        <v>1273.54</v>
      </c>
      <c r="N716" s="101"/>
      <c r="O716" s="71"/>
      <c r="P716" s="90">
        <v>1379.7</v>
      </c>
      <c r="Q716" s="105"/>
      <c r="R716" s="78">
        <v>2427.25</v>
      </c>
      <c r="S716" s="89">
        <v>2427.25</v>
      </c>
      <c r="T716" s="105"/>
      <c r="U716" s="78">
        <v>2427.25</v>
      </c>
      <c r="V716" s="84">
        <v>2427.25</v>
      </c>
      <c r="W716" s="79"/>
      <c r="X716" s="78">
        <v>2427.25</v>
      </c>
      <c r="Y716" s="84">
        <v>2427.25</v>
      </c>
      <c r="Z716" s="79"/>
      <c r="AA716" s="78">
        <v>4437.5239999999994</v>
      </c>
      <c r="AB716" s="84">
        <v>1303.5609999999999</v>
      </c>
      <c r="AC716" s="105"/>
      <c r="AD716" s="71">
        <v>2376.15</v>
      </c>
      <c r="AE716" s="85">
        <v>2376.15</v>
      </c>
      <c r="AF716" s="105"/>
      <c r="AG716" s="71"/>
      <c r="AH716" s="15">
        <v>1354.15</v>
      </c>
      <c r="AI716" s="108"/>
      <c r="AJ716" s="71"/>
      <c r="AK716" s="85">
        <v>1430.8000000000002</v>
      </c>
      <c r="AL716" s="72"/>
      <c r="AM716"/>
      <c r="AN716" s="76">
        <v>4437.5239999999994</v>
      </c>
      <c r="AO716" s="22">
        <v>2427.25</v>
      </c>
      <c r="AP716" s="111"/>
      <c r="AQ716" s="76">
        <v>2376.15</v>
      </c>
      <c r="AR716" s="22">
        <v>1273.54</v>
      </c>
      <c r="AS716" s="77"/>
      <c r="AT716" s="11"/>
      <c r="AU716" s="73">
        <v>2555</v>
      </c>
      <c r="AV716" s="113">
        <v>2555</v>
      </c>
      <c r="AW716" s="72"/>
      <c r="AX716" s="2"/>
      <c r="AY716"/>
    </row>
    <row r="717" spans="1:51" s="10" customFormat="1" x14ac:dyDescent="0.25">
      <c r="A717" s="96" t="s">
        <v>318</v>
      </c>
      <c r="B717" s="16" t="s">
        <v>319</v>
      </c>
      <c r="C717" s="16">
        <v>172080101</v>
      </c>
      <c r="D717" s="17" t="s">
        <v>1019</v>
      </c>
      <c r="E717" s="19" t="s">
        <v>1012</v>
      </c>
      <c r="F717" s="16">
        <v>73219</v>
      </c>
      <c r="G717" s="16">
        <v>50</v>
      </c>
      <c r="H717" s="16" t="str">
        <f t="shared" si="11"/>
        <v>7321950</v>
      </c>
      <c r="I717" s="16">
        <v>610</v>
      </c>
      <c r="J717" s="72">
        <v>5112</v>
      </c>
      <c r="K717"/>
      <c r="L717" s="82"/>
      <c r="M717" s="88">
        <v>1041.5899999999999</v>
      </c>
      <c r="N717" s="101"/>
      <c r="O717" s="71"/>
      <c r="P717" s="90">
        <v>2760.48</v>
      </c>
      <c r="Q717" s="105"/>
      <c r="R717" s="78">
        <v>4856.3999999999996</v>
      </c>
      <c r="S717" s="89">
        <v>4856.3999999999996</v>
      </c>
      <c r="T717" s="105"/>
      <c r="U717" s="78">
        <v>4856.3999999999996</v>
      </c>
      <c r="V717" s="84">
        <v>4856.3999999999996</v>
      </c>
      <c r="W717" s="79"/>
      <c r="X717" s="78">
        <v>4856.3999999999996</v>
      </c>
      <c r="Y717" s="84">
        <v>4856.3999999999996</v>
      </c>
      <c r="Z717" s="79"/>
      <c r="AA717" s="78">
        <v>8878.5216</v>
      </c>
      <c r="AB717" s="84">
        <v>2608.1423999999997</v>
      </c>
      <c r="AC717" s="105"/>
      <c r="AD717" s="71">
        <v>4754.16</v>
      </c>
      <c r="AE717" s="85">
        <v>4754.16</v>
      </c>
      <c r="AF717" s="105"/>
      <c r="AG717" s="71"/>
      <c r="AH717" s="15">
        <v>2709.36</v>
      </c>
      <c r="AI717" s="108"/>
      <c r="AJ717" s="71"/>
      <c r="AK717" s="85">
        <v>2862.7200000000003</v>
      </c>
      <c r="AL717" s="72"/>
      <c r="AM717"/>
      <c r="AN717" s="76">
        <v>8878.5216</v>
      </c>
      <c r="AO717" s="22">
        <v>4856.3999999999996</v>
      </c>
      <c r="AP717" s="111"/>
      <c r="AQ717" s="76">
        <v>4754.16</v>
      </c>
      <c r="AR717" s="22">
        <v>1041.5899999999999</v>
      </c>
      <c r="AS717" s="77"/>
      <c r="AT717" s="11"/>
      <c r="AU717" s="73">
        <v>5112</v>
      </c>
      <c r="AV717" s="113">
        <v>5112</v>
      </c>
      <c r="AW717" s="72"/>
      <c r="AX717" s="2"/>
      <c r="AY717"/>
    </row>
    <row r="718" spans="1:51" s="10" customFormat="1" x14ac:dyDescent="0.25">
      <c r="A718" s="96" t="s">
        <v>318</v>
      </c>
      <c r="B718" s="16" t="s">
        <v>319</v>
      </c>
      <c r="C718" s="16">
        <v>172080102</v>
      </c>
      <c r="D718" s="17" t="s">
        <v>1020</v>
      </c>
      <c r="E718" s="19" t="s">
        <v>1012</v>
      </c>
      <c r="F718" s="16">
        <v>73219</v>
      </c>
      <c r="G718" s="16" t="s">
        <v>359</v>
      </c>
      <c r="H718" s="16" t="str">
        <f t="shared" si="11"/>
        <v>73219LT</v>
      </c>
      <c r="I718" s="16">
        <v>610</v>
      </c>
      <c r="J718" s="72">
        <v>2555</v>
      </c>
      <c r="K718"/>
      <c r="L718" s="82"/>
      <c r="M718" s="88">
        <v>1041.5899999999999</v>
      </c>
      <c r="N718" s="101"/>
      <c r="O718" s="71"/>
      <c r="P718" s="90">
        <v>1379.7</v>
      </c>
      <c r="Q718" s="105"/>
      <c r="R718" s="78">
        <v>2427.25</v>
      </c>
      <c r="S718" s="89">
        <v>2427.25</v>
      </c>
      <c r="T718" s="105"/>
      <c r="U718" s="78">
        <v>2427.25</v>
      </c>
      <c r="V718" s="84">
        <v>2427.25</v>
      </c>
      <c r="W718" s="79"/>
      <c r="X718" s="78">
        <v>2427.25</v>
      </c>
      <c r="Y718" s="84">
        <v>2427.25</v>
      </c>
      <c r="Z718" s="79"/>
      <c r="AA718" s="78">
        <v>4437.5239999999994</v>
      </c>
      <c r="AB718" s="84">
        <v>1303.5609999999999</v>
      </c>
      <c r="AC718" s="105"/>
      <c r="AD718" s="71">
        <v>2376.15</v>
      </c>
      <c r="AE718" s="85">
        <v>2376.15</v>
      </c>
      <c r="AF718" s="105"/>
      <c r="AG718" s="71"/>
      <c r="AH718" s="15">
        <v>1354.15</v>
      </c>
      <c r="AI718" s="108"/>
      <c r="AJ718" s="71"/>
      <c r="AK718" s="85">
        <v>1430.8000000000002</v>
      </c>
      <c r="AL718" s="72"/>
      <c r="AM718"/>
      <c r="AN718" s="76">
        <v>4437.5239999999994</v>
      </c>
      <c r="AO718" s="22">
        <v>2427.25</v>
      </c>
      <c r="AP718" s="111"/>
      <c r="AQ718" s="76">
        <v>2376.15</v>
      </c>
      <c r="AR718" s="22">
        <v>1041.5899999999999</v>
      </c>
      <c r="AS718" s="77"/>
      <c r="AT718" s="11"/>
      <c r="AU718" s="73">
        <v>2555</v>
      </c>
      <c r="AV718" s="113">
        <v>2555</v>
      </c>
      <c r="AW718" s="72"/>
      <c r="AX718" s="2"/>
      <c r="AY718"/>
    </row>
    <row r="719" spans="1:51" s="10" customFormat="1" x14ac:dyDescent="0.25">
      <c r="A719" s="96" t="s">
        <v>318</v>
      </c>
      <c r="B719" s="16" t="s">
        <v>319</v>
      </c>
      <c r="C719" s="16">
        <v>172080103</v>
      </c>
      <c r="D719" s="17" t="s">
        <v>1021</v>
      </c>
      <c r="E719" s="19" t="s">
        <v>1012</v>
      </c>
      <c r="F719" s="16">
        <v>73219</v>
      </c>
      <c r="G719" s="16" t="s">
        <v>361</v>
      </c>
      <c r="H719" s="16" t="str">
        <f t="shared" si="11"/>
        <v>73219RT</v>
      </c>
      <c r="I719" s="16">
        <v>610</v>
      </c>
      <c r="J719" s="72">
        <v>2555</v>
      </c>
      <c r="K719"/>
      <c r="L719" s="82"/>
      <c r="M719" s="88">
        <v>1041.5899999999999</v>
      </c>
      <c r="N719" s="101"/>
      <c r="O719" s="71"/>
      <c r="P719" s="90">
        <v>1379.7</v>
      </c>
      <c r="Q719" s="105"/>
      <c r="R719" s="78">
        <v>2427.25</v>
      </c>
      <c r="S719" s="89">
        <v>2427.25</v>
      </c>
      <c r="T719" s="105"/>
      <c r="U719" s="78">
        <v>2427.25</v>
      </c>
      <c r="V719" s="84">
        <v>2427.25</v>
      </c>
      <c r="W719" s="79"/>
      <c r="X719" s="78">
        <v>2427.25</v>
      </c>
      <c r="Y719" s="84">
        <v>2427.25</v>
      </c>
      <c r="Z719" s="79"/>
      <c r="AA719" s="78">
        <v>4437.5239999999994</v>
      </c>
      <c r="AB719" s="84">
        <v>1303.5609999999999</v>
      </c>
      <c r="AC719" s="105"/>
      <c r="AD719" s="71">
        <v>2376.15</v>
      </c>
      <c r="AE719" s="85">
        <v>2376.15</v>
      </c>
      <c r="AF719" s="105"/>
      <c r="AG719" s="71"/>
      <c r="AH719" s="15">
        <v>1354.15</v>
      </c>
      <c r="AI719" s="108"/>
      <c r="AJ719" s="71"/>
      <c r="AK719" s="85">
        <v>1430.8000000000002</v>
      </c>
      <c r="AL719" s="72"/>
      <c r="AM719"/>
      <c r="AN719" s="76">
        <v>4437.5239999999994</v>
      </c>
      <c r="AO719" s="22">
        <v>2427.25</v>
      </c>
      <c r="AP719" s="111"/>
      <c r="AQ719" s="76">
        <v>2376.15</v>
      </c>
      <c r="AR719" s="22">
        <v>1041.5899999999999</v>
      </c>
      <c r="AS719" s="77"/>
      <c r="AT719" s="11"/>
      <c r="AU719" s="73">
        <v>2555</v>
      </c>
      <c r="AV719" s="113">
        <v>2555</v>
      </c>
      <c r="AW719" s="72"/>
      <c r="AX719" s="2"/>
      <c r="AY719"/>
    </row>
    <row r="720" spans="1:51" s="10" customFormat="1" x14ac:dyDescent="0.25">
      <c r="A720" s="96" t="s">
        <v>318</v>
      </c>
      <c r="B720" s="16" t="s">
        <v>319</v>
      </c>
      <c r="C720" s="16">
        <v>172080104</v>
      </c>
      <c r="D720" s="17" t="s">
        <v>1022</v>
      </c>
      <c r="E720" s="19" t="s">
        <v>576</v>
      </c>
      <c r="F720" s="16">
        <v>73218</v>
      </c>
      <c r="G720" s="16">
        <v>50</v>
      </c>
      <c r="H720" s="16" t="str">
        <f t="shared" si="11"/>
        <v>7321850</v>
      </c>
      <c r="I720" s="16">
        <v>610</v>
      </c>
      <c r="J720" s="72">
        <v>3718</v>
      </c>
      <c r="K720"/>
      <c r="L720" s="82"/>
      <c r="M720" s="88">
        <v>946.83999999999992</v>
      </c>
      <c r="N720" s="101"/>
      <c r="O720" s="71"/>
      <c r="P720" s="90">
        <v>2007.72</v>
      </c>
      <c r="Q720" s="105"/>
      <c r="R720" s="78">
        <v>3532.1</v>
      </c>
      <c r="S720" s="89">
        <v>3532.1</v>
      </c>
      <c r="T720" s="105"/>
      <c r="U720" s="78">
        <v>3532.1</v>
      </c>
      <c r="V720" s="84">
        <v>3532.1</v>
      </c>
      <c r="W720" s="79"/>
      <c r="X720" s="78">
        <v>3532.1</v>
      </c>
      <c r="Y720" s="84">
        <v>3532.1</v>
      </c>
      <c r="Z720" s="79"/>
      <c r="AA720" s="78">
        <v>6457.4223999999995</v>
      </c>
      <c r="AB720" s="84">
        <v>1896.9235999999999</v>
      </c>
      <c r="AC720" s="105"/>
      <c r="AD720" s="71">
        <v>3457.7400000000002</v>
      </c>
      <c r="AE720" s="85">
        <v>3457.7400000000002</v>
      </c>
      <c r="AF720" s="105"/>
      <c r="AG720" s="71"/>
      <c r="AH720" s="15">
        <v>1970.5400000000002</v>
      </c>
      <c r="AI720" s="108"/>
      <c r="AJ720" s="71"/>
      <c r="AK720" s="85">
        <v>2082.0800000000004</v>
      </c>
      <c r="AL720" s="72"/>
      <c r="AM720"/>
      <c r="AN720" s="76">
        <v>6457.4223999999995</v>
      </c>
      <c r="AO720" s="22">
        <v>3532.1</v>
      </c>
      <c r="AP720" s="111"/>
      <c r="AQ720" s="76">
        <v>3457.7400000000002</v>
      </c>
      <c r="AR720" s="22">
        <v>946.83999999999992</v>
      </c>
      <c r="AS720" s="77"/>
      <c r="AT720" s="11"/>
      <c r="AU720" s="73">
        <v>3718</v>
      </c>
      <c r="AV720" s="113">
        <v>3718</v>
      </c>
      <c r="AW720" s="72"/>
      <c r="AX720" s="2"/>
      <c r="AY720"/>
    </row>
    <row r="721" spans="1:51" s="10" customFormat="1" x14ac:dyDescent="0.25">
      <c r="A721" s="96" t="s">
        <v>318</v>
      </c>
      <c r="B721" s="16" t="s">
        <v>319</v>
      </c>
      <c r="C721" s="16">
        <v>172080106</v>
      </c>
      <c r="D721" s="17" t="s">
        <v>1023</v>
      </c>
      <c r="E721" s="19" t="s">
        <v>576</v>
      </c>
      <c r="F721" s="16">
        <v>73218</v>
      </c>
      <c r="G721" s="16" t="s">
        <v>361</v>
      </c>
      <c r="H721" s="16" t="str">
        <f t="shared" si="11"/>
        <v>73218RT</v>
      </c>
      <c r="I721" s="16">
        <v>610</v>
      </c>
      <c r="J721" s="72">
        <v>1859</v>
      </c>
      <c r="K721"/>
      <c r="L721" s="82"/>
      <c r="M721" s="88">
        <v>946.83999999999992</v>
      </c>
      <c r="N721" s="101"/>
      <c r="O721" s="71"/>
      <c r="P721" s="90">
        <v>1003.86</v>
      </c>
      <c r="Q721" s="105"/>
      <c r="R721" s="78">
        <v>1766.05</v>
      </c>
      <c r="S721" s="89">
        <v>1766.05</v>
      </c>
      <c r="T721" s="105"/>
      <c r="U721" s="78">
        <v>1766.05</v>
      </c>
      <c r="V721" s="84">
        <v>1766.05</v>
      </c>
      <c r="W721" s="79"/>
      <c r="X721" s="78">
        <v>1766.05</v>
      </c>
      <c r="Y721" s="84">
        <v>1766.05</v>
      </c>
      <c r="Z721" s="79"/>
      <c r="AA721" s="78">
        <v>3228.7111999999997</v>
      </c>
      <c r="AB721" s="84">
        <v>948.46179999999993</v>
      </c>
      <c r="AC721" s="105"/>
      <c r="AD721" s="71">
        <v>1728.8700000000001</v>
      </c>
      <c r="AE721" s="85">
        <v>1728.8700000000001</v>
      </c>
      <c r="AF721" s="105"/>
      <c r="AG721" s="71"/>
      <c r="AH721" s="15">
        <v>985.2700000000001</v>
      </c>
      <c r="AI721" s="108"/>
      <c r="AJ721" s="71"/>
      <c r="AK721" s="85">
        <v>1041.0400000000002</v>
      </c>
      <c r="AL721" s="72"/>
      <c r="AM721"/>
      <c r="AN721" s="76">
        <v>3228.7111999999997</v>
      </c>
      <c r="AO721" s="22">
        <v>1766.05</v>
      </c>
      <c r="AP721" s="111"/>
      <c r="AQ721" s="76">
        <v>1728.8700000000001</v>
      </c>
      <c r="AR721" s="22">
        <v>946.83999999999992</v>
      </c>
      <c r="AS721" s="77"/>
      <c r="AT721" s="11"/>
      <c r="AU721" s="73">
        <v>1859</v>
      </c>
      <c r="AV721" s="113">
        <v>1859</v>
      </c>
      <c r="AW721" s="72"/>
      <c r="AX721" s="2"/>
      <c r="AY721"/>
    </row>
    <row r="722" spans="1:51" s="10" customFormat="1" x14ac:dyDescent="0.25">
      <c r="A722" s="96" t="s">
        <v>318</v>
      </c>
      <c r="B722" s="16" t="s">
        <v>319</v>
      </c>
      <c r="C722" s="16">
        <v>172080107</v>
      </c>
      <c r="D722" s="17" t="s">
        <v>1024</v>
      </c>
      <c r="E722" s="19" t="s">
        <v>992</v>
      </c>
      <c r="F722" s="16">
        <v>73723</v>
      </c>
      <c r="G722" s="16">
        <v>50</v>
      </c>
      <c r="H722" s="16" t="str">
        <f t="shared" si="11"/>
        <v>7372350</v>
      </c>
      <c r="I722" s="16">
        <v>610</v>
      </c>
      <c r="J722" s="72">
        <v>5112</v>
      </c>
      <c r="K722"/>
      <c r="L722" s="82"/>
      <c r="M722" s="88">
        <v>1195.06</v>
      </c>
      <c r="N722" s="101"/>
      <c r="O722" s="71"/>
      <c r="P722" s="90">
        <v>2760.48</v>
      </c>
      <c r="Q722" s="105"/>
      <c r="R722" s="78">
        <v>4856.3999999999996</v>
      </c>
      <c r="S722" s="89">
        <v>4856.3999999999996</v>
      </c>
      <c r="T722" s="105"/>
      <c r="U722" s="78">
        <v>4856.3999999999996</v>
      </c>
      <c r="V722" s="84">
        <v>4856.3999999999996</v>
      </c>
      <c r="W722" s="79"/>
      <c r="X722" s="78">
        <v>4856.3999999999996</v>
      </c>
      <c r="Y722" s="84">
        <v>4856.3999999999996</v>
      </c>
      <c r="Z722" s="79"/>
      <c r="AA722" s="78">
        <v>8878.5216</v>
      </c>
      <c r="AB722" s="84">
        <v>2608.1423999999997</v>
      </c>
      <c r="AC722" s="105"/>
      <c r="AD722" s="71">
        <v>4754.16</v>
      </c>
      <c r="AE722" s="85">
        <v>4754.16</v>
      </c>
      <c r="AF722" s="105"/>
      <c r="AG722" s="71"/>
      <c r="AH722" s="15">
        <v>2709.36</v>
      </c>
      <c r="AI722" s="108"/>
      <c r="AJ722" s="71"/>
      <c r="AK722" s="85">
        <v>2862.7200000000003</v>
      </c>
      <c r="AL722" s="72"/>
      <c r="AM722"/>
      <c r="AN722" s="76">
        <v>8878.5216</v>
      </c>
      <c r="AO722" s="22">
        <v>4856.3999999999996</v>
      </c>
      <c r="AP722" s="111"/>
      <c r="AQ722" s="76">
        <v>4754.16</v>
      </c>
      <c r="AR722" s="22">
        <v>1195.06</v>
      </c>
      <c r="AS722" s="77"/>
      <c r="AT722" s="11"/>
      <c r="AU722" s="73">
        <v>5112</v>
      </c>
      <c r="AV722" s="113">
        <v>5112</v>
      </c>
      <c r="AW722" s="72"/>
      <c r="AX722" s="2"/>
      <c r="AY722"/>
    </row>
    <row r="723" spans="1:51" s="10" customFormat="1" x14ac:dyDescent="0.25">
      <c r="A723" s="96" t="s">
        <v>318</v>
      </c>
      <c r="B723" s="16" t="s">
        <v>319</v>
      </c>
      <c r="C723" s="16">
        <v>172080108</v>
      </c>
      <c r="D723" s="17" t="s">
        <v>1025</v>
      </c>
      <c r="E723" s="19" t="s">
        <v>992</v>
      </c>
      <c r="F723" s="16">
        <v>73723</v>
      </c>
      <c r="G723" s="16" t="s">
        <v>359</v>
      </c>
      <c r="H723" s="16" t="str">
        <f t="shared" si="11"/>
        <v>73723LT</v>
      </c>
      <c r="I723" s="16">
        <v>610</v>
      </c>
      <c r="J723" s="72">
        <v>2700</v>
      </c>
      <c r="K723"/>
      <c r="L723" s="82"/>
      <c r="M723" s="88">
        <v>1195.06</v>
      </c>
      <c r="N723" s="101"/>
      <c r="O723" s="71"/>
      <c r="P723" s="90">
        <v>1458</v>
      </c>
      <c r="Q723" s="105"/>
      <c r="R723" s="78">
        <v>2565</v>
      </c>
      <c r="S723" s="89">
        <v>2565</v>
      </c>
      <c r="T723" s="105"/>
      <c r="U723" s="78">
        <v>2565</v>
      </c>
      <c r="V723" s="84">
        <v>2565</v>
      </c>
      <c r="W723" s="79"/>
      <c r="X723" s="78">
        <v>2565</v>
      </c>
      <c r="Y723" s="84">
        <v>2565</v>
      </c>
      <c r="Z723" s="79"/>
      <c r="AA723" s="78">
        <v>4689.3599999999997</v>
      </c>
      <c r="AB723" s="84">
        <v>1377.54</v>
      </c>
      <c r="AC723" s="105"/>
      <c r="AD723" s="71">
        <v>2511</v>
      </c>
      <c r="AE723" s="85">
        <v>2511</v>
      </c>
      <c r="AF723" s="105"/>
      <c r="AG723" s="71"/>
      <c r="AH723" s="15">
        <v>1431</v>
      </c>
      <c r="AI723" s="108"/>
      <c r="AJ723" s="71"/>
      <c r="AK723" s="85">
        <v>1512.0000000000002</v>
      </c>
      <c r="AL723" s="72"/>
      <c r="AM723"/>
      <c r="AN723" s="76">
        <v>4689.3599999999997</v>
      </c>
      <c r="AO723" s="22">
        <v>2565</v>
      </c>
      <c r="AP723" s="111"/>
      <c r="AQ723" s="76">
        <v>2511</v>
      </c>
      <c r="AR723" s="22">
        <v>1195.06</v>
      </c>
      <c r="AS723" s="77"/>
      <c r="AT723" s="11"/>
      <c r="AU723" s="73">
        <v>2700</v>
      </c>
      <c r="AV723" s="113">
        <v>2700</v>
      </c>
      <c r="AW723" s="72"/>
      <c r="AX723" s="2"/>
      <c r="AY723"/>
    </row>
    <row r="724" spans="1:51" s="10" customFormat="1" x14ac:dyDescent="0.25">
      <c r="A724" s="96" t="s">
        <v>318</v>
      </c>
      <c r="B724" s="16" t="s">
        <v>319</v>
      </c>
      <c r="C724" s="16">
        <v>172080109</v>
      </c>
      <c r="D724" s="17" t="s">
        <v>1026</v>
      </c>
      <c r="E724" s="19" t="s">
        <v>992</v>
      </c>
      <c r="F724" s="16">
        <v>73723</v>
      </c>
      <c r="G724" s="16" t="s">
        <v>361</v>
      </c>
      <c r="H724" s="16" t="str">
        <f t="shared" si="11"/>
        <v>73723RT</v>
      </c>
      <c r="I724" s="16">
        <v>610</v>
      </c>
      <c r="J724" s="72">
        <v>2700</v>
      </c>
      <c r="K724"/>
      <c r="L724" s="82"/>
      <c r="M724" s="88">
        <v>1195.06</v>
      </c>
      <c r="N724" s="101"/>
      <c r="O724" s="71"/>
      <c r="P724" s="90">
        <v>1458</v>
      </c>
      <c r="Q724" s="105"/>
      <c r="R724" s="78">
        <v>2565</v>
      </c>
      <c r="S724" s="89">
        <v>2565</v>
      </c>
      <c r="T724" s="105"/>
      <c r="U724" s="78">
        <v>2565</v>
      </c>
      <c r="V724" s="84">
        <v>2565</v>
      </c>
      <c r="W724" s="79"/>
      <c r="X724" s="78">
        <v>2565</v>
      </c>
      <c r="Y724" s="84">
        <v>2565</v>
      </c>
      <c r="Z724" s="79"/>
      <c r="AA724" s="78">
        <v>4689.3599999999997</v>
      </c>
      <c r="AB724" s="84">
        <v>1377.54</v>
      </c>
      <c r="AC724" s="105"/>
      <c r="AD724" s="71">
        <v>2511</v>
      </c>
      <c r="AE724" s="85">
        <v>2511</v>
      </c>
      <c r="AF724" s="105"/>
      <c r="AG724" s="71"/>
      <c r="AH724" s="15">
        <v>1431</v>
      </c>
      <c r="AI724" s="108"/>
      <c r="AJ724" s="71"/>
      <c r="AK724" s="85">
        <v>1512.0000000000002</v>
      </c>
      <c r="AL724" s="72"/>
      <c r="AM724"/>
      <c r="AN724" s="76">
        <v>4689.3599999999997</v>
      </c>
      <c r="AO724" s="22">
        <v>2565</v>
      </c>
      <c r="AP724" s="111"/>
      <c r="AQ724" s="76">
        <v>2511</v>
      </c>
      <c r="AR724" s="22">
        <v>1195.06</v>
      </c>
      <c r="AS724" s="77"/>
      <c r="AT724" s="11"/>
      <c r="AU724" s="73">
        <v>2700</v>
      </c>
      <c r="AV724" s="113">
        <v>2700</v>
      </c>
      <c r="AW724" s="72"/>
      <c r="AX724" s="2"/>
      <c r="AY724"/>
    </row>
    <row r="725" spans="1:51" s="10" customFormat="1" x14ac:dyDescent="0.25">
      <c r="A725" s="96" t="s">
        <v>318</v>
      </c>
      <c r="B725" s="16" t="s">
        <v>319</v>
      </c>
      <c r="C725" s="16">
        <v>172080110</v>
      </c>
      <c r="D725" s="17" t="s">
        <v>1027</v>
      </c>
      <c r="E725" s="19" t="s">
        <v>989</v>
      </c>
      <c r="F725" s="16">
        <v>73722</v>
      </c>
      <c r="G725" s="16">
        <v>50</v>
      </c>
      <c r="H725" s="16" t="str">
        <f t="shared" si="11"/>
        <v>7372250</v>
      </c>
      <c r="I725" s="16">
        <v>610</v>
      </c>
      <c r="J725" s="72">
        <v>7637</v>
      </c>
      <c r="K725"/>
      <c r="L725" s="82"/>
      <c r="M725" s="88">
        <v>974.18000000000006</v>
      </c>
      <c r="N725" s="101"/>
      <c r="O725" s="71"/>
      <c r="P725" s="90">
        <v>4123.9800000000005</v>
      </c>
      <c r="Q725" s="105"/>
      <c r="R725" s="78">
        <v>7255.15</v>
      </c>
      <c r="S725" s="89">
        <v>7255.15</v>
      </c>
      <c r="T725" s="105"/>
      <c r="U725" s="78">
        <v>7255.15</v>
      </c>
      <c r="V725" s="84">
        <v>7255.15</v>
      </c>
      <c r="W725" s="79"/>
      <c r="X725" s="78">
        <v>7255.15</v>
      </c>
      <c r="Y725" s="84">
        <v>7255.15</v>
      </c>
      <c r="Z725" s="79"/>
      <c r="AA725" s="78">
        <v>13263.9416</v>
      </c>
      <c r="AB725" s="84">
        <v>3896.3973999999998</v>
      </c>
      <c r="AC725" s="105"/>
      <c r="AD725" s="71">
        <v>7102.4100000000008</v>
      </c>
      <c r="AE725" s="85">
        <v>7102.4100000000008</v>
      </c>
      <c r="AF725" s="105"/>
      <c r="AG725" s="71"/>
      <c r="AH725" s="15">
        <v>4047.61</v>
      </c>
      <c r="AI725" s="108"/>
      <c r="AJ725" s="71"/>
      <c r="AK725" s="85">
        <v>4276.72</v>
      </c>
      <c r="AL725" s="72"/>
      <c r="AM725"/>
      <c r="AN725" s="76">
        <v>13263.9416</v>
      </c>
      <c r="AO725" s="22">
        <v>7255.15</v>
      </c>
      <c r="AP725" s="111"/>
      <c r="AQ725" s="76">
        <v>7102.4100000000008</v>
      </c>
      <c r="AR725" s="22">
        <v>974.18000000000006</v>
      </c>
      <c r="AS725" s="77"/>
      <c r="AT725" s="11"/>
      <c r="AU725" s="73">
        <v>7637</v>
      </c>
      <c r="AV725" s="113">
        <v>7637</v>
      </c>
      <c r="AW725" s="72"/>
      <c r="AX725" s="2"/>
      <c r="AY725"/>
    </row>
    <row r="726" spans="1:51" s="10" customFormat="1" x14ac:dyDescent="0.25">
      <c r="A726" s="96" t="s">
        <v>318</v>
      </c>
      <c r="B726" s="16" t="s">
        <v>319</v>
      </c>
      <c r="C726" s="16">
        <v>172080111</v>
      </c>
      <c r="D726" s="17" t="s">
        <v>1028</v>
      </c>
      <c r="E726" s="19" t="s">
        <v>989</v>
      </c>
      <c r="F726" s="16">
        <v>73722</v>
      </c>
      <c r="G726" s="16" t="s">
        <v>359</v>
      </c>
      <c r="H726" s="16" t="str">
        <f t="shared" si="11"/>
        <v>73722LT</v>
      </c>
      <c r="I726" s="16">
        <v>610</v>
      </c>
      <c r="J726" s="72">
        <v>2500</v>
      </c>
      <c r="K726"/>
      <c r="L726" s="82"/>
      <c r="M726" s="88">
        <v>974.18000000000006</v>
      </c>
      <c r="N726" s="101"/>
      <c r="O726" s="71"/>
      <c r="P726" s="90">
        <v>1350</v>
      </c>
      <c r="Q726" s="105"/>
      <c r="R726" s="78">
        <v>2375</v>
      </c>
      <c r="S726" s="89">
        <v>2375</v>
      </c>
      <c r="T726" s="105"/>
      <c r="U726" s="78">
        <v>2375</v>
      </c>
      <c r="V726" s="84">
        <v>2375</v>
      </c>
      <c r="W726" s="79"/>
      <c r="X726" s="78">
        <v>2375</v>
      </c>
      <c r="Y726" s="84">
        <v>2375</v>
      </c>
      <c r="Z726" s="79"/>
      <c r="AA726" s="78">
        <v>4342</v>
      </c>
      <c r="AB726" s="84">
        <v>1275.5</v>
      </c>
      <c r="AC726" s="105"/>
      <c r="AD726" s="71">
        <v>2325</v>
      </c>
      <c r="AE726" s="85">
        <v>2325</v>
      </c>
      <c r="AF726" s="105"/>
      <c r="AG726" s="71"/>
      <c r="AH726" s="15">
        <v>1325</v>
      </c>
      <c r="AI726" s="108"/>
      <c r="AJ726" s="71"/>
      <c r="AK726" s="85">
        <v>1400.0000000000002</v>
      </c>
      <c r="AL726" s="72"/>
      <c r="AM726"/>
      <c r="AN726" s="76">
        <v>4342</v>
      </c>
      <c r="AO726" s="22">
        <v>2375</v>
      </c>
      <c r="AP726" s="111"/>
      <c r="AQ726" s="76">
        <v>2325</v>
      </c>
      <c r="AR726" s="22">
        <v>974.18000000000006</v>
      </c>
      <c r="AS726" s="77"/>
      <c r="AT726" s="11"/>
      <c r="AU726" s="73">
        <v>2500</v>
      </c>
      <c r="AV726" s="113">
        <v>2500</v>
      </c>
      <c r="AW726" s="72"/>
      <c r="AX726" s="2"/>
      <c r="AY726"/>
    </row>
    <row r="727" spans="1:51" s="10" customFormat="1" x14ac:dyDescent="0.25">
      <c r="A727" s="96" t="s">
        <v>318</v>
      </c>
      <c r="B727" s="16" t="s">
        <v>319</v>
      </c>
      <c r="C727" s="16">
        <v>172080112</v>
      </c>
      <c r="D727" s="17" t="s">
        <v>1029</v>
      </c>
      <c r="E727" s="19" t="s">
        <v>989</v>
      </c>
      <c r="F727" s="16">
        <v>73722</v>
      </c>
      <c r="G727" s="16" t="s">
        <v>361</v>
      </c>
      <c r="H727" s="16" t="str">
        <f t="shared" si="11"/>
        <v>73722RT</v>
      </c>
      <c r="I727" s="16">
        <v>610</v>
      </c>
      <c r="J727" s="72">
        <v>2500</v>
      </c>
      <c r="K727"/>
      <c r="L727" s="82"/>
      <c r="M727" s="88">
        <v>974.18000000000006</v>
      </c>
      <c r="N727" s="101"/>
      <c r="O727" s="71"/>
      <c r="P727" s="90">
        <v>1350</v>
      </c>
      <c r="Q727" s="105"/>
      <c r="R727" s="78">
        <v>2375</v>
      </c>
      <c r="S727" s="89">
        <v>2375</v>
      </c>
      <c r="T727" s="105"/>
      <c r="U727" s="78">
        <v>2375</v>
      </c>
      <c r="V727" s="84">
        <v>2375</v>
      </c>
      <c r="W727" s="79"/>
      <c r="X727" s="78">
        <v>2375</v>
      </c>
      <c r="Y727" s="84">
        <v>2375</v>
      </c>
      <c r="Z727" s="79"/>
      <c r="AA727" s="78">
        <v>4342</v>
      </c>
      <c r="AB727" s="84">
        <v>1275.5</v>
      </c>
      <c r="AC727" s="105"/>
      <c r="AD727" s="71">
        <v>2325</v>
      </c>
      <c r="AE727" s="85">
        <v>2325</v>
      </c>
      <c r="AF727" s="105"/>
      <c r="AG727" s="71"/>
      <c r="AH727" s="15">
        <v>1325</v>
      </c>
      <c r="AI727" s="108"/>
      <c r="AJ727" s="71"/>
      <c r="AK727" s="85">
        <v>1400.0000000000002</v>
      </c>
      <c r="AL727" s="72"/>
      <c r="AM727"/>
      <c r="AN727" s="76">
        <v>4342</v>
      </c>
      <c r="AO727" s="22">
        <v>2375</v>
      </c>
      <c r="AP727" s="111"/>
      <c r="AQ727" s="76">
        <v>2325</v>
      </c>
      <c r="AR727" s="22">
        <v>974.18000000000006</v>
      </c>
      <c r="AS727" s="77"/>
      <c r="AT727" s="11"/>
      <c r="AU727" s="73">
        <v>2500</v>
      </c>
      <c r="AV727" s="113">
        <v>2500</v>
      </c>
      <c r="AW727" s="72"/>
      <c r="AX727" s="2"/>
      <c r="AY727"/>
    </row>
    <row r="728" spans="1:51" s="10" customFormat="1" x14ac:dyDescent="0.25">
      <c r="A728" s="96" t="s">
        <v>318</v>
      </c>
      <c r="B728" s="16" t="s">
        <v>319</v>
      </c>
      <c r="C728" s="16">
        <v>172080113</v>
      </c>
      <c r="D728" s="17" t="s">
        <v>1030</v>
      </c>
      <c r="E728" s="19" t="s">
        <v>569</v>
      </c>
      <c r="F728" s="16">
        <v>73721</v>
      </c>
      <c r="G728" s="16">
        <v>50</v>
      </c>
      <c r="H728" s="16" t="str">
        <f t="shared" si="11"/>
        <v>7372150</v>
      </c>
      <c r="I728" s="16">
        <v>610</v>
      </c>
      <c r="J728" s="72">
        <v>3718</v>
      </c>
      <c r="K728"/>
      <c r="L728" s="82"/>
      <c r="M728" s="88">
        <v>595.71</v>
      </c>
      <c r="N728" s="101"/>
      <c r="O728" s="71"/>
      <c r="P728" s="90">
        <v>2007.72</v>
      </c>
      <c r="Q728" s="105"/>
      <c r="R728" s="78">
        <v>3532.1</v>
      </c>
      <c r="S728" s="89">
        <v>3532.1</v>
      </c>
      <c r="T728" s="105"/>
      <c r="U728" s="78">
        <v>3532.1</v>
      </c>
      <c r="V728" s="84">
        <v>3532.1</v>
      </c>
      <c r="W728" s="79"/>
      <c r="X728" s="78">
        <v>3532.1</v>
      </c>
      <c r="Y728" s="84">
        <v>3532.1</v>
      </c>
      <c r="Z728" s="79"/>
      <c r="AA728" s="78">
        <v>6457.4223999999995</v>
      </c>
      <c r="AB728" s="84">
        <v>1896.9235999999999</v>
      </c>
      <c r="AC728" s="105"/>
      <c r="AD728" s="71">
        <v>3457.7400000000002</v>
      </c>
      <c r="AE728" s="85">
        <v>3457.7400000000002</v>
      </c>
      <c r="AF728" s="105"/>
      <c r="AG728" s="71"/>
      <c r="AH728" s="15">
        <v>1970.5400000000002</v>
      </c>
      <c r="AI728" s="108"/>
      <c r="AJ728" s="71"/>
      <c r="AK728" s="85">
        <v>2082.0800000000004</v>
      </c>
      <c r="AL728" s="72"/>
      <c r="AM728"/>
      <c r="AN728" s="76">
        <v>6457.4223999999995</v>
      </c>
      <c r="AO728" s="22">
        <v>3532.1</v>
      </c>
      <c r="AP728" s="111"/>
      <c r="AQ728" s="76">
        <v>3457.7400000000002</v>
      </c>
      <c r="AR728" s="22">
        <v>595.71</v>
      </c>
      <c r="AS728" s="77"/>
      <c r="AT728" s="11"/>
      <c r="AU728" s="73">
        <v>3718</v>
      </c>
      <c r="AV728" s="113">
        <v>3718</v>
      </c>
      <c r="AW728" s="72"/>
      <c r="AX728" s="2"/>
      <c r="AY728"/>
    </row>
    <row r="729" spans="1:51" s="10" customFormat="1" x14ac:dyDescent="0.25">
      <c r="A729" s="96" t="s">
        <v>318</v>
      </c>
      <c r="B729" s="16" t="s">
        <v>319</v>
      </c>
      <c r="C729" s="16">
        <v>172080116</v>
      </c>
      <c r="D729" s="17" t="s">
        <v>1031</v>
      </c>
      <c r="E729" s="19" t="s">
        <v>995</v>
      </c>
      <c r="F729" s="16">
        <v>73220</v>
      </c>
      <c r="G729" s="16">
        <v>50</v>
      </c>
      <c r="H729" s="16" t="str">
        <f t="shared" si="11"/>
        <v>7322050</v>
      </c>
      <c r="I729" s="16">
        <v>610</v>
      </c>
      <c r="J729" s="72">
        <v>5112</v>
      </c>
      <c r="K729"/>
      <c r="L729" s="82"/>
      <c r="M729" s="88">
        <v>1273.54</v>
      </c>
      <c r="N729" s="101"/>
      <c r="O729" s="71"/>
      <c r="P729" s="90">
        <v>2760.48</v>
      </c>
      <c r="Q729" s="105"/>
      <c r="R729" s="78">
        <v>4856.3999999999996</v>
      </c>
      <c r="S729" s="89">
        <v>4856.3999999999996</v>
      </c>
      <c r="T729" s="105"/>
      <c r="U729" s="78">
        <v>4856.3999999999996</v>
      </c>
      <c r="V729" s="84">
        <v>4856.3999999999996</v>
      </c>
      <c r="W729" s="79"/>
      <c r="X729" s="78">
        <v>4856.3999999999996</v>
      </c>
      <c r="Y729" s="84">
        <v>4856.3999999999996</v>
      </c>
      <c r="Z729" s="79"/>
      <c r="AA729" s="78">
        <v>8878.5216</v>
      </c>
      <c r="AB729" s="84">
        <v>2608.1423999999997</v>
      </c>
      <c r="AC729" s="105"/>
      <c r="AD729" s="71">
        <v>4754.16</v>
      </c>
      <c r="AE729" s="85">
        <v>4754.16</v>
      </c>
      <c r="AF729" s="105"/>
      <c r="AG729" s="71"/>
      <c r="AH729" s="15">
        <v>2709.36</v>
      </c>
      <c r="AI729" s="108"/>
      <c r="AJ729" s="71"/>
      <c r="AK729" s="85">
        <v>2862.7200000000003</v>
      </c>
      <c r="AL729" s="72"/>
      <c r="AM729"/>
      <c r="AN729" s="76">
        <v>8878.5216</v>
      </c>
      <c r="AO729" s="22">
        <v>4856.3999999999996</v>
      </c>
      <c r="AP729" s="111"/>
      <c r="AQ729" s="76">
        <v>4754.16</v>
      </c>
      <c r="AR729" s="22">
        <v>1273.54</v>
      </c>
      <c r="AS729" s="77"/>
      <c r="AT729" s="11"/>
      <c r="AU729" s="73">
        <v>5112</v>
      </c>
      <c r="AV729" s="113">
        <v>5112</v>
      </c>
      <c r="AW729" s="72"/>
      <c r="AX729" s="2"/>
      <c r="AY729"/>
    </row>
    <row r="730" spans="1:51" s="10" customFormat="1" x14ac:dyDescent="0.25">
      <c r="A730" s="96" t="s">
        <v>318</v>
      </c>
      <c r="B730" s="16" t="s">
        <v>319</v>
      </c>
      <c r="C730" s="16">
        <v>172080117</v>
      </c>
      <c r="D730" s="17" t="s">
        <v>1032</v>
      </c>
      <c r="E730" s="19" t="s">
        <v>995</v>
      </c>
      <c r="F730" s="16">
        <v>73220</v>
      </c>
      <c r="G730" s="16" t="s">
        <v>359</v>
      </c>
      <c r="H730" s="16" t="str">
        <f t="shared" si="11"/>
        <v>73220LT</v>
      </c>
      <c r="I730" s="16">
        <v>610</v>
      </c>
      <c r="J730" s="72">
        <v>2555</v>
      </c>
      <c r="K730"/>
      <c r="L730" s="82"/>
      <c r="M730" s="88">
        <v>1273.54</v>
      </c>
      <c r="N730" s="101"/>
      <c r="O730" s="71"/>
      <c r="P730" s="90">
        <v>1379.7</v>
      </c>
      <c r="Q730" s="105"/>
      <c r="R730" s="78">
        <v>2427.25</v>
      </c>
      <c r="S730" s="89">
        <v>2427.25</v>
      </c>
      <c r="T730" s="105"/>
      <c r="U730" s="78">
        <v>2427.25</v>
      </c>
      <c r="V730" s="84">
        <v>2427.25</v>
      </c>
      <c r="W730" s="79"/>
      <c r="X730" s="78">
        <v>2427.25</v>
      </c>
      <c r="Y730" s="84">
        <v>2427.25</v>
      </c>
      <c r="Z730" s="79"/>
      <c r="AA730" s="78">
        <v>4437.5239999999994</v>
      </c>
      <c r="AB730" s="84">
        <v>1303.5609999999999</v>
      </c>
      <c r="AC730" s="105"/>
      <c r="AD730" s="71">
        <v>2376.15</v>
      </c>
      <c r="AE730" s="85">
        <v>2376.15</v>
      </c>
      <c r="AF730" s="105"/>
      <c r="AG730" s="71"/>
      <c r="AH730" s="15">
        <v>1354.15</v>
      </c>
      <c r="AI730" s="108"/>
      <c r="AJ730" s="71"/>
      <c r="AK730" s="85">
        <v>1430.8000000000002</v>
      </c>
      <c r="AL730" s="72"/>
      <c r="AM730"/>
      <c r="AN730" s="76">
        <v>4437.5239999999994</v>
      </c>
      <c r="AO730" s="22">
        <v>2427.25</v>
      </c>
      <c r="AP730" s="111"/>
      <c r="AQ730" s="76">
        <v>2376.15</v>
      </c>
      <c r="AR730" s="22">
        <v>1273.54</v>
      </c>
      <c r="AS730" s="77"/>
      <c r="AT730" s="11"/>
      <c r="AU730" s="73">
        <v>2555</v>
      </c>
      <c r="AV730" s="113">
        <v>2555</v>
      </c>
      <c r="AW730" s="72"/>
      <c r="AX730" s="2"/>
      <c r="AY730"/>
    </row>
    <row r="731" spans="1:51" s="10" customFormat="1" x14ac:dyDescent="0.25">
      <c r="A731" s="96" t="s">
        <v>318</v>
      </c>
      <c r="B731" s="16" t="s">
        <v>319</v>
      </c>
      <c r="C731" s="16">
        <v>172080118</v>
      </c>
      <c r="D731" s="17" t="s">
        <v>1033</v>
      </c>
      <c r="E731" s="19" t="s">
        <v>995</v>
      </c>
      <c r="F731" s="16">
        <v>73220</v>
      </c>
      <c r="G731" s="16" t="s">
        <v>361</v>
      </c>
      <c r="H731" s="16" t="str">
        <f t="shared" si="11"/>
        <v>73220RT</v>
      </c>
      <c r="I731" s="16">
        <v>610</v>
      </c>
      <c r="J731" s="72">
        <v>2555</v>
      </c>
      <c r="K731"/>
      <c r="L731" s="82"/>
      <c r="M731" s="88">
        <v>1273.54</v>
      </c>
      <c r="N731" s="101"/>
      <c r="O731" s="71"/>
      <c r="P731" s="90">
        <v>1379.7</v>
      </c>
      <c r="Q731" s="105"/>
      <c r="R731" s="78">
        <v>2427.25</v>
      </c>
      <c r="S731" s="89">
        <v>2427.25</v>
      </c>
      <c r="T731" s="105"/>
      <c r="U731" s="78">
        <v>2427.25</v>
      </c>
      <c r="V731" s="84">
        <v>2427.25</v>
      </c>
      <c r="W731" s="79"/>
      <c r="X731" s="78">
        <v>2427.25</v>
      </c>
      <c r="Y731" s="84">
        <v>2427.25</v>
      </c>
      <c r="Z731" s="79"/>
      <c r="AA731" s="78">
        <v>4437.5239999999994</v>
      </c>
      <c r="AB731" s="84">
        <v>1303.5609999999999</v>
      </c>
      <c r="AC731" s="105"/>
      <c r="AD731" s="71">
        <v>2376.15</v>
      </c>
      <c r="AE731" s="85">
        <v>2376.15</v>
      </c>
      <c r="AF731" s="105"/>
      <c r="AG731" s="71"/>
      <c r="AH731" s="15">
        <v>1354.15</v>
      </c>
      <c r="AI731" s="108"/>
      <c r="AJ731" s="71"/>
      <c r="AK731" s="85">
        <v>1430.8000000000002</v>
      </c>
      <c r="AL731" s="72"/>
      <c r="AM731"/>
      <c r="AN731" s="76">
        <v>4437.5239999999994</v>
      </c>
      <c r="AO731" s="22">
        <v>2427.25</v>
      </c>
      <c r="AP731" s="111"/>
      <c r="AQ731" s="76">
        <v>2376.15</v>
      </c>
      <c r="AR731" s="22">
        <v>1273.54</v>
      </c>
      <c r="AS731" s="77"/>
      <c r="AT731" s="11"/>
      <c r="AU731" s="73">
        <v>2555</v>
      </c>
      <c r="AV731" s="113">
        <v>2555</v>
      </c>
      <c r="AW731" s="72"/>
      <c r="AX731" s="2"/>
      <c r="AY731"/>
    </row>
    <row r="732" spans="1:51" s="10" customFormat="1" x14ac:dyDescent="0.25">
      <c r="A732" s="96" t="s">
        <v>318</v>
      </c>
      <c r="B732" s="16" t="s">
        <v>319</v>
      </c>
      <c r="C732" s="16">
        <v>172080119</v>
      </c>
      <c r="D732" s="17" t="s">
        <v>1034</v>
      </c>
      <c r="E732" s="19" t="s">
        <v>1012</v>
      </c>
      <c r="F732" s="16">
        <v>73219</v>
      </c>
      <c r="G732" s="16">
        <v>50</v>
      </c>
      <c r="H732" s="16" t="str">
        <f t="shared" si="11"/>
        <v>7321950</v>
      </c>
      <c r="I732" s="16">
        <v>610</v>
      </c>
      <c r="J732" s="72">
        <v>5112</v>
      </c>
      <c r="K732"/>
      <c r="L732" s="82"/>
      <c r="M732" s="88">
        <v>1041.5899999999999</v>
      </c>
      <c r="N732" s="101"/>
      <c r="O732" s="71"/>
      <c r="P732" s="90">
        <v>2760.48</v>
      </c>
      <c r="Q732" s="105"/>
      <c r="R732" s="78">
        <v>4856.3999999999996</v>
      </c>
      <c r="S732" s="89">
        <v>4856.3999999999996</v>
      </c>
      <c r="T732" s="105"/>
      <c r="U732" s="78">
        <v>4856.3999999999996</v>
      </c>
      <c r="V732" s="84">
        <v>4856.3999999999996</v>
      </c>
      <c r="W732" s="79"/>
      <c r="X732" s="78">
        <v>4856.3999999999996</v>
      </c>
      <c r="Y732" s="84">
        <v>4856.3999999999996</v>
      </c>
      <c r="Z732" s="79"/>
      <c r="AA732" s="78">
        <v>8878.5216</v>
      </c>
      <c r="AB732" s="84">
        <v>2608.1423999999997</v>
      </c>
      <c r="AC732" s="105"/>
      <c r="AD732" s="71">
        <v>4754.16</v>
      </c>
      <c r="AE732" s="85">
        <v>4754.16</v>
      </c>
      <c r="AF732" s="105"/>
      <c r="AG732" s="71"/>
      <c r="AH732" s="15">
        <v>2709.36</v>
      </c>
      <c r="AI732" s="108"/>
      <c r="AJ732" s="71"/>
      <c r="AK732" s="85">
        <v>2862.7200000000003</v>
      </c>
      <c r="AL732" s="72"/>
      <c r="AM732"/>
      <c r="AN732" s="76">
        <v>8878.5216</v>
      </c>
      <c r="AO732" s="22">
        <v>4856.3999999999996</v>
      </c>
      <c r="AP732" s="111"/>
      <c r="AQ732" s="76">
        <v>4754.16</v>
      </c>
      <c r="AR732" s="22">
        <v>1041.5899999999999</v>
      </c>
      <c r="AS732" s="77"/>
      <c r="AT732" s="11"/>
      <c r="AU732" s="73">
        <v>5112</v>
      </c>
      <c r="AV732" s="113">
        <v>5112</v>
      </c>
      <c r="AW732" s="72"/>
      <c r="AX732" s="2"/>
      <c r="AY732"/>
    </row>
    <row r="733" spans="1:51" s="10" customFormat="1" x14ac:dyDescent="0.25">
      <c r="A733" s="96" t="s">
        <v>318</v>
      </c>
      <c r="B733" s="16" t="s">
        <v>319</v>
      </c>
      <c r="C733" s="16">
        <v>172080120</v>
      </c>
      <c r="D733" s="17" t="s">
        <v>1035</v>
      </c>
      <c r="E733" s="19" t="s">
        <v>1012</v>
      </c>
      <c r="F733" s="16">
        <v>73219</v>
      </c>
      <c r="G733" s="16" t="s">
        <v>359</v>
      </c>
      <c r="H733" s="16" t="str">
        <f t="shared" si="11"/>
        <v>73219LT</v>
      </c>
      <c r="I733" s="16">
        <v>610</v>
      </c>
      <c r="J733" s="72">
        <v>2555</v>
      </c>
      <c r="K733"/>
      <c r="L733" s="82"/>
      <c r="M733" s="88">
        <v>1041.5899999999999</v>
      </c>
      <c r="N733" s="101"/>
      <c r="O733" s="71"/>
      <c r="P733" s="90">
        <v>1379.7</v>
      </c>
      <c r="Q733" s="105"/>
      <c r="R733" s="78">
        <v>2427.25</v>
      </c>
      <c r="S733" s="89">
        <v>2427.25</v>
      </c>
      <c r="T733" s="105"/>
      <c r="U733" s="78">
        <v>2427.25</v>
      </c>
      <c r="V733" s="84">
        <v>2427.25</v>
      </c>
      <c r="W733" s="79"/>
      <c r="X733" s="78">
        <v>2427.25</v>
      </c>
      <c r="Y733" s="84">
        <v>2427.25</v>
      </c>
      <c r="Z733" s="79"/>
      <c r="AA733" s="78">
        <v>4437.5239999999994</v>
      </c>
      <c r="AB733" s="84">
        <v>1303.5609999999999</v>
      </c>
      <c r="AC733" s="105"/>
      <c r="AD733" s="71">
        <v>2376.15</v>
      </c>
      <c r="AE733" s="85">
        <v>2376.15</v>
      </c>
      <c r="AF733" s="105"/>
      <c r="AG733" s="71"/>
      <c r="AH733" s="15">
        <v>1354.15</v>
      </c>
      <c r="AI733" s="108"/>
      <c r="AJ733" s="71"/>
      <c r="AK733" s="85">
        <v>1430.8000000000002</v>
      </c>
      <c r="AL733" s="72"/>
      <c r="AM733"/>
      <c r="AN733" s="76">
        <v>4437.5239999999994</v>
      </c>
      <c r="AO733" s="22">
        <v>2427.25</v>
      </c>
      <c r="AP733" s="111"/>
      <c r="AQ733" s="76">
        <v>2376.15</v>
      </c>
      <c r="AR733" s="22">
        <v>1041.5899999999999</v>
      </c>
      <c r="AS733" s="77"/>
      <c r="AT733" s="11"/>
      <c r="AU733" s="73">
        <v>2555</v>
      </c>
      <c r="AV733" s="113">
        <v>2555</v>
      </c>
      <c r="AW733" s="72"/>
      <c r="AX733" s="2"/>
      <c r="AY733"/>
    </row>
    <row r="734" spans="1:51" s="10" customFormat="1" x14ac:dyDescent="0.25">
      <c r="A734" s="96" t="s">
        <v>318</v>
      </c>
      <c r="B734" s="16" t="s">
        <v>319</v>
      </c>
      <c r="C734" s="16">
        <v>172080121</v>
      </c>
      <c r="D734" s="17" t="s">
        <v>1036</v>
      </c>
      <c r="E734" s="19" t="s">
        <v>1012</v>
      </c>
      <c r="F734" s="16">
        <v>73219</v>
      </c>
      <c r="G734" s="16" t="s">
        <v>361</v>
      </c>
      <c r="H734" s="16" t="str">
        <f t="shared" si="11"/>
        <v>73219RT</v>
      </c>
      <c r="I734" s="16">
        <v>610</v>
      </c>
      <c r="J734" s="72">
        <v>2555</v>
      </c>
      <c r="K734"/>
      <c r="L734" s="82"/>
      <c r="M734" s="88">
        <v>1041.5899999999999</v>
      </c>
      <c r="N734" s="101"/>
      <c r="O734" s="71"/>
      <c r="P734" s="90">
        <v>1379.7</v>
      </c>
      <c r="Q734" s="105"/>
      <c r="R734" s="78">
        <v>2427.25</v>
      </c>
      <c r="S734" s="89">
        <v>2427.25</v>
      </c>
      <c r="T734" s="105"/>
      <c r="U734" s="78">
        <v>2427.25</v>
      </c>
      <c r="V734" s="84">
        <v>2427.25</v>
      </c>
      <c r="W734" s="79"/>
      <c r="X734" s="78">
        <v>2427.25</v>
      </c>
      <c r="Y734" s="84">
        <v>2427.25</v>
      </c>
      <c r="Z734" s="79"/>
      <c r="AA734" s="78">
        <v>4437.5239999999994</v>
      </c>
      <c r="AB734" s="84">
        <v>1303.5609999999999</v>
      </c>
      <c r="AC734" s="105"/>
      <c r="AD734" s="71">
        <v>2376.15</v>
      </c>
      <c r="AE734" s="85">
        <v>2376.15</v>
      </c>
      <c r="AF734" s="105"/>
      <c r="AG734" s="71"/>
      <c r="AH734" s="15">
        <v>1354.15</v>
      </c>
      <c r="AI734" s="108"/>
      <c r="AJ734" s="71"/>
      <c r="AK734" s="85">
        <v>1430.8000000000002</v>
      </c>
      <c r="AL734" s="72"/>
      <c r="AM734"/>
      <c r="AN734" s="76">
        <v>4437.5239999999994</v>
      </c>
      <c r="AO734" s="22">
        <v>2427.25</v>
      </c>
      <c r="AP734" s="111"/>
      <c r="AQ734" s="76">
        <v>2376.15</v>
      </c>
      <c r="AR734" s="22">
        <v>1041.5899999999999</v>
      </c>
      <c r="AS734" s="77"/>
      <c r="AT734" s="11"/>
      <c r="AU734" s="73">
        <v>2555</v>
      </c>
      <c r="AV734" s="113">
        <v>2555</v>
      </c>
      <c r="AW734" s="72"/>
      <c r="AX734" s="2"/>
      <c r="AY734"/>
    </row>
    <row r="735" spans="1:51" s="10" customFormat="1" x14ac:dyDescent="0.25">
      <c r="A735" s="96" t="s">
        <v>318</v>
      </c>
      <c r="B735" s="16" t="s">
        <v>319</v>
      </c>
      <c r="C735" s="16">
        <v>172080122</v>
      </c>
      <c r="D735" s="17" t="s">
        <v>1037</v>
      </c>
      <c r="E735" s="19" t="s">
        <v>576</v>
      </c>
      <c r="F735" s="16">
        <v>73218</v>
      </c>
      <c r="G735" s="16">
        <v>50</v>
      </c>
      <c r="H735" s="16" t="str">
        <f t="shared" si="11"/>
        <v>7321850</v>
      </c>
      <c r="I735" s="16">
        <v>610</v>
      </c>
      <c r="J735" s="72">
        <v>3718</v>
      </c>
      <c r="K735"/>
      <c r="L735" s="82"/>
      <c r="M735" s="88">
        <v>946.83999999999992</v>
      </c>
      <c r="N735" s="101"/>
      <c r="O735" s="71"/>
      <c r="P735" s="90">
        <v>2007.72</v>
      </c>
      <c r="Q735" s="105"/>
      <c r="R735" s="78">
        <v>3532.1</v>
      </c>
      <c r="S735" s="89">
        <v>3532.1</v>
      </c>
      <c r="T735" s="105"/>
      <c r="U735" s="78">
        <v>3532.1</v>
      </c>
      <c r="V735" s="84">
        <v>3532.1</v>
      </c>
      <c r="W735" s="79"/>
      <c r="X735" s="78">
        <v>3532.1</v>
      </c>
      <c r="Y735" s="84">
        <v>3532.1</v>
      </c>
      <c r="Z735" s="79"/>
      <c r="AA735" s="78">
        <v>6457.4223999999995</v>
      </c>
      <c r="AB735" s="84">
        <v>1896.9235999999999</v>
      </c>
      <c r="AC735" s="105"/>
      <c r="AD735" s="71">
        <v>3457.7400000000002</v>
      </c>
      <c r="AE735" s="85">
        <v>3457.7400000000002</v>
      </c>
      <c r="AF735" s="105"/>
      <c r="AG735" s="71"/>
      <c r="AH735" s="15">
        <v>1970.5400000000002</v>
      </c>
      <c r="AI735" s="108"/>
      <c r="AJ735" s="71"/>
      <c r="AK735" s="85">
        <v>2082.0800000000004</v>
      </c>
      <c r="AL735" s="72"/>
      <c r="AM735"/>
      <c r="AN735" s="76">
        <v>6457.4223999999995</v>
      </c>
      <c r="AO735" s="22">
        <v>3532.1</v>
      </c>
      <c r="AP735" s="111"/>
      <c r="AQ735" s="76">
        <v>3457.7400000000002</v>
      </c>
      <c r="AR735" s="22">
        <v>946.83999999999992</v>
      </c>
      <c r="AS735" s="77"/>
      <c r="AT735" s="11"/>
      <c r="AU735" s="73">
        <v>3718</v>
      </c>
      <c r="AV735" s="113">
        <v>3718</v>
      </c>
      <c r="AW735" s="72"/>
      <c r="AX735" s="2"/>
      <c r="AY735"/>
    </row>
    <row r="736" spans="1:51" s="10" customFormat="1" x14ac:dyDescent="0.25">
      <c r="A736" s="96" t="s">
        <v>318</v>
      </c>
      <c r="B736" s="16" t="s">
        <v>319</v>
      </c>
      <c r="C736" s="16">
        <v>172080123</v>
      </c>
      <c r="D736" s="17" t="s">
        <v>1038</v>
      </c>
      <c r="E736" s="19" t="s">
        <v>576</v>
      </c>
      <c r="F736" s="16">
        <v>73218</v>
      </c>
      <c r="G736" s="16" t="s">
        <v>359</v>
      </c>
      <c r="H736" s="16" t="str">
        <f t="shared" si="11"/>
        <v>73218LT</v>
      </c>
      <c r="I736" s="16">
        <v>610</v>
      </c>
      <c r="J736" s="72">
        <v>1859</v>
      </c>
      <c r="K736"/>
      <c r="L736" s="82"/>
      <c r="M736" s="88">
        <v>946.83999999999992</v>
      </c>
      <c r="N736" s="101"/>
      <c r="O736" s="71"/>
      <c r="P736" s="90">
        <v>1003.86</v>
      </c>
      <c r="Q736" s="105"/>
      <c r="R736" s="78">
        <v>1766.05</v>
      </c>
      <c r="S736" s="89">
        <v>1766.05</v>
      </c>
      <c r="T736" s="105"/>
      <c r="U736" s="78">
        <v>1766.05</v>
      </c>
      <c r="V736" s="84">
        <v>1766.05</v>
      </c>
      <c r="W736" s="79"/>
      <c r="X736" s="78">
        <v>1766.05</v>
      </c>
      <c r="Y736" s="84">
        <v>1766.05</v>
      </c>
      <c r="Z736" s="79"/>
      <c r="AA736" s="78">
        <v>3228.7111999999997</v>
      </c>
      <c r="AB736" s="84">
        <v>948.46179999999993</v>
      </c>
      <c r="AC736" s="105"/>
      <c r="AD736" s="71">
        <v>1728.8700000000001</v>
      </c>
      <c r="AE736" s="85">
        <v>1728.8700000000001</v>
      </c>
      <c r="AF736" s="105"/>
      <c r="AG736" s="71"/>
      <c r="AH736" s="15">
        <v>985.2700000000001</v>
      </c>
      <c r="AI736" s="108"/>
      <c r="AJ736" s="71"/>
      <c r="AK736" s="85">
        <v>1041.0400000000002</v>
      </c>
      <c r="AL736" s="72"/>
      <c r="AM736"/>
      <c r="AN736" s="76">
        <v>3228.7111999999997</v>
      </c>
      <c r="AO736" s="22">
        <v>1766.05</v>
      </c>
      <c r="AP736" s="111"/>
      <c r="AQ736" s="76">
        <v>1728.8700000000001</v>
      </c>
      <c r="AR736" s="22">
        <v>946.83999999999992</v>
      </c>
      <c r="AS736" s="77"/>
      <c r="AT736" s="11"/>
      <c r="AU736" s="73">
        <v>1859</v>
      </c>
      <c r="AV736" s="113">
        <v>1859</v>
      </c>
      <c r="AW736" s="72"/>
      <c r="AX736" s="2"/>
      <c r="AY736"/>
    </row>
    <row r="737" spans="1:51" s="10" customFormat="1" x14ac:dyDescent="0.25">
      <c r="A737" s="96" t="s">
        <v>318</v>
      </c>
      <c r="B737" s="16" t="s">
        <v>319</v>
      </c>
      <c r="C737" s="16">
        <v>172080124</v>
      </c>
      <c r="D737" s="17" t="s">
        <v>1039</v>
      </c>
      <c r="E737" s="19" t="s">
        <v>576</v>
      </c>
      <c r="F737" s="16">
        <v>73218</v>
      </c>
      <c r="G737" s="16" t="s">
        <v>361</v>
      </c>
      <c r="H737" s="16" t="str">
        <f t="shared" si="11"/>
        <v>73218RT</v>
      </c>
      <c r="I737" s="16">
        <v>610</v>
      </c>
      <c r="J737" s="72">
        <v>1859</v>
      </c>
      <c r="K737"/>
      <c r="L737" s="82"/>
      <c r="M737" s="88">
        <v>946.83999999999992</v>
      </c>
      <c r="N737" s="101"/>
      <c r="O737" s="71"/>
      <c r="P737" s="90">
        <v>1003.86</v>
      </c>
      <c r="Q737" s="105"/>
      <c r="R737" s="78">
        <v>1766.05</v>
      </c>
      <c r="S737" s="89">
        <v>1766.05</v>
      </c>
      <c r="T737" s="105"/>
      <c r="U737" s="78">
        <v>1766.05</v>
      </c>
      <c r="V737" s="84">
        <v>1766.05</v>
      </c>
      <c r="W737" s="79"/>
      <c r="X737" s="78">
        <v>1766.05</v>
      </c>
      <c r="Y737" s="84">
        <v>1766.05</v>
      </c>
      <c r="Z737" s="79"/>
      <c r="AA737" s="78">
        <v>3228.7111999999997</v>
      </c>
      <c r="AB737" s="84">
        <v>948.46179999999993</v>
      </c>
      <c r="AC737" s="105"/>
      <c r="AD737" s="71">
        <v>1728.8700000000001</v>
      </c>
      <c r="AE737" s="85">
        <v>1728.8700000000001</v>
      </c>
      <c r="AF737" s="105"/>
      <c r="AG737" s="71"/>
      <c r="AH737" s="15">
        <v>985.2700000000001</v>
      </c>
      <c r="AI737" s="108"/>
      <c r="AJ737" s="71"/>
      <c r="AK737" s="85">
        <v>1041.0400000000002</v>
      </c>
      <c r="AL737" s="72"/>
      <c r="AM737"/>
      <c r="AN737" s="76">
        <v>3228.7111999999997</v>
      </c>
      <c r="AO737" s="22">
        <v>1766.05</v>
      </c>
      <c r="AP737" s="111"/>
      <c r="AQ737" s="76">
        <v>1728.8700000000001</v>
      </c>
      <c r="AR737" s="22">
        <v>946.83999999999992</v>
      </c>
      <c r="AS737" s="77"/>
      <c r="AT737" s="11"/>
      <c r="AU737" s="73">
        <v>1859</v>
      </c>
      <c r="AV737" s="113">
        <v>1859</v>
      </c>
      <c r="AW737" s="72"/>
      <c r="AX737" s="2"/>
      <c r="AY737"/>
    </row>
    <row r="738" spans="1:51" s="10" customFormat="1" x14ac:dyDescent="0.25">
      <c r="A738" s="96" t="s">
        <v>318</v>
      </c>
      <c r="B738" s="16" t="s">
        <v>319</v>
      </c>
      <c r="C738" s="16">
        <v>172080125</v>
      </c>
      <c r="D738" s="17" t="s">
        <v>1040</v>
      </c>
      <c r="E738" s="19" t="s">
        <v>992</v>
      </c>
      <c r="F738" s="16">
        <v>73723</v>
      </c>
      <c r="G738" s="16">
        <v>50</v>
      </c>
      <c r="H738" s="16" t="str">
        <f t="shared" si="11"/>
        <v>7372350</v>
      </c>
      <c r="I738" s="16">
        <v>610</v>
      </c>
      <c r="J738" s="72">
        <v>5112</v>
      </c>
      <c r="K738"/>
      <c r="L738" s="82"/>
      <c r="M738" s="88">
        <v>1195.06</v>
      </c>
      <c r="N738" s="101"/>
      <c r="O738" s="71"/>
      <c r="P738" s="90">
        <v>2760.48</v>
      </c>
      <c r="Q738" s="105"/>
      <c r="R738" s="78">
        <v>4856.3999999999996</v>
      </c>
      <c r="S738" s="89">
        <v>4856.3999999999996</v>
      </c>
      <c r="T738" s="105"/>
      <c r="U738" s="78">
        <v>4856.3999999999996</v>
      </c>
      <c r="V738" s="84">
        <v>4856.3999999999996</v>
      </c>
      <c r="W738" s="79"/>
      <c r="X738" s="78">
        <v>4856.3999999999996</v>
      </c>
      <c r="Y738" s="84">
        <v>4856.3999999999996</v>
      </c>
      <c r="Z738" s="79"/>
      <c r="AA738" s="78">
        <v>8878.5216</v>
      </c>
      <c r="AB738" s="84">
        <v>2608.1423999999997</v>
      </c>
      <c r="AC738" s="105"/>
      <c r="AD738" s="71">
        <v>4754.16</v>
      </c>
      <c r="AE738" s="85">
        <v>4754.16</v>
      </c>
      <c r="AF738" s="105"/>
      <c r="AG738" s="71"/>
      <c r="AH738" s="15">
        <v>2709.36</v>
      </c>
      <c r="AI738" s="108"/>
      <c r="AJ738" s="71"/>
      <c r="AK738" s="85">
        <v>2862.7200000000003</v>
      </c>
      <c r="AL738" s="72"/>
      <c r="AM738"/>
      <c r="AN738" s="76">
        <v>8878.5216</v>
      </c>
      <c r="AO738" s="22">
        <v>4856.3999999999996</v>
      </c>
      <c r="AP738" s="111"/>
      <c r="AQ738" s="76">
        <v>4754.16</v>
      </c>
      <c r="AR738" s="22">
        <v>1195.06</v>
      </c>
      <c r="AS738" s="77"/>
      <c r="AT738" s="11"/>
      <c r="AU738" s="73">
        <v>5112</v>
      </c>
      <c r="AV738" s="113">
        <v>5112</v>
      </c>
      <c r="AW738" s="72"/>
      <c r="AX738" s="2"/>
      <c r="AY738"/>
    </row>
    <row r="739" spans="1:51" s="10" customFormat="1" x14ac:dyDescent="0.25">
      <c r="A739" s="96" t="s">
        <v>318</v>
      </c>
      <c r="B739" s="16" t="s">
        <v>319</v>
      </c>
      <c r="C739" s="16">
        <v>172080126</v>
      </c>
      <c r="D739" s="17" t="s">
        <v>1041</v>
      </c>
      <c r="E739" s="19" t="s">
        <v>992</v>
      </c>
      <c r="F739" s="16">
        <v>73723</v>
      </c>
      <c r="G739" s="16" t="s">
        <v>359</v>
      </c>
      <c r="H739" s="16" t="str">
        <f t="shared" si="11"/>
        <v>73723LT</v>
      </c>
      <c r="I739" s="16">
        <v>610</v>
      </c>
      <c r="J739" s="72">
        <v>2700</v>
      </c>
      <c r="K739"/>
      <c r="L739" s="82"/>
      <c r="M739" s="88">
        <v>1195.06</v>
      </c>
      <c r="N739" s="101"/>
      <c r="O739" s="71"/>
      <c r="P739" s="90">
        <v>1458</v>
      </c>
      <c r="Q739" s="105"/>
      <c r="R739" s="78">
        <v>2565</v>
      </c>
      <c r="S739" s="89">
        <v>2565</v>
      </c>
      <c r="T739" s="105"/>
      <c r="U739" s="78">
        <v>2565</v>
      </c>
      <c r="V739" s="84">
        <v>2565</v>
      </c>
      <c r="W739" s="79"/>
      <c r="X739" s="78">
        <v>2565</v>
      </c>
      <c r="Y739" s="84">
        <v>2565</v>
      </c>
      <c r="Z739" s="79"/>
      <c r="AA739" s="78">
        <v>4689.3599999999997</v>
      </c>
      <c r="AB739" s="84">
        <v>1377.54</v>
      </c>
      <c r="AC739" s="105"/>
      <c r="AD739" s="71">
        <v>2511</v>
      </c>
      <c r="AE739" s="85">
        <v>2511</v>
      </c>
      <c r="AF739" s="105"/>
      <c r="AG739" s="71"/>
      <c r="AH739" s="15">
        <v>1431</v>
      </c>
      <c r="AI739" s="108"/>
      <c r="AJ739" s="71"/>
      <c r="AK739" s="85">
        <v>1512.0000000000002</v>
      </c>
      <c r="AL739" s="72"/>
      <c r="AM739"/>
      <c r="AN739" s="76">
        <v>4689.3599999999997</v>
      </c>
      <c r="AO739" s="22">
        <v>2565</v>
      </c>
      <c r="AP739" s="111"/>
      <c r="AQ739" s="76">
        <v>2511</v>
      </c>
      <c r="AR739" s="22">
        <v>1195.06</v>
      </c>
      <c r="AS739" s="77"/>
      <c r="AT739" s="11"/>
      <c r="AU739" s="73">
        <v>2700</v>
      </c>
      <c r="AV739" s="113">
        <v>2700</v>
      </c>
      <c r="AW739" s="72"/>
      <c r="AX739" s="2"/>
      <c r="AY739"/>
    </row>
    <row r="740" spans="1:51" s="10" customFormat="1" x14ac:dyDescent="0.25">
      <c r="A740" s="96" t="s">
        <v>318</v>
      </c>
      <c r="B740" s="16" t="s">
        <v>319</v>
      </c>
      <c r="C740" s="16">
        <v>172080127</v>
      </c>
      <c r="D740" s="17" t="s">
        <v>1042</v>
      </c>
      <c r="E740" s="19" t="s">
        <v>992</v>
      </c>
      <c r="F740" s="16">
        <v>73723</v>
      </c>
      <c r="G740" s="16" t="s">
        <v>361</v>
      </c>
      <c r="H740" s="16" t="str">
        <f t="shared" si="11"/>
        <v>73723RT</v>
      </c>
      <c r="I740" s="16">
        <v>610</v>
      </c>
      <c r="J740" s="72">
        <v>2700</v>
      </c>
      <c r="K740"/>
      <c r="L740" s="82"/>
      <c r="M740" s="88">
        <v>1195.06</v>
      </c>
      <c r="N740" s="101"/>
      <c r="O740" s="71"/>
      <c r="P740" s="90">
        <v>1458</v>
      </c>
      <c r="Q740" s="105"/>
      <c r="R740" s="78">
        <v>2565</v>
      </c>
      <c r="S740" s="89">
        <v>2565</v>
      </c>
      <c r="T740" s="105"/>
      <c r="U740" s="78">
        <v>2565</v>
      </c>
      <c r="V740" s="84">
        <v>2565</v>
      </c>
      <c r="W740" s="79"/>
      <c r="X740" s="78">
        <v>2565</v>
      </c>
      <c r="Y740" s="84">
        <v>2565</v>
      </c>
      <c r="Z740" s="79"/>
      <c r="AA740" s="78">
        <v>4689.3599999999997</v>
      </c>
      <c r="AB740" s="84">
        <v>1377.54</v>
      </c>
      <c r="AC740" s="105"/>
      <c r="AD740" s="71">
        <v>2511</v>
      </c>
      <c r="AE740" s="85">
        <v>2511</v>
      </c>
      <c r="AF740" s="105"/>
      <c r="AG740" s="71"/>
      <c r="AH740" s="15">
        <v>1431</v>
      </c>
      <c r="AI740" s="108"/>
      <c r="AJ740" s="71"/>
      <c r="AK740" s="85">
        <v>1512.0000000000002</v>
      </c>
      <c r="AL740" s="72"/>
      <c r="AM740"/>
      <c r="AN740" s="76">
        <v>4689.3599999999997</v>
      </c>
      <c r="AO740" s="22">
        <v>2565</v>
      </c>
      <c r="AP740" s="111"/>
      <c r="AQ740" s="76">
        <v>2511</v>
      </c>
      <c r="AR740" s="22">
        <v>1195.06</v>
      </c>
      <c r="AS740" s="77"/>
      <c r="AT740" s="11"/>
      <c r="AU740" s="73">
        <v>2700</v>
      </c>
      <c r="AV740" s="113">
        <v>2700</v>
      </c>
      <c r="AW740" s="72"/>
      <c r="AX740" s="2"/>
      <c r="AY740"/>
    </row>
    <row r="741" spans="1:51" s="10" customFormat="1" x14ac:dyDescent="0.25">
      <c r="A741" s="96" t="s">
        <v>318</v>
      </c>
      <c r="B741" s="16" t="s">
        <v>319</v>
      </c>
      <c r="C741" s="16">
        <v>172080128</v>
      </c>
      <c r="D741" s="17" t="s">
        <v>1043</v>
      </c>
      <c r="E741" s="19" t="s">
        <v>989</v>
      </c>
      <c r="F741" s="16">
        <v>73722</v>
      </c>
      <c r="G741" s="16">
        <v>50</v>
      </c>
      <c r="H741" s="16" t="str">
        <f t="shared" si="11"/>
        <v>7372250</v>
      </c>
      <c r="I741" s="16">
        <v>610</v>
      </c>
      <c r="J741" s="72">
        <v>7637</v>
      </c>
      <c r="K741"/>
      <c r="L741" s="82"/>
      <c r="M741" s="88">
        <v>974.18000000000006</v>
      </c>
      <c r="N741" s="101"/>
      <c r="O741" s="71"/>
      <c r="P741" s="90">
        <v>4123.9800000000005</v>
      </c>
      <c r="Q741" s="105"/>
      <c r="R741" s="78">
        <v>7255.15</v>
      </c>
      <c r="S741" s="89">
        <v>7255.15</v>
      </c>
      <c r="T741" s="105"/>
      <c r="U741" s="78">
        <v>7255.15</v>
      </c>
      <c r="V741" s="84">
        <v>7255.15</v>
      </c>
      <c r="W741" s="79"/>
      <c r="X741" s="78">
        <v>7255.15</v>
      </c>
      <c r="Y741" s="84">
        <v>7255.15</v>
      </c>
      <c r="Z741" s="79"/>
      <c r="AA741" s="78">
        <v>13263.9416</v>
      </c>
      <c r="AB741" s="84">
        <v>3896.3973999999998</v>
      </c>
      <c r="AC741" s="105"/>
      <c r="AD741" s="71">
        <v>7102.4100000000008</v>
      </c>
      <c r="AE741" s="85">
        <v>7102.4100000000008</v>
      </c>
      <c r="AF741" s="105"/>
      <c r="AG741" s="71"/>
      <c r="AH741" s="15">
        <v>4047.61</v>
      </c>
      <c r="AI741" s="108"/>
      <c r="AJ741" s="71"/>
      <c r="AK741" s="85">
        <v>4276.72</v>
      </c>
      <c r="AL741" s="72"/>
      <c r="AM741"/>
      <c r="AN741" s="76">
        <v>13263.9416</v>
      </c>
      <c r="AO741" s="22">
        <v>7255.15</v>
      </c>
      <c r="AP741" s="111"/>
      <c r="AQ741" s="76">
        <v>7102.4100000000008</v>
      </c>
      <c r="AR741" s="22">
        <v>974.18000000000006</v>
      </c>
      <c r="AS741" s="77"/>
      <c r="AT741" s="11"/>
      <c r="AU741" s="73">
        <v>7637</v>
      </c>
      <c r="AV741" s="113">
        <v>7637</v>
      </c>
      <c r="AW741" s="72"/>
      <c r="AX741" s="2"/>
      <c r="AY741"/>
    </row>
    <row r="742" spans="1:51" s="10" customFormat="1" x14ac:dyDescent="0.25">
      <c r="A742" s="96" t="s">
        <v>318</v>
      </c>
      <c r="B742" s="16" t="s">
        <v>319</v>
      </c>
      <c r="C742" s="16">
        <v>172080129</v>
      </c>
      <c r="D742" s="17" t="s">
        <v>1044</v>
      </c>
      <c r="E742" s="19" t="s">
        <v>989</v>
      </c>
      <c r="F742" s="16">
        <v>73722</v>
      </c>
      <c r="G742" s="16" t="s">
        <v>359</v>
      </c>
      <c r="H742" s="16" t="str">
        <f t="shared" si="11"/>
        <v>73722LT</v>
      </c>
      <c r="I742" s="16">
        <v>610</v>
      </c>
      <c r="J742" s="72">
        <v>2500</v>
      </c>
      <c r="K742"/>
      <c r="L742" s="82"/>
      <c r="M742" s="88">
        <v>974.18000000000006</v>
      </c>
      <c r="N742" s="101"/>
      <c r="O742" s="71"/>
      <c r="P742" s="90">
        <v>1350</v>
      </c>
      <c r="Q742" s="105"/>
      <c r="R742" s="78">
        <v>2375</v>
      </c>
      <c r="S742" s="89">
        <v>2375</v>
      </c>
      <c r="T742" s="105"/>
      <c r="U742" s="78">
        <v>2375</v>
      </c>
      <c r="V742" s="84">
        <v>2375</v>
      </c>
      <c r="W742" s="79"/>
      <c r="X742" s="78">
        <v>2375</v>
      </c>
      <c r="Y742" s="84">
        <v>2375</v>
      </c>
      <c r="Z742" s="79"/>
      <c r="AA742" s="78">
        <v>4342</v>
      </c>
      <c r="AB742" s="84">
        <v>1275.5</v>
      </c>
      <c r="AC742" s="105"/>
      <c r="AD742" s="71">
        <v>2325</v>
      </c>
      <c r="AE742" s="85">
        <v>2325</v>
      </c>
      <c r="AF742" s="105"/>
      <c r="AG742" s="71"/>
      <c r="AH742" s="15">
        <v>1325</v>
      </c>
      <c r="AI742" s="108"/>
      <c r="AJ742" s="71"/>
      <c r="AK742" s="85">
        <v>1400.0000000000002</v>
      </c>
      <c r="AL742" s="72"/>
      <c r="AM742"/>
      <c r="AN742" s="76">
        <v>4342</v>
      </c>
      <c r="AO742" s="22">
        <v>2375</v>
      </c>
      <c r="AP742" s="111"/>
      <c r="AQ742" s="76">
        <v>2325</v>
      </c>
      <c r="AR742" s="22">
        <v>974.18000000000006</v>
      </c>
      <c r="AS742" s="77"/>
      <c r="AT742" s="11"/>
      <c r="AU742" s="73">
        <v>2500</v>
      </c>
      <c r="AV742" s="113">
        <v>2500</v>
      </c>
      <c r="AW742" s="72"/>
      <c r="AX742" s="2"/>
      <c r="AY742"/>
    </row>
    <row r="743" spans="1:51" s="10" customFormat="1" x14ac:dyDescent="0.25">
      <c r="A743" s="96" t="s">
        <v>318</v>
      </c>
      <c r="B743" s="16" t="s">
        <v>319</v>
      </c>
      <c r="C743" s="16">
        <v>172080130</v>
      </c>
      <c r="D743" s="17" t="s">
        <v>1045</v>
      </c>
      <c r="E743" s="19" t="s">
        <v>989</v>
      </c>
      <c r="F743" s="16">
        <v>73722</v>
      </c>
      <c r="G743" s="16" t="s">
        <v>361</v>
      </c>
      <c r="H743" s="16" t="str">
        <f t="shared" si="11"/>
        <v>73722RT</v>
      </c>
      <c r="I743" s="16">
        <v>610</v>
      </c>
      <c r="J743" s="72">
        <v>2500</v>
      </c>
      <c r="K743"/>
      <c r="L743" s="82"/>
      <c r="M743" s="88">
        <v>974.18000000000006</v>
      </c>
      <c r="N743" s="101"/>
      <c r="O743" s="71"/>
      <c r="P743" s="90">
        <v>1350</v>
      </c>
      <c r="Q743" s="105"/>
      <c r="R743" s="78">
        <v>2375</v>
      </c>
      <c r="S743" s="89">
        <v>2375</v>
      </c>
      <c r="T743" s="105"/>
      <c r="U743" s="78">
        <v>2375</v>
      </c>
      <c r="V743" s="84">
        <v>2375</v>
      </c>
      <c r="W743" s="79"/>
      <c r="X743" s="78">
        <v>2375</v>
      </c>
      <c r="Y743" s="84">
        <v>2375</v>
      </c>
      <c r="Z743" s="79"/>
      <c r="AA743" s="78">
        <v>4342</v>
      </c>
      <c r="AB743" s="84">
        <v>1275.5</v>
      </c>
      <c r="AC743" s="105"/>
      <c r="AD743" s="71">
        <v>2325</v>
      </c>
      <c r="AE743" s="85">
        <v>2325</v>
      </c>
      <c r="AF743" s="105"/>
      <c r="AG743" s="71"/>
      <c r="AH743" s="15">
        <v>1325</v>
      </c>
      <c r="AI743" s="108"/>
      <c r="AJ743" s="71"/>
      <c r="AK743" s="85">
        <v>1400.0000000000002</v>
      </c>
      <c r="AL743" s="72"/>
      <c r="AM743"/>
      <c r="AN743" s="76">
        <v>4342</v>
      </c>
      <c r="AO743" s="22">
        <v>2375</v>
      </c>
      <c r="AP743" s="111"/>
      <c r="AQ743" s="76">
        <v>2325</v>
      </c>
      <c r="AR743" s="22">
        <v>974.18000000000006</v>
      </c>
      <c r="AS743" s="77"/>
      <c r="AT743" s="11"/>
      <c r="AU743" s="73">
        <v>2500</v>
      </c>
      <c r="AV743" s="113">
        <v>2500</v>
      </c>
      <c r="AW743" s="72"/>
      <c r="AX743" s="2"/>
      <c r="AY743"/>
    </row>
    <row r="744" spans="1:51" s="10" customFormat="1" x14ac:dyDescent="0.25">
      <c r="A744" s="96" t="s">
        <v>318</v>
      </c>
      <c r="B744" s="16" t="s">
        <v>319</v>
      </c>
      <c r="C744" s="16">
        <v>172080131</v>
      </c>
      <c r="D744" s="17" t="s">
        <v>1046</v>
      </c>
      <c r="E744" s="19" t="s">
        <v>569</v>
      </c>
      <c r="F744" s="16">
        <v>73721</v>
      </c>
      <c r="G744" s="16">
        <v>50</v>
      </c>
      <c r="H744" s="16" t="str">
        <f t="shared" si="11"/>
        <v>7372150</v>
      </c>
      <c r="I744" s="16">
        <v>610</v>
      </c>
      <c r="J744" s="72">
        <v>3718</v>
      </c>
      <c r="K744"/>
      <c r="L744" s="82"/>
      <c r="M744" s="88">
        <v>595.71</v>
      </c>
      <c r="N744" s="101"/>
      <c r="O744" s="71"/>
      <c r="P744" s="90">
        <v>2007.72</v>
      </c>
      <c r="Q744" s="105"/>
      <c r="R744" s="78">
        <v>3532.1</v>
      </c>
      <c r="S744" s="89">
        <v>3532.1</v>
      </c>
      <c r="T744" s="105"/>
      <c r="U744" s="78">
        <v>3532.1</v>
      </c>
      <c r="V744" s="84">
        <v>3532.1</v>
      </c>
      <c r="W744" s="79"/>
      <c r="X744" s="78">
        <v>3532.1</v>
      </c>
      <c r="Y744" s="84">
        <v>3532.1</v>
      </c>
      <c r="Z744" s="79"/>
      <c r="AA744" s="78">
        <v>6457.4223999999995</v>
      </c>
      <c r="AB744" s="84">
        <v>1896.9235999999999</v>
      </c>
      <c r="AC744" s="105"/>
      <c r="AD744" s="71">
        <v>3457.7400000000002</v>
      </c>
      <c r="AE744" s="85">
        <v>3457.7400000000002</v>
      </c>
      <c r="AF744" s="105"/>
      <c r="AG744" s="71"/>
      <c r="AH744" s="15">
        <v>1970.5400000000002</v>
      </c>
      <c r="AI744" s="108"/>
      <c r="AJ744" s="71"/>
      <c r="AK744" s="85">
        <v>2082.0800000000004</v>
      </c>
      <c r="AL744" s="72"/>
      <c r="AM744"/>
      <c r="AN744" s="76">
        <v>6457.4223999999995</v>
      </c>
      <c r="AO744" s="22">
        <v>3532.1</v>
      </c>
      <c r="AP744" s="111"/>
      <c r="AQ744" s="76">
        <v>3457.7400000000002</v>
      </c>
      <c r="AR744" s="22">
        <v>595.71</v>
      </c>
      <c r="AS744" s="77"/>
      <c r="AT744" s="11"/>
      <c r="AU744" s="73">
        <v>3718</v>
      </c>
      <c r="AV744" s="113">
        <v>3718</v>
      </c>
      <c r="AW744" s="72"/>
      <c r="AX744" s="2"/>
      <c r="AY744"/>
    </row>
    <row r="745" spans="1:51" s="10" customFormat="1" x14ac:dyDescent="0.25">
      <c r="A745" s="96" t="s">
        <v>318</v>
      </c>
      <c r="B745" s="16" t="s">
        <v>319</v>
      </c>
      <c r="C745" s="16">
        <v>172080134</v>
      </c>
      <c r="D745" s="17" t="s">
        <v>1047</v>
      </c>
      <c r="E745" s="19" t="s">
        <v>992</v>
      </c>
      <c r="F745" s="16">
        <v>73723</v>
      </c>
      <c r="G745" s="16">
        <v>50</v>
      </c>
      <c r="H745" s="16" t="str">
        <f t="shared" si="11"/>
        <v>7372350</v>
      </c>
      <c r="I745" s="16">
        <v>610</v>
      </c>
      <c r="J745" s="72">
        <v>5112</v>
      </c>
      <c r="K745"/>
      <c r="L745" s="82"/>
      <c r="M745" s="88">
        <v>1195.06</v>
      </c>
      <c r="N745" s="101"/>
      <c r="O745" s="71"/>
      <c r="P745" s="90">
        <v>2760.48</v>
      </c>
      <c r="Q745" s="105"/>
      <c r="R745" s="78">
        <v>4856.3999999999996</v>
      </c>
      <c r="S745" s="89">
        <v>4856.3999999999996</v>
      </c>
      <c r="T745" s="105"/>
      <c r="U745" s="78">
        <v>4856.3999999999996</v>
      </c>
      <c r="V745" s="84">
        <v>4856.3999999999996</v>
      </c>
      <c r="W745" s="79"/>
      <c r="X745" s="78">
        <v>4856.3999999999996</v>
      </c>
      <c r="Y745" s="84">
        <v>4856.3999999999996</v>
      </c>
      <c r="Z745" s="79"/>
      <c r="AA745" s="78">
        <v>8878.5216</v>
      </c>
      <c r="AB745" s="84">
        <v>2608.1423999999997</v>
      </c>
      <c r="AC745" s="105"/>
      <c r="AD745" s="71">
        <v>4754.16</v>
      </c>
      <c r="AE745" s="85">
        <v>4754.16</v>
      </c>
      <c r="AF745" s="105"/>
      <c r="AG745" s="71"/>
      <c r="AH745" s="15">
        <v>2709.36</v>
      </c>
      <c r="AI745" s="108"/>
      <c r="AJ745" s="71"/>
      <c r="AK745" s="85">
        <v>2862.7200000000003</v>
      </c>
      <c r="AL745" s="72"/>
      <c r="AM745"/>
      <c r="AN745" s="76">
        <v>8878.5216</v>
      </c>
      <c r="AO745" s="22">
        <v>4856.3999999999996</v>
      </c>
      <c r="AP745" s="111"/>
      <c r="AQ745" s="76">
        <v>4754.16</v>
      </c>
      <c r="AR745" s="22">
        <v>1195.06</v>
      </c>
      <c r="AS745" s="77"/>
      <c r="AT745" s="11"/>
      <c r="AU745" s="73">
        <v>5112</v>
      </c>
      <c r="AV745" s="113">
        <v>5112</v>
      </c>
      <c r="AW745" s="72"/>
      <c r="AX745" s="2"/>
      <c r="AY745"/>
    </row>
    <row r="746" spans="1:51" s="10" customFormat="1" x14ac:dyDescent="0.25">
      <c r="A746" s="96" t="s">
        <v>318</v>
      </c>
      <c r="B746" s="16" t="s">
        <v>319</v>
      </c>
      <c r="C746" s="16">
        <v>172080135</v>
      </c>
      <c r="D746" s="17" t="s">
        <v>1048</v>
      </c>
      <c r="E746" s="19" t="s">
        <v>992</v>
      </c>
      <c r="F746" s="16">
        <v>73723</v>
      </c>
      <c r="G746" s="16" t="s">
        <v>359</v>
      </c>
      <c r="H746" s="16" t="str">
        <f t="shared" si="11"/>
        <v>73723LT</v>
      </c>
      <c r="I746" s="16">
        <v>610</v>
      </c>
      <c r="J746" s="72">
        <v>2700</v>
      </c>
      <c r="K746"/>
      <c r="L746" s="82"/>
      <c r="M746" s="88">
        <v>1195.06</v>
      </c>
      <c r="N746" s="101"/>
      <c r="O746" s="71"/>
      <c r="P746" s="90">
        <v>1458</v>
      </c>
      <c r="Q746" s="105"/>
      <c r="R746" s="78">
        <v>2565</v>
      </c>
      <c r="S746" s="89">
        <v>2565</v>
      </c>
      <c r="T746" s="105"/>
      <c r="U746" s="78">
        <v>2565</v>
      </c>
      <c r="V746" s="84">
        <v>2565</v>
      </c>
      <c r="W746" s="79"/>
      <c r="X746" s="78">
        <v>2565</v>
      </c>
      <c r="Y746" s="84">
        <v>2565</v>
      </c>
      <c r="Z746" s="79"/>
      <c r="AA746" s="78">
        <v>4689.3599999999997</v>
      </c>
      <c r="AB746" s="84">
        <v>1377.54</v>
      </c>
      <c r="AC746" s="105"/>
      <c r="AD746" s="71">
        <v>2511</v>
      </c>
      <c r="AE746" s="85">
        <v>2511</v>
      </c>
      <c r="AF746" s="105"/>
      <c r="AG746" s="71"/>
      <c r="AH746" s="15">
        <v>1431</v>
      </c>
      <c r="AI746" s="108"/>
      <c r="AJ746" s="71"/>
      <c r="AK746" s="85">
        <v>1512.0000000000002</v>
      </c>
      <c r="AL746" s="72"/>
      <c r="AM746"/>
      <c r="AN746" s="76">
        <v>4689.3599999999997</v>
      </c>
      <c r="AO746" s="22">
        <v>2565</v>
      </c>
      <c r="AP746" s="111"/>
      <c r="AQ746" s="76">
        <v>2511</v>
      </c>
      <c r="AR746" s="22">
        <v>1195.06</v>
      </c>
      <c r="AS746" s="77"/>
      <c r="AT746" s="11"/>
      <c r="AU746" s="73">
        <v>2700</v>
      </c>
      <c r="AV746" s="113">
        <v>2700</v>
      </c>
      <c r="AW746" s="72"/>
      <c r="AX746" s="2"/>
      <c r="AY746"/>
    </row>
    <row r="747" spans="1:51" s="10" customFormat="1" x14ac:dyDescent="0.25">
      <c r="A747" s="96" t="s">
        <v>318</v>
      </c>
      <c r="B747" s="16" t="s">
        <v>319</v>
      </c>
      <c r="C747" s="16">
        <v>172080136</v>
      </c>
      <c r="D747" s="17" t="s">
        <v>1049</v>
      </c>
      <c r="E747" s="19" t="s">
        <v>992</v>
      </c>
      <c r="F747" s="16">
        <v>73723</v>
      </c>
      <c r="G747" s="16" t="s">
        <v>361</v>
      </c>
      <c r="H747" s="16" t="str">
        <f t="shared" si="11"/>
        <v>73723RT</v>
      </c>
      <c r="I747" s="16">
        <v>610</v>
      </c>
      <c r="J747" s="72">
        <v>2700</v>
      </c>
      <c r="K747"/>
      <c r="L747" s="82"/>
      <c r="M747" s="88">
        <v>1195.06</v>
      </c>
      <c r="N747" s="101"/>
      <c r="O747" s="71"/>
      <c r="P747" s="90">
        <v>1458</v>
      </c>
      <c r="Q747" s="105"/>
      <c r="R747" s="78">
        <v>2565</v>
      </c>
      <c r="S747" s="89">
        <v>2565</v>
      </c>
      <c r="T747" s="105"/>
      <c r="U747" s="78">
        <v>2565</v>
      </c>
      <c r="V747" s="84">
        <v>2565</v>
      </c>
      <c r="W747" s="79"/>
      <c r="X747" s="78">
        <v>2565</v>
      </c>
      <c r="Y747" s="84">
        <v>2565</v>
      </c>
      <c r="Z747" s="79"/>
      <c r="AA747" s="78">
        <v>4689.3599999999997</v>
      </c>
      <c r="AB747" s="84">
        <v>1377.54</v>
      </c>
      <c r="AC747" s="105"/>
      <c r="AD747" s="71">
        <v>2511</v>
      </c>
      <c r="AE747" s="85">
        <v>2511</v>
      </c>
      <c r="AF747" s="105"/>
      <c r="AG747" s="71"/>
      <c r="AH747" s="15">
        <v>1431</v>
      </c>
      <c r="AI747" s="108"/>
      <c r="AJ747" s="71"/>
      <c r="AK747" s="85">
        <v>1512.0000000000002</v>
      </c>
      <c r="AL747" s="72"/>
      <c r="AM747"/>
      <c r="AN747" s="76">
        <v>4689.3599999999997</v>
      </c>
      <c r="AO747" s="22">
        <v>2565</v>
      </c>
      <c r="AP747" s="111"/>
      <c r="AQ747" s="76">
        <v>2511</v>
      </c>
      <c r="AR747" s="22">
        <v>1195.06</v>
      </c>
      <c r="AS747" s="77"/>
      <c r="AT747" s="11"/>
      <c r="AU747" s="73">
        <v>2700</v>
      </c>
      <c r="AV747" s="113">
        <v>2700</v>
      </c>
      <c r="AW747" s="72"/>
      <c r="AX747" s="2"/>
      <c r="AY747"/>
    </row>
    <row r="748" spans="1:51" s="10" customFormat="1" x14ac:dyDescent="0.25">
      <c r="A748" s="96" t="s">
        <v>318</v>
      </c>
      <c r="B748" s="16" t="s">
        <v>319</v>
      </c>
      <c r="C748" s="16">
        <v>172080137</v>
      </c>
      <c r="D748" s="17" t="s">
        <v>1050</v>
      </c>
      <c r="E748" s="19" t="s">
        <v>989</v>
      </c>
      <c r="F748" s="16">
        <v>73722</v>
      </c>
      <c r="G748" s="16">
        <v>50</v>
      </c>
      <c r="H748" s="16" t="str">
        <f t="shared" si="11"/>
        <v>7372250</v>
      </c>
      <c r="I748" s="16">
        <v>610</v>
      </c>
      <c r="J748" s="72">
        <v>7637</v>
      </c>
      <c r="K748"/>
      <c r="L748" s="82"/>
      <c r="M748" s="88">
        <v>974.18000000000006</v>
      </c>
      <c r="N748" s="101"/>
      <c r="O748" s="71"/>
      <c r="P748" s="90">
        <v>4123.9800000000005</v>
      </c>
      <c r="Q748" s="105"/>
      <c r="R748" s="78">
        <v>7255.15</v>
      </c>
      <c r="S748" s="89">
        <v>7255.15</v>
      </c>
      <c r="T748" s="105"/>
      <c r="U748" s="78">
        <v>7255.15</v>
      </c>
      <c r="V748" s="84">
        <v>7255.15</v>
      </c>
      <c r="W748" s="79"/>
      <c r="X748" s="78">
        <v>7255.15</v>
      </c>
      <c r="Y748" s="84">
        <v>7255.15</v>
      </c>
      <c r="Z748" s="79"/>
      <c r="AA748" s="78">
        <v>13263.9416</v>
      </c>
      <c r="AB748" s="84">
        <v>3896.3973999999998</v>
      </c>
      <c r="AC748" s="105"/>
      <c r="AD748" s="71">
        <v>7102.4100000000008</v>
      </c>
      <c r="AE748" s="85">
        <v>7102.4100000000008</v>
      </c>
      <c r="AF748" s="105"/>
      <c r="AG748" s="71"/>
      <c r="AH748" s="15">
        <v>4047.61</v>
      </c>
      <c r="AI748" s="108"/>
      <c r="AJ748" s="71"/>
      <c r="AK748" s="85">
        <v>4276.72</v>
      </c>
      <c r="AL748" s="72"/>
      <c r="AM748"/>
      <c r="AN748" s="76">
        <v>13263.9416</v>
      </c>
      <c r="AO748" s="22">
        <v>7255.15</v>
      </c>
      <c r="AP748" s="111"/>
      <c r="AQ748" s="76">
        <v>7102.4100000000008</v>
      </c>
      <c r="AR748" s="22">
        <v>974.18000000000006</v>
      </c>
      <c r="AS748" s="77"/>
      <c r="AT748" s="11"/>
      <c r="AU748" s="73">
        <v>7637</v>
      </c>
      <c r="AV748" s="113">
        <v>7637</v>
      </c>
      <c r="AW748" s="72"/>
      <c r="AX748" s="2"/>
      <c r="AY748"/>
    </row>
    <row r="749" spans="1:51" s="10" customFormat="1" x14ac:dyDescent="0.25">
      <c r="A749" s="96" t="s">
        <v>318</v>
      </c>
      <c r="B749" s="16" t="s">
        <v>319</v>
      </c>
      <c r="C749" s="16">
        <v>172080138</v>
      </c>
      <c r="D749" s="17" t="s">
        <v>1051</v>
      </c>
      <c r="E749" s="19" t="s">
        <v>989</v>
      </c>
      <c r="F749" s="16">
        <v>73722</v>
      </c>
      <c r="G749" s="16" t="s">
        <v>359</v>
      </c>
      <c r="H749" s="16" t="str">
        <f t="shared" si="11"/>
        <v>73722LT</v>
      </c>
      <c r="I749" s="16">
        <v>610</v>
      </c>
      <c r="J749" s="72">
        <v>2500</v>
      </c>
      <c r="K749"/>
      <c r="L749" s="82"/>
      <c r="M749" s="88">
        <v>974.18000000000006</v>
      </c>
      <c r="N749" s="101"/>
      <c r="O749" s="71"/>
      <c r="P749" s="90">
        <v>1350</v>
      </c>
      <c r="Q749" s="105"/>
      <c r="R749" s="78">
        <v>2375</v>
      </c>
      <c r="S749" s="89">
        <v>2375</v>
      </c>
      <c r="T749" s="105"/>
      <c r="U749" s="78">
        <v>2375</v>
      </c>
      <c r="V749" s="84">
        <v>2375</v>
      </c>
      <c r="W749" s="79"/>
      <c r="X749" s="78">
        <v>2375</v>
      </c>
      <c r="Y749" s="84">
        <v>2375</v>
      </c>
      <c r="Z749" s="79"/>
      <c r="AA749" s="78">
        <v>4342</v>
      </c>
      <c r="AB749" s="84">
        <v>1275.5</v>
      </c>
      <c r="AC749" s="105"/>
      <c r="AD749" s="71">
        <v>2325</v>
      </c>
      <c r="AE749" s="85">
        <v>2325</v>
      </c>
      <c r="AF749" s="105"/>
      <c r="AG749" s="71"/>
      <c r="AH749" s="15">
        <v>1325</v>
      </c>
      <c r="AI749" s="108"/>
      <c r="AJ749" s="71"/>
      <c r="AK749" s="85">
        <v>1400.0000000000002</v>
      </c>
      <c r="AL749" s="72"/>
      <c r="AM749"/>
      <c r="AN749" s="76">
        <v>4342</v>
      </c>
      <c r="AO749" s="22">
        <v>2375</v>
      </c>
      <c r="AP749" s="111"/>
      <c r="AQ749" s="76">
        <v>2325</v>
      </c>
      <c r="AR749" s="22">
        <v>974.18000000000006</v>
      </c>
      <c r="AS749" s="77"/>
      <c r="AT749" s="11"/>
      <c r="AU749" s="73">
        <v>2500</v>
      </c>
      <c r="AV749" s="113">
        <v>2500</v>
      </c>
      <c r="AW749" s="72"/>
      <c r="AX749" s="2"/>
      <c r="AY749"/>
    </row>
    <row r="750" spans="1:51" s="10" customFormat="1" x14ac:dyDescent="0.25">
      <c r="A750" s="96" t="s">
        <v>318</v>
      </c>
      <c r="B750" s="16" t="s">
        <v>319</v>
      </c>
      <c r="C750" s="16">
        <v>172080139</v>
      </c>
      <c r="D750" s="17" t="s">
        <v>1052</v>
      </c>
      <c r="E750" s="19" t="s">
        <v>989</v>
      </c>
      <c r="F750" s="16">
        <v>73722</v>
      </c>
      <c r="G750" s="16" t="s">
        <v>361</v>
      </c>
      <c r="H750" s="16" t="str">
        <f t="shared" si="11"/>
        <v>73722RT</v>
      </c>
      <c r="I750" s="16">
        <v>610</v>
      </c>
      <c r="J750" s="72">
        <v>2500</v>
      </c>
      <c r="K750"/>
      <c r="L750" s="82"/>
      <c r="M750" s="88">
        <v>974.18000000000006</v>
      </c>
      <c r="N750" s="101"/>
      <c r="O750" s="71"/>
      <c r="P750" s="90">
        <v>1350</v>
      </c>
      <c r="Q750" s="105"/>
      <c r="R750" s="78">
        <v>2375</v>
      </c>
      <c r="S750" s="89">
        <v>2375</v>
      </c>
      <c r="T750" s="105"/>
      <c r="U750" s="78">
        <v>2375</v>
      </c>
      <c r="V750" s="84">
        <v>2375</v>
      </c>
      <c r="W750" s="79"/>
      <c r="X750" s="78">
        <v>2375</v>
      </c>
      <c r="Y750" s="84">
        <v>2375</v>
      </c>
      <c r="Z750" s="79"/>
      <c r="AA750" s="78">
        <v>4342</v>
      </c>
      <c r="AB750" s="84">
        <v>1275.5</v>
      </c>
      <c r="AC750" s="105"/>
      <c r="AD750" s="71">
        <v>2325</v>
      </c>
      <c r="AE750" s="85">
        <v>2325</v>
      </c>
      <c r="AF750" s="105"/>
      <c r="AG750" s="71"/>
      <c r="AH750" s="15">
        <v>1325</v>
      </c>
      <c r="AI750" s="108"/>
      <c r="AJ750" s="71"/>
      <c r="AK750" s="85">
        <v>1400.0000000000002</v>
      </c>
      <c r="AL750" s="72"/>
      <c r="AM750"/>
      <c r="AN750" s="76">
        <v>4342</v>
      </c>
      <c r="AO750" s="22">
        <v>2375</v>
      </c>
      <c r="AP750" s="111"/>
      <c r="AQ750" s="76">
        <v>2325</v>
      </c>
      <c r="AR750" s="22">
        <v>974.18000000000006</v>
      </c>
      <c r="AS750" s="77"/>
      <c r="AT750" s="11"/>
      <c r="AU750" s="73">
        <v>2500</v>
      </c>
      <c r="AV750" s="113">
        <v>2500</v>
      </c>
      <c r="AW750" s="72"/>
      <c r="AX750" s="2"/>
      <c r="AY750"/>
    </row>
    <row r="751" spans="1:51" s="10" customFormat="1" x14ac:dyDescent="0.25">
      <c r="A751" s="96" t="s">
        <v>318</v>
      </c>
      <c r="B751" s="16" t="s">
        <v>319</v>
      </c>
      <c r="C751" s="16">
        <v>172080140</v>
      </c>
      <c r="D751" s="17" t="s">
        <v>1053</v>
      </c>
      <c r="E751" s="19" t="s">
        <v>569</v>
      </c>
      <c r="F751" s="16">
        <v>73721</v>
      </c>
      <c r="G751" s="16">
        <v>50</v>
      </c>
      <c r="H751" s="16" t="str">
        <f t="shared" si="11"/>
        <v>7372150</v>
      </c>
      <c r="I751" s="16">
        <v>610</v>
      </c>
      <c r="J751" s="72">
        <v>3718</v>
      </c>
      <c r="K751"/>
      <c r="L751" s="82"/>
      <c r="M751" s="88">
        <v>595.71</v>
      </c>
      <c r="N751" s="101"/>
      <c r="O751" s="71"/>
      <c r="P751" s="90">
        <v>2007.72</v>
      </c>
      <c r="Q751" s="105"/>
      <c r="R751" s="78">
        <v>3532.1</v>
      </c>
      <c r="S751" s="89">
        <v>3532.1</v>
      </c>
      <c r="T751" s="105"/>
      <c r="U751" s="78">
        <v>3532.1</v>
      </c>
      <c r="V751" s="84">
        <v>3532.1</v>
      </c>
      <c r="W751" s="79"/>
      <c r="X751" s="78">
        <v>3532.1</v>
      </c>
      <c r="Y751" s="84">
        <v>3532.1</v>
      </c>
      <c r="Z751" s="79"/>
      <c r="AA751" s="78">
        <v>6457.4223999999995</v>
      </c>
      <c r="AB751" s="84">
        <v>1896.9235999999999</v>
      </c>
      <c r="AC751" s="105"/>
      <c r="AD751" s="71">
        <v>3457.7400000000002</v>
      </c>
      <c r="AE751" s="85">
        <v>3457.7400000000002</v>
      </c>
      <c r="AF751" s="105"/>
      <c r="AG751" s="71"/>
      <c r="AH751" s="15">
        <v>1970.5400000000002</v>
      </c>
      <c r="AI751" s="108"/>
      <c r="AJ751" s="71"/>
      <c r="AK751" s="85">
        <v>2082.0800000000004</v>
      </c>
      <c r="AL751" s="72"/>
      <c r="AM751"/>
      <c r="AN751" s="76">
        <v>6457.4223999999995</v>
      </c>
      <c r="AO751" s="22">
        <v>3532.1</v>
      </c>
      <c r="AP751" s="111"/>
      <c r="AQ751" s="76">
        <v>3457.7400000000002</v>
      </c>
      <c r="AR751" s="22">
        <v>595.71</v>
      </c>
      <c r="AS751" s="77"/>
      <c r="AT751" s="11"/>
      <c r="AU751" s="73">
        <v>3718</v>
      </c>
      <c r="AV751" s="113">
        <v>3718</v>
      </c>
      <c r="AW751" s="72"/>
      <c r="AX751" s="2"/>
      <c r="AY751"/>
    </row>
    <row r="752" spans="1:51" s="10" customFormat="1" x14ac:dyDescent="0.25">
      <c r="A752" s="96" t="s">
        <v>318</v>
      </c>
      <c r="B752" s="16" t="s">
        <v>319</v>
      </c>
      <c r="C752" s="16">
        <v>172080141</v>
      </c>
      <c r="D752" s="17" t="s">
        <v>1054</v>
      </c>
      <c r="E752" s="19" t="s">
        <v>569</v>
      </c>
      <c r="F752" s="16">
        <v>73721</v>
      </c>
      <c r="G752" s="16" t="s">
        <v>359</v>
      </c>
      <c r="H752" s="16" t="str">
        <f t="shared" si="11"/>
        <v>73721LT</v>
      </c>
      <c r="I752" s="16">
        <v>610</v>
      </c>
      <c r="J752" s="72">
        <v>1800</v>
      </c>
      <c r="K752"/>
      <c r="L752" s="82"/>
      <c r="M752" s="88">
        <v>595.71</v>
      </c>
      <c r="N752" s="101"/>
      <c r="O752" s="71"/>
      <c r="P752" s="90">
        <v>972.00000000000011</v>
      </c>
      <c r="Q752" s="105"/>
      <c r="R752" s="78">
        <v>1710</v>
      </c>
      <c r="S752" s="89">
        <v>1710</v>
      </c>
      <c r="T752" s="105"/>
      <c r="U752" s="78">
        <v>1710</v>
      </c>
      <c r="V752" s="84">
        <v>1710</v>
      </c>
      <c r="W752" s="79"/>
      <c r="X752" s="78">
        <v>1710</v>
      </c>
      <c r="Y752" s="84">
        <v>1710</v>
      </c>
      <c r="Z752" s="79"/>
      <c r="AA752" s="78">
        <v>3126.24</v>
      </c>
      <c r="AB752" s="84">
        <v>918.36</v>
      </c>
      <c r="AC752" s="105"/>
      <c r="AD752" s="71">
        <v>1674</v>
      </c>
      <c r="AE752" s="85">
        <v>1674</v>
      </c>
      <c r="AF752" s="105"/>
      <c r="AG752" s="71"/>
      <c r="AH752" s="15">
        <v>954</v>
      </c>
      <c r="AI752" s="108"/>
      <c r="AJ752" s="71"/>
      <c r="AK752" s="85">
        <v>1008.0000000000001</v>
      </c>
      <c r="AL752" s="72"/>
      <c r="AM752"/>
      <c r="AN752" s="76">
        <v>3126.24</v>
      </c>
      <c r="AO752" s="22">
        <v>1710</v>
      </c>
      <c r="AP752" s="111"/>
      <c r="AQ752" s="76">
        <v>1674</v>
      </c>
      <c r="AR752" s="22">
        <v>595.71</v>
      </c>
      <c r="AS752" s="77"/>
      <c r="AT752" s="11"/>
      <c r="AU752" s="73">
        <v>1800</v>
      </c>
      <c r="AV752" s="113">
        <v>1800</v>
      </c>
      <c r="AW752" s="72"/>
      <c r="AX752" s="2"/>
      <c r="AY752"/>
    </row>
    <row r="753" spans="1:51" s="10" customFormat="1" x14ac:dyDescent="0.25">
      <c r="A753" s="96" t="s">
        <v>318</v>
      </c>
      <c r="B753" s="16" t="s">
        <v>319</v>
      </c>
      <c r="C753" s="16">
        <v>172080142</v>
      </c>
      <c r="D753" s="17" t="s">
        <v>1055</v>
      </c>
      <c r="E753" s="19" t="s">
        <v>569</v>
      </c>
      <c r="F753" s="16">
        <v>73721</v>
      </c>
      <c r="G753" s="16" t="s">
        <v>361</v>
      </c>
      <c r="H753" s="16" t="str">
        <f t="shared" si="11"/>
        <v>73721RT</v>
      </c>
      <c r="I753" s="16">
        <v>610</v>
      </c>
      <c r="J753" s="72">
        <v>1800</v>
      </c>
      <c r="K753"/>
      <c r="L753" s="82"/>
      <c r="M753" s="88">
        <v>595.71</v>
      </c>
      <c r="N753" s="101"/>
      <c r="O753" s="71"/>
      <c r="P753" s="90">
        <v>972.00000000000011</v>
      </c>
      <c r="Q753" s="105"/>
      <c r="R753" s="78">
        <v>1710</v>
      </c>
      <c r="S753" s="89">
        <v>1710</v>
      </c>
      <c r="T753" s="105"/>
      <c r="U753" s="78">
        <v>1710</v>
      </c>
      <c r="V753" s="84">
        <v>1710</v>
      </c>
      <c r="W753" s="79"/>
      <c r="X753" s="78">
        <v>1710</v>
      </c>
      <c r="Y753" s="84">
        <v>1710</v>
      </c>
      <c r="Z753" s="79"/>
      <c r="AA753" s="78">
        <v>3126.24</v>
      </c>
      <c r="AB753" s="84">
        <v>918.36</v>
      </c>
      <c r="AC753" s="105"/>
      <c r="AD753" s="71">
        <v>1674</v>
      </c>
      <c r="AE753" s="85">
        <v>1674</v>
      </c>
      <c r="AF753" s="105"/>
      <c r="AG753" s="71"/>
      <c r="AH753" s="15">
        <v>954</v>
      </c>
      <c r="AI753" s="108"/>
      <c r="AJ753" s="71"/>
      <c r="AK753" s="85">
        <v>1008.0000000000001</v>
      </c>
      <c r="AL753" s="72"/>
      <c r="AM753"/>
      <c r="AN753" s="76">
        <v>3126.24</v>
      </c>
      <c r="AO753" s="22">
        <v>1710</v>
      </c>
      <c r="AP753" s="111"/>
      <c r="AQ753" s="76">
        <v>1674</v>
      </c>
      <c r="AR753" s="22">
        <v>595.71</v>
      </c>
      <c r="AS753" s="77"/>
      <c r="AT753" s="11"/>
      <c r="AU753" s="73">
        <v>1800</v>
      </c>
      <c r="AV753" s="113">
        <v>1800</v>
      </c>
      <c r="AW753" s="72"/>
      <c r="AX753" s="2"/>
      <c r="AY753"/>
    </row>
    <row r="754" spans="1:51" s="10" customFormat="1" x14ac:dyDescent="0.25">
      <c r="A754" s="96" t="s">
        <v>318</v>
      </c>
      <c r="B754" s="16" t="s">
        <v>319</v>
      </c>
      <c r="C754" s="16">
        <v>172080158</v>
      </c>
      <c r="D754" s="17" t="s">
        <v>1056</v>
      </c>
      <c r="E754" s="19" t="s">
        <v>582</v>
      </c>
      <c r="F754" s="16">
        <v>73221</v>
      </c>
      <c r="G754" s="16">
        <v>50</v>
      </c>
      <c r="H754" s="16" t="str">
        <f t="shared" si="11"/>
        <v>7322150</v>
      </c>
      <c r="I754" s="16">
        <v>610</v>
      </c>
      <c r="J754" s="72">
        <v>3718</v>
      </c>
      <c r="K754"/>
      <c r="L754" s="82"/>
      <c r="M754" s="88">
        <v>597.91</v>
      </c>
      <c r="N754" s="101"/>
      <c r="O754" s="71"/>
      <c r="P754" s="90">
        <v>2007.72</v>
      </c>
      <c r="Q754" s="105"/>
      <c r="R754" s="78">
        <v>3532.1</v>
      </c>
      <c r="S754" s="89">
        <v>3532.1</v>
      </c>
      <c r="T754" s="105"/>
      <c r="U754" s="78">
        <v>3532.1</v>
      </c>
      <c r="V754" s="84">
        <v>3532.1</v>
      </c>
      <c r="W754" s="79"/>
      <c r="X754" s="78">
        <v>3532.1</v>
      </c>
      <c r="Y754" s="84">
        <v>3532.1</v>
      </c>
      <c r="Z754" s="79"/>
      <c r="AA754" s="78">
        <v>6457.4223999999995</v>
      </c>
      <c r="AB754" s="84">
        <v>1896.9235999999999</v>
      </c>
      <c r="AC754" s="105"/>
      <c r="AD754" s="71">
        <v>3457.7400000000002</v>
      </c>
      <c r="AE754" s="85">
        <v>3457.7400000000002</v>
      </c>
      <c r="AF754" s="105"/>
      <c r="AG754" s="71"/>
      <c r="AH754" s="15">
        <v>1970.5400000000002</v>
      </c>
      <c r="AI754" s="108"/>
      <c r="AJ754" s="71"/>
      <c r="AK754" s="85">
        <v>2082.0800000000004</v>
      </c>
      <c r="AL754" s="72"/>
      <c r="AM754"/>
      <c r="AN754" s="76">
        <v>6457.4223999999995</v>
      </c>
      <c r="AO754" s="22">
        <v>3532.1</v>
      </c>
      <c r="AP754" s="111"/>
      <c r="AQ754" s="76">
        <v>3457.7400000000002</v>
      </c>
      <c r="AR754" s="22">
        <v>597.91</v>
      </c>
      <c r="AS754" s="77"/>
      <c r="AT754" s="11"/>
      <c r="AU754" s="73">
        <v>3718</v>
      </c>
      <c r="AV754" s="113">
        <v>3718</v>
      </c>
      <c r="AW754" s="72"/>
      <c r="AX754" s="2"/>
      <c r="AY754"/>
    </row>
    <row r="755" spans="1:51" s="10" customFormat="1" x14ac:dyDescent="0.25">
      <c r="A755" s="96" t="s">
        <v>318</v>
      </c>
      <c r="B755" s="16" t="s">
        <v>319</v>
      </c>
      <c r="C755" s="16">
        <v>172080176</v>
      </c>
      <c r="D755" s="17" t="s">
        <v>1057</v>
      </c>
      <c r="E755" s="19" t="s">
        <v>582</v>
      </c>
      <c r="F755" s="16">
        <v>73221</v>
      </c>
      <c r="G755" s="16">
        <v>50</v>
      </c>
      <c r="H755" s="16" t="str">
        <f t="shared" si="11"/>
        <v>7322150</v>
      </c>
      <c r="I755" s="16">
        <v>610</v>
      </c>
      <c r="J755" s="72">
        <v>3718</v>
      </c>
      <c r="K755"/>
      <c r="L755" s="82"/>
      <c r="M755" s="88">
        <v>597.91</v>
      </c>
      <c r="N755" s="101"/>
      <c r="O755" s="71"/>
      <c r="P755" s="90">
        <v>2007.72</v>
      </c>
      <c r="Q755" s="105"/>
      <c r="R755" s="78">
        <v>3532.1</v>
      </c>
      <c r="S755" s="89">
        <v>3532.1</v>
      </c>
      <c r="T755" s="105"/>
      <c r="U755" s="78">
        <v>3532.1</v>
      </c>
      <c r="V755" s="84">
        <v>3532.1</v>
      </c>
      <c r="W755" s="79"/>
      <c r="X755" s="78">
        <v>3532.1</v>
      </c>
      <c r="Y755" s="84">
        <v>3532.1</v>
      </c>
      <c r="Z755" s="79"/>
      <c r="AA755" s="78">
        <v>6457.4223999999995</v>
      </c>
      <c r="AB755" s="84">
        <v>1896.9235999999999</v>
      </c>
      <c r="AC755" s="105"/>
      <c r="AD755" s="71">
        <v>3457.7400000000002</v>
      </c>
      <c r="AE755" s="85">
        <v>3457.7400000000002</v>
      </c>
      <c r="AF755" s="105"/>
      <c r="AG755" s="71"/>
      <c r="AH755" s="15">
        <v>1970.5400000000002</v>
      </c>
      <c r="AI755" s="108"/>
      <c r="AJ755" s="71"/>
      <c r="AK755" s="85">
        <v>2082.0800000000004</v>
      </c>
      <c r="AL755" s="72"/>
      <c r="AM755"/>
      <c r="AN755" s="76">
        <v>6457.4223999999995</v>
      </c>
      <c r="AO755" s="22">
        <v>3532.1</v>
      </c>
      <c r="AP755" s="111"/>
      <c r="AQ755" s="76">
        <v>3457.7400000000002</v>
      </c>
      <c r="AR755" s="22">
        <v>597.91</v>
      </c>
      <c r="AS755" s="77"/>
      <c r="AT755" s="11"/>
      <c r="AU755" s="73">
        <v>3718</v>
      </c>
      <c r="AV755" s="113">
        <v>3718</v>
      </c>
      <c r="AW755" s="72"/>
      <c r="AX755" s="2"/>
      <c r="AY755"/>
    </row>
    <row r="756" spans="1:51" s="10" customFormat="1" x14ac:dyDescent="0.25">
      <c r="A756" s="96" t="s">
        <v>318</v>
      </c>
      <c r="B756" s="16" t="s">
        <v>319</v>
      </c>
      <c r="C756" s="16">
        <v>172080177</v>
      </c>
      <c r="D756" s="17" t="s">
        <v>1058</v>
      </c>
      <c r="E756" s="19" t="s">
        <v>582</v>
      </c>
      <c r="F756" s="16">
        <v>73221</v>
      </c>
      <c r="G756" s="16" t="s">
        <v>359</v>
      </c>
      <c r="H756" s="16" t="str">
        <f t="shared" si="11"/>
        <v>73221LT</v>
      </c>
      <c r="I756" s="16">
        <v>610</v>
      </c>
      <c r="J756" s="72">
        <v>1859</v>
      </c>
      <c r="K756"/>
      <c r="L756" s="82"/>
      <c r="M756" s="88">
        <v>597.91</v>
      </c>
      <c r="N756" s="101"/>
      <c r="O756" s="71"/>
      <c r="P756" s="90">
        <v>1003.86</v>
      </c>
      <c r="Q756" s="105"/>
      <c r="R756" s="78">
        <v>1766.05</v>
      </c>
      <c r="S756" s="89">
        <v>1766.05</v>
      </c>
      <c r="T756" s="105"/>
      <c r="U756" s="78">
        <v>1766.05</v>
      </c>
      <c r="V756" s="84">
        <v>1766.05</v>
      </c>
      <c r="W756" s="79"/>
      <c r="X756" s="78">
        <v>1766.05</v>
      </c>
      <c r="Y756" s="84">
        <v>1766.05</v>
      </c>
      <c r="Z756" s="79"/>
      <c r="AA756" s="78">
        <v>3228.7111999999997</v>
      </c>
      <c r="AB756" s="84">
        <v>948.46179999999993</v>
      </c>
      <c r="AC756" s="105"/>
      <c r="AD756" s="71">
        <v>1728.8700000000001</v>
      </c>
      <c r="AE756" s="85">
        <v>1728.8700000000001</v>
      </c>
      <c r="AF756" s="105"/>
      <c r="AG756" s="71"/>
      <c r="AH756" s="15">
        <v>985.2700000000001</v>
      </c>
      <c r="AI756" s="108"/>
      <c r="AJ756" s="71"/>
      <c r="AK756" s="85">
        <v>1041.0400000000002</v>
      </c>
      <c r="AL756" s="72"/>
      <c r="AM756"/>
      <c r="AN756" s="76">
        <v>3228.7111999999997</v>
      </c>
      <c r="AO756" s="22">
        <v>1766.05</v>
      </c>
      <c r="AP756" s="111"/>
      <c r="AQ756" s="76">
        <v>1728.8700000000001</v>
      </c>
      <c r="AR756" s="22">
        <v>597.91</v>
      </c>
      <c r="AS756" s="77"/>
      <c r="AT756" s="11"/>
      <c r="AU756" s="73">
        <v>1859</v>
      </c>
      <c r="AV756" s="113">
        <v>1859</v>
      </c>
      <c r="AW756" s="72"/>
      <c r="AX756" s="2"/>
      <c r="AY756"/>
    </row>
    <row r="757" spans="1:51" s="10" customFormat="1" x14ac:dyDescent="0.25">
      <c r="A757" s="96" t="s">
        <v>318</v>
      </c>
      <c r="B757" s="16" t="s">
        <v>319</v>
      </c>
      <c r="C757" s="16">
        <v>172080178</v>
      </c>
      <c r="D757" s="17" t="s">
        <v>1059</v>
      </c>
      <c r="E757" s="19" t="s">
        <v>582</v>
      </c>
      <c r="F757" s="16">
        <v>73221</v>
      </c>
      <c r="G757" s="16" t="s">
        <v>361</v>
      </c>
      <c r="H757" s="16" t="str">
        <f t="shared" si="11"/>
        <v>73221RT</v>
      </c>
      <c r="I757" s="16">
        <v>610</v>
      </c>
      <c r="J757" s="72">
        <v>1859</v>
      </c>
      <c r="K757"/>
      <c r="L757" s="82"/>
      <c r="M757" s="88">
        <v>597.91</v>
      </c>
      <c r="N757" s="101"/>
      <c r="O757" s="71"/>
      <c r="P757" s="90">
        <v>1003.86</v>
      </c>
      <c r="Q757" s="105"/>
      <c r="R757" s="78">
        <v>1766.05</v>
      </c>
      <c r="S757" s="89">
        <v>1766.05</v>
      </c>
      <c r="T757" s="105"/>
      <c r="U757" s="78">
        <v>1766.05</v>
      </c>
      <c r="V757" s="84">
        <v>1766.05</v>
      </c>
      <c r="W757" s="79"/>
      <c r="X757" s="78">
        <v>1766.05</v>
      </c>
      <c r="Y757" s="84">
        <v>1766.05</v>
      </c>
      <c r="Z757" s="79"/>
      <c r="AA757" s="78">
        <v>3228.7111999999997</v>
      </c>
      <c r="AB757" s="84">
        <v>948.46179999999993</v>
      </c>
      <c r="AC757" s="105"/>
      <c r="AD757" s="71">
        <v>1728.8700000000001</v>
      </c>
      <c r="AE757" s="85">
        <v>1728.8700000000001</v>
      </c>
      <c r="AF757" s="105"/>
      <c r="AG757" s="71"/>
      <c r="AH757" s="15">
        <v>985.2700000000001</v>
      </c>
      <c r="AI757" s="108"/>
      <c r="AJ757" s="71"/>
      <c r="AK757" s="85">
        <v>1041.0400000000002</v>
      </c>
      <c r="AL757" s="72"/>
      <c r="AM757"/>
      <c r="AN757" s="76">
        <v>3228.7111999999997</v>
      </c>
      <c r="AO757" s="22">
        <v>1766.05</v>
      </c>
      <c r="AP757" s="111"/>
      <c r="AQ757" s="76">
        <v>1728.8700000000001</v>
      </c>
      <c r="AR757" s="22">
        <v>597.91</v>
      </c>
      <c r="AS757" s="77"/>
      <c r="AT757" s="11"/>
      <c r="AU757" s="73">
        <v>1859</v>
      </c>
      <c r="AV757" s="113">
        <v>1859</v>
      </c>
      <c r="AW757" s="72"/>
      <c r="AX757" s="2"/>
      <c r="AY757"/>
    </row>
    <row r="758" spans="1:51" s="10" customFormat="1" x14ac:dyDescent="0.25">
      <c r="A758" s="96" t="s">
        <v>318</v>
      </c>
      <c r="B758" s="16" t="s">
        <v>319</v>
      </c>
      <c r="C758" s="16">
        <v>172080179</v>
      </c>
      <c r="D758" s="17" t="s">
        <v>1060</v>
      </c>
      <c r="E758" s="19" t="s">
        <v>995</v>
      </c>
      <c r="F758" s="16">
        <v>73220</v>
      </c>
      <c r="G758" s="16">
        <v>50</v>
      </c>
      <c r="H758" s="16" t="str">
        <f t="shared" si="11"/>
        <v>7322050</v>
      </c>
      <c r="I758" s="16">
        <v>610</v>
      </c>
      <c r="J758" s="72">
        <v>3482</v>
      </c>
      <c r="K758"/>
      <c r="L758" s="82"/>
      <c r="M758" s="88">
        <v>1273.54</v>
      </c>
      <c r="N758" s="101"/>
      <c r="O758" s="71"/>
      <c r="P758" s="90">
        <v>1880.2800000000002</v>
      </c>
      <c r="Q758" s="105"/>
      <c r="R758" s="78">
        <v>3307.8999999999996</v>
      </c>
      <c r="S758" s="89">
        <v>3307.8999999999996</v>
      </c>
      <c r="T758" s="105"/>
      <c r="U758" s="78">
        <v>3307.8999999999996</v>
      </c>
      <c r="V758" s="84">
        <v>3307.8999999999996</v>
      </c>
      <c r="W758" s="79"/>
      <c r="X758" s="78">
        <v>3307.8999999999996</v>
      </c>
      <c r="Y758" s="84">
        <v>3307.8999999999996</v>
      </c>
      <c r="Z758" s="79"/>
      <c r="AA758" s="78">
        <v>6047.5375999999997</v>
      </c>
      <c r="AB758" s="84">
        <v>1776.5164</v>
      </c>
      <c r="AC758" s="105"/>
      <c r="AD758" s="71">
        <v>3238.26</v>
      </c>
      <c r="AE758" s="85">
        <v>3238.26</v>
      </c>
      <c r="AF758" s="105"/>
      <c r="AG758" s="71"/>
      <c r="AH758" s="15">
        <v>1845.46</v>
      </c>
      <c r="AI758" s="108"/>
      <c r="AJ758" s="71"/>
      <c r="AK758" s="85">
        <v>1949.92</v>
      </c>
      <c r="AL758" s="72"/>
      <c r="AM758"/>
      <c r="AN758" s="76">
        <v>6047.5375999999997</v>
      </c>
      <c r="AO758" s="22">
        <v>3307.8999999999996</v>
      </c>
      <c r="AP758" s="111"/>
      <c r="AQ758" s="76">
        <v>3238.26</v>
      </c>
      <c r="AR758" s="22">
        <v>1273.54</v>
      </c>
      <c r="AS758" s="77"/>
      <c r="AT758" s="11"/>
      <c r="AU758" s="73">
        <v>3482</v>
      </c>
      <c r="AV758" s="113">
        <v>3482</v>
      </c>
      <c r="AW758" s="72"/>
      <c r="AX758" s="2"/>
      <c r="AY758"/>
    </row>
    <row r="759" spans="1:51" s="10" customFormat="1" x14ac:dyDescent="0.25">
      <c r="A759" s="96" t="s">
        <v>318</v>
      </c>
      <c r="B759" s="16" t="s">
        <v>319</v>
      </c>
      <c r="C759" s="16">
        <v>172080180</v>
      </c>
      <c r="D759" s="17" t="s">
        <v>1061</v>
      </c>
      <c r="E759" s="19" t="s">
        <v>995</v>
      </c>
      <c r="F759" s="16">
        <v>73220</v>
      </c>
      <c r="G759" s="16" t="s">
        <v>359</v>
      </c>
      <c r="H759" s="16" t="str">
        <f t="shared" si="11"/>
        <v>73220LT</v>
      </c>
      <c r="I759" s="16">
        <v>610</v>
      </c>
      <c r="J759" s="72">
        <v>3482</v>
      </c>
      <c r="K759"/>
      <c r="L759" s="82"/>
      <c r="M759" s="88">
        <v>1273.54</v>
      </c>
      <c r="N759" s="101"/>
      <c r="O759" s="71"/>
      <c r="P759" s="90">
        <v>1880.2800000000002</v>
      </c>
      <c r="Q759" s="105"/>
      <c r="R759" s="78">
        <v>3307.8999999999996</v>
      </c>
      <c r="S759" s="89">
        <v>3307.8999999999996</v>
      </c>
      <c r="T759" s="105"/>
      <c r="U759" s="78">
        <v>3307.8999999999996</v>
      </c>
      <c r="V759" s="84">
        <v>3307.8999999999996</v>
      </c>
      <c r="W759" s="79"/>
      <c r="X759" s="78">
        <v>3307.8999999999996</v>
      </c>
      <c r="Y759" s="84">
        <v>3307.8999999999996</v>
      </c>
      <c r="Z759" s="79"/>
      <c r="AA759" s="78">
        <v>6047.5375999999997</v>
      </c>
      <c r="AB759" s="84">
        <v>1776.5164</v>
      </c>
      <c r="AC759" s="105"/>
      <c r="AD759" s="71">
        <v>3238.26</v>
      </c>
      <c r="AE759" s="85">
        <v>3238.26</v>
      </c>
      <c r="AF759" s="105"/>
      <c r="AG759" s="71"/>
      <c r="AH759" s="15">
        <v>1845.46</v>
      </c>
      <c r="AI759" s="108"/>
      <c r="AJ759" s="71"/>
      <c r="AK759" s="85">
        <v>1949.92</v>
      </c>
      <c r="AL759" s="72"/>
      <c r="AM759"/>
      <c r="AN759" s="76">
        <v>6047.5375999999997</v>
      </c>
      <c r="AO759" s="22">
        <v>3307.8999999999996</v>
      </c>
      <c r="AP759" s="111"/>
      <c r="AQ759" s="76">
        <v>3238.26</v>
      </c>
      <c r="AR759" s="22">
        <v>1273.54</v>
      </c>
      <c r="AS759" s="77"/>
      <c r="AT759" s="11"/>
      <c r="AU759" s="73">
        <v>3482</v>
      </c>
      <c r="AV759" s="113">
        <v>3482</v>
      </c>
      <c r="AW759" s="72"/>
      <c r="AX759" s="2"/>
      <c r="AY759"/>
    </row>
    <row r="760" spans="1:51" s="10" customFormat="1" x14ac:dyDescent="0.25">
      <c r="A760" s="96" t="s">
        <v>318</v>
      </c>
      <c r="B760" s="16" t="s">
        <v>319</v>
      </c>
      <c r="C760" s="16">
        <v>172080181</v>
      </c>
      <c r="D760" s="17" t="s">
        <v>1062</v>
      </c>
      <c r="E760" s="19" t="s">
        <v>995</v>
      </c>
      <c r="F760" s="16">
        <v>73220</v>
      </c>
      <c r="G760" s="16" t="s">
        <v>361</v>
      </c>
      <c r="H760" s="16" t="str">
        <f t="shared" si="11"/>
        <v>73220RT</v>
      </c>
      <c r="I760" s="16">
        <v>610</v>
      </c>
      <c r="J760" s="72">
        <v>2555</v>
      </c>
      <c r="K760"/>
      <c r="L760" s="82"/>
      <c r="M760" s="88">
        <v>1273.54</v>
      </c>
      <c r="N760" s="101"/>
      <c r="O760" s="71"/>
      <c r="P760" s="90">
        <v>1379.7</v>
      </c>
      <c r="Q760" s="105"/>
      <c r="R760" s="78">
        <v>2427.25</v>
      </c>
      <c r="S760" s="89">
        <v>2427.25</v>
      </c>
      <c r="T760" s="105"/>
      <c r="U760" s="78">
        <v>2427.25</v>
      </c>
      <c r="V760" s="84">
        <v>2427.25</v>
      </c>
      <c r="W760" s="79"/>
      <c r="X760" s="78">
        <v>2427.25</v>
      </c>
      <c r="Y760" s="84">
        <v>2427.25</v>
      </c>
      <c r="Z760" s="79"/>
      <c r="AA760" s="78">
        <v>4437.5239999999994</v>
      </c>
      <c r="AB760" s="84">
        <v>1303.5609999999999</v>
      </c>
      <c r="AC760" s="105"/>
      <c r="AD760" s="71">
        <v>2376.15</v>
      </c>
      <c r="AE760" s="85">
        <v>2376.15</v>
      </c>
      <c r="AF760" s="105"/>
      <c r="AG760" s="71"/>
      <c r="AH760" s="15">
        <v>1354.15</v>
      </c>
      <c r="AI760" s="108"/>
      <c r="AJ760" s="71"/>
      <c r="AK760" s="85">
        <v>1430.8000000000002</v>
      </c>
      <c r="AL760" s="72"/>
      <c r="AM760"/>
      <c r="AN760" s="76">
        <v>4437.5239999999994</v>
      </c>
      <c r="AO760" s="22">
        <v>2427.25</v>
      </c>
      <c r="AP760" s="111"/>
      <c r="AQ760" s="76">
        <v>2376.15</v>
      </c>
      <c r="AR760" s="22">
        <v>1273.54</v>
      </c>
      <c r="AS760" s="77"/>
      <c r="AT760" s="11"/>
      <c r="AU760" s="73">
        <v>2555</v>
      </c>
      <c r="AV760" s="113">
        <v>2555</v>
      </c>
      <c r="AW760" s="72"/>
      <c r="AX760" s="2"/>
      <c r="AY760"/>
    </row>
    <row r="761" spans="1:51" s="10" customFormat="1" x14ac:dyDescent="0.25">
      <c r="A761" s="96" t="s">
        <v>318</v>
      </c>
      <c r="B761" s="16" t="s">
        <v>319</v>
      </c>
      <c r="C761" s="16">
        <v>172080182</v>
      </c>
      <c r="D761" s="17" t="s">
        <v>1063</v>
      </c>
      <c r="E761" s="19" t="s">
        <v>1012</v>
      </c>
      <c r="F761" s="16">
        <v>73219</v>
      </c>
      <c r="G761" s="16">
        <v>50</v>
      </c>
      <c r="H761" s="16" t="str">
        <f t="shared" si="11"/>
        <v>7321950</v>
      </c>
      <c r="I761" s="16">
        <v>610</v>
      </c>
      <c r="J761" s="72">
        <v>5112</v>
      </c>
      <c r="K761"/>
      <c r="L761" s="82"/>
      <c r="M761" s="88">
        <v>1041.5899999999999</v>
      </c>
      <c r="N761" s="101"/>
      <c r="O761" s="71"/>
      <c r="P761" s="90">
        <v>2760.48</v>
      </c>
      <c r="Q761" s="105"/>
      <c r="R761" s="78">
        <v>4856.3999999999996</v>
      </c>
      <c r="S761" s="89">
        <v>4856.3999999999996</v>
      </c>
      <c r="T761" s="105"/>
      <c r="U761" s="78">
        <v>4856.3999999999996</v>
      </c>
      <c r="V761" s="84">
        <v>4856.3999999999996</v>
      </c>
      <c r="W761" s="79"/>
      <c r="X761" s="78">
        <v>4856.3999999999996</v>
      </c>
      <c r="Y761" s="84">
        <v>4856.3999999999996</v>
      </c>
      <c r="Z761" s="79"/>
      <c r="AA761" s="78">
        <v>8878.5216</v>
      </c>
      <c r="AB761" s="84">
        <v>2608.1423999999997</v>
      </c>
      <c r="AC761" s="105"/>
      <c r="AD761" s="71">
        <v>4754.16</v>
      </c>
      <c r="AE761" s="85">
        <v>4754.16</v>
      </c>
      <c r="AF761" s="105"/>
      <c r="AG761" s="71"/>
      <c r="AH761" s="15">
        <v>2709.36</v>
      </c>
      <c r="AI761" s="108"/>
      <c r="AJ761" s="71"/>
      <c r="AK761" s="85">
        <v>2862.7200000000003</v>
      </c>
      <c r="AL761" s="72"/>
      <c r="AM761"/>
      <c r="AN761" s="76">
        <v>8878.5216</v>
      </c>
      <c r="AO761" s="22">
        <v>4856.3999999999996</v>
      </c>
      <c r="AP761" s="111"/>
      <c r="AQ761" s="76">
        <v>4754.16</v>
      </c>
      <c r="AR761" s="22">
        <v>1041.5899999999999</v>
      </c>
      <c r="AS761" s="77"/>
      <c r="AT761" s="11"/>
      <c r="AU761" s="73">
        <v>5112</v>
      </c>
      <c r="AV761" s="113">
        <v>5112</v>
      </c>
      <c r="AW761" s="72"/>
      <c r="AX761" s="2"/>
      <c r="AY761"/>
    </row>
    <row r="762" spans="1:51" s="10" customFormat="1" x14ac:dyDescent="0.25">
      <c r="A762" s="96" t="s">
        <v>318</v>
      </c>
      <c r="B762" s="16" t="s">
        <v>319</v>
      </c>
      <c r="C762" s="16">
        <v>172080183</v>
      </c>
      <c r="D762" s="17" t="s">
        <v>1064</v>
      </c>
      <c r="E762" s="19" t="s">
        <v>1012</v>
      </c>
      <c r="F762" s="16">
        <v>73219</v>
      </c>
      <c r="G762" s="16" t="s">
        <v>359</v>
      </c>
      <c r="H762" s="16" t="str">
        <f t="shared" si="11"/>
        <v>73219LT</v>
      </c>
      <c r="I762" s="16">
        <v>610</v>
      </c>
      <c r="J762" s="72">
        <v>2555</v>
      </c>
      <c r="K762"/>
      <c r="L762" s="82"/>
      <c r="M762" s="88">
        <v>1041.5899999999999</v>
      </c>
      <c r="N762" s="101"/>
      <c r="O762" s="71"/>
      <c r="P762" s="90">
        <v>1379.7</v>
      </c>
      <c r="Q762" s="105"/>
      <c r="R762" s="78">
        <v>2427.25</v>
      </c>
      <c r="S762" s="89">
        <v>2427.25</v>
      </c>
      <c r="T762" s="105"/>
      <c r="U762" s="78">
        <v>2427.25</v>
      </c>
      <c r="V762" s="84">
        <v>2427.25</v>
      </c>
      <c r="W762" s="79"/>
      <c r="X762" s="78">
        <v>2427.25</v>
      </c>
      <c r="Y762" s="84">
        <v>2427.25</v>
      </c>
      <c r="Z762" s="79"/>
      <c r="AA762" s="78">
        <v>4437.5239999999994</v>
      </c>
      <c r="AB762" s="84">
        <v>1303.5609999999999</v>
      </c>
      <c r="AC762" s="105"/>
      <c r="AD762" s="71">
        <v>2376.15</v>
      </c>
      <c r="AE762" s="85">
        <v>2376.15</v>
      </c>
      <c r="AF762" s="105"/>
      <c r="AG762" s="71"/>
      <c r="AH762" s="15">
        <v>1354.15</v>
      </c>
      <c r="AI762" s="108"/>
      <c r="AJ762" s="71"/>
      <c r="AK762" s="85">
        <v>1430.8000000000002</v>
      </c>
      <c r="AL762" s="72"/>
      <c r="AM762"/>
      <c r="AN762" s="76">
        <v>4437.5239999999994</v>
      </c>
      <c r="AO762" s="22">
        <v>2427.25</v>
      </c>
      <c r="AP762" s="111"/>
      <c r="AQ762" s="76">
        <v>2376.15</v>
      </c>
      <c r="AR762" s="22">
        <v>1041.5899999999999</v>
      </c>
      <c r="AS762" s="77"/>
      <c r="AT762" s="11"/>
      <c r="AU762" s="73">
        <v>2555</v>
      </c>
      <c r="AV762" s="113">
        <v>2555</v>
      </c>
      <c r="AW762" s="72"/>
      <c r="AX762" s="2"/>
      <c r="AY762"/>
    </row>
    <row r="763" spans="1:51" s="10" customFormat="1" x14ac:dyDescent="0.25">
      <c r="A763" s="96" t="s">
        <v>318</v>
      </c>
      <c r="B763" s="16" t="s">
        <v>319</v>
      </c>
      <c r="C763" s="16">
        <v>172080184</v>
      </c>
      <c r="D763" s="17" t="s">
        <v>1065</v>
      </c>
      <c r="E763" s="19" t="s">
        <v>1012</v>
      </c>
      <c r="F763" s="16">
        <v>73219</v>
      </c>
      <c r="G763" s="16" t="s">
        <v>361</v>
      </c>
      <c r="H763" s="16" t="str">
        <f t="shared" si="11"/>
        <v>73219RT</v>
      </c>
      <c r="I763" s="16">
        <v>610</v>
      </c>
      <c r="J763" s="72">
        <v>2555</v>
      </c>
      <c r="K763"/>
      <c r="L763" s="82"/>
      <c r="M763" s="88">
        <v>1041.5899999999999</v>
      </c>
      <c r="N763" s="101"/>
      <c r="O763" s="71"/>
      <c r="P763" s="90">
        <v>1379.7</v>
      </c>
      <c r="Q763" s="105"/>
      <c r="R763" s="78">
        <v>2427.25</v>
      </c>
      <c r="S763" s="89">
        <v>2427.25</v>
      </c>
      <c r="T763" s="105"/>
      <c r="U763" s="78">
        <v>2427.25</v>
      </c>
      <c r="V763" s="84">
        <v>2427.25</v>
      </c>
      <c r="W763" s="79"/>
      <c r="X763" s="78">
        <v>2427.25</v>
      </c>
      <c r="Y763" s="84">
        <v>2427.25</v>
      </c>
      <c r="Z763" s="79"/>
      <c r="AA763" s="78">
        <v>4437.5239999999994</v>
      </c>
      <c r="AB763" s="84">
        <v>1303.5609999999999</v>
      </c>
      <c r="AC763" s="105"/>
      <c r="AD763" s="71">
        <v>2376.15</v>
      </c>
      <c r="AE763" s="85">
        <v>2376.15</v>
      </c>
      <c r="AF763" s="105"/>
      <c r="AG763" s="71"/>
      <c r="AH763" s="15">
        <v>1354.15</v>
      </c>
      <c r="AI763" s="108"/>
      <c r="AJ763" s="71"/>
      <c r="AK763" s="85">
        <v>1430.8000000000002</v>
      </c>
      <c r="AL763" s="72"/>
      <c r="AM763"/>
      <c r="AN763" s="76">
        <v>4437.5239999999994</v>
      </c>
      <c r="AO763" s="22">
        <v>2427.25</v>
      </c>
      <c r="AP763" s="111"/>
      <c r="AQ763" s="76">
        <v>2376.15</v>
      </c>
      <c r="AR763" s="22">
        <v>1041.5899999999999</v>
      </c>
      <c r="AS763" s="77"/>
      <c r="AT763" s="11"/>
      <c r="AU763" s="73">
        <v>2555</v>
      </c>
      <c r="AV763" s="113">
        <v>2555</v>
      </c>
      <c r="AW763" s="72"/>
      <c r="AX763" s="2"/>
      <c r="AY763"/>
    </row>
    <row r="764" spans="1:51" s="10" customFormat="1" x14ac:dyDescent="0.25">
      <c r="A764" s="96" t="s">
        <v>318</v>
      </c>
      <c r="B764" s="16" t="s">
        <v>319</v>
      </c>
      <c r="C764" s="16">
        <v>172080185</v>
      </c>
      <c r="D764" s="17" t="s">
        <v>1066</v>
      </c>
      <c r="E764" s="19" t="s">
        <v>576</v>
      </c>
      <c r="F764" s="16">
        <v>73218</v>
      </c>
      <c r="G764" s="16">
        <v>50</v>
      </c>
      <c r="H764" s="16" t="str">
        <f t="shared" si="11"/>
        <v>7321850</v>
      </c>
      <c r="I764" s="16">
        <v>610</v>
      </c>
      <c r="J764" s="72">
        <v>3718</v>
      </c>
      <c r="K764"/>
      <c r="L764" s="82"/>
      <c r="M764" s="88">
        <v>946.83999999999992</v>
      </c>
      <c r="N764" s="101"/>
      <c r="O764" s="71"/>
      <c r="P764" s="90">
        <v>2007.72</v>
      </c>
      <c r="Q764" s="105"/>
      <c r="R764" s="78">
        <v>3532.1</v>
      </c>
      <c r="S764" s="89">
        <v>3532.1</v>
      </c>
      <c r="T764" s="105"/>
      <c r="U764" s="78">
        <v>3532.1</v>
      </c>
      <c r="V764" s="84">
        <v>3532.1</v>
      </c>
      <c r="W764" s="79"/>
      <c r="X764" s="78">
        <v>3532.1</v>
      </c>
      <c r="Y764" s="84">
        <v>3532.1</v>
      </c>
      <c r="Z764" s="79"/>
      <c r="AA764" s="78">
        <v>6457.4223999999995</v>
      </c>
      <c r="AB764" s="84">
        <v>1896.9235999999999</v>
      </c>
      <c r="AC764" s="105"/>
      <c r="AD764" s="71">
        <v>3457.7400000000002</v>
      </c>
      <c r="AE764" s="85">
        <v>3457.7400000000002</v>
      </c>
      <c r="AF764" s="105"/>
      <c r="AG764" s="71"/>
      <c r="AH764" s="15">
        <v>1970.5400000000002</v>
      </c>
      <c r="AI764" s="108"/>
      <c r="AJ764" s="71"/>
      <c r="AK764" s="85">
        <v>2082.0800000000004</v>
      </c>
      <c r="AL764" s="72"/>
      <c r="AM764"/>
      <c r="AN764" s="76">
        <v>6457.4223999999995</v>
      </c>
      <c r="AO764" s="22">
        <v>3532.1</v>
      </c>
      <c r="AP764" s="111"/>
      <c r="AQ764" s="76">
        <v>3457.7400000000002</v>
      </c>
      <c r="AR764" s="22">
        <v>946.83999999999992</v>
      </c>
      <c r="AS764" s="77"/>
      <c r="AT764" s="11"/>
      <c r="AU764" s="73">
        <v>3718</v>
      </c>
      <c r="AV764" s="113">
        <v>3718</v>
      </c>
      <c r="AW764" s="72"/>
      <c r="AX764" s="2"/>
      <c r="AY764"/>
    </row>
    <row r="765" spans="1:51" s="10" customFormat="1" x14ac:dyDescent="0.25">
      <c r="A765" s="96" t="s">
        <v>318</v>
      </c>
      <c r="B765" s="16" t="s">
        <v>319</v>
      </c>
      <c r="C765" s="16">
        <v>172080186</v>
      </c>
      <c r="D765" s="17" t="s">
        <v>1067</v>
      </c>
      <c r="E765" s="19" t="s">
        <v>576</v>
      </c>
      <c r="F765" s="16">
        <v>73218</v>
      </c>
      <c r="G765" s="16" t="s">
        <v>359</v>
      </c>
      <c r="H765" s="16" t="str">
        <f t="shared" si="11"/>
        <v>73218LT</v>
      </c>
      <c r="I765" s="16">
        <v>610</v>
      </c>
      <c r="J765" s="72">
        <v>1859</v>
      </c>
      <c r="K765"/>
      <c r="L765" s="82"/>
      <c r="M765" s="88">
        <v>946.83999999999992</v>
      </c>
      <c r="N765" s="101"/>
      <c r="O765" s="71"/>
      <c r="P765" s="90">
        <v>1003.86</v>
      </c>
      <c r="Q765" s="105"/>
      <c r="R765" s="78">
        <v>1766.05</v>
      </c>
      <c r="S765" s="89">
        <v>1766.05</v>
      </c>
      <c r="T765" s="105"/>
      <c r="U765" s="78">
        <v>1766.05</v>
      </c>
      <c r="V765" s="84">
        <v>1766.05</v>
      </c>
      <c r="W765" s="79"/>
      <c r="X765" s="78">
        <v>1766.05</v>
      </c>
      <c r="Y765" s="84">
        <v>1766.05</v>
      </c>
      <c r="Z765" s="79"/>
      <c r="AA765" s="78">
        <v>3228.7111999999997</v>
      </c>
      <c r="AB765" s="84">
        <v>948.46179999999993</v>
      </c>
      <c r="AC765" s="105"/>
      <c r="AD765" s="71">
        <v>1728.8700000000001</v>
      </c>
      <c r="AE765" s="85">
        <v>1728.8700000000001</v>
      </c>
      <c r="AF765" s="105"/>
      <c r="AG765" s="71"/>
      <c r="AH765" s="15">
        <v>985.2700000000001</v>
      </c>
      <c r="AI765" s="108"/>
      <c r="AJ765" s="71"/>
      <c r="AK765" s="85">
        <v>1041.0400000000002</v>
      </c>
      <c r="AL765" s="72"/>
      <c r="AM765"/>
      <c r="AN765" s="76">
        <v>3228.7111999999997</v>
      </c>
      <c r="AO765" s="22">
        <v>1766.05</v>
      </c>
      <c r="AP765" s="111"/>
      <c r="AQ765" s="76">
        <v>1728.8700000000001</v>
      </c>
      <c r="AR765" s="22">
        <v>946.83999999999992</v>
      </c>
      <c r="AS765" s="77"/>
      <c r="AT765" s="11"/>
      <c r="AU765" s="73">
        <v>1859</v>
      </c>
      <c r="AV765" s="113">
        <v>1859</v>
      </c>
      <c r="AW765" s="72"/>
      <c r="AX765" s="2"/>
      <c r="AY765"/>
    </row>
    <row r="766" spans="1:51" s="10" customFormat="1" x14ac:dyDescent="0.25">
      <c r="A766" s="96" t="s">
        <v>318</v>
      </c>
      <c r="B766" s="16" t="s">
        <v>319</v>
      </c>
      <c r="C766" s="16">
        <v>172080187</v>
      </c>
      <c r="D766" s="17" t="s">
        <v>1068</v>
      </c>
      <c r="E766" s="19" t="s">
        <v>576</v>
      </c>
      <c r="F766" s="16">
        <v>73218</v>
      </c>
      <c r="G766" s="16" t="s">
        <v>361</v>
      </c>
      <c r="H766" s="16" t="str">
        <f t="shared" si="11"/>
        <v>73218RT</v>
      </c>
      <c r="I766" s="16">
        <v>610</v>
      </c>
      <c r="J766" s="72">
        <v>1859</v>
      </c>
      <c r="K766"/>
      <c r="L766" s="82"/>
      <c r="M766" s="88">
        <v>946.83999999999992</v>
      </c>
      <c r="N766" s="101"/>
      <c r="O766" s="71"/>
      <c r="P766" s="90">
        <v>1003.86</v>
      </c>
      <c r="Q766" s="105"/>
      <c r="R766" s="78">
        <v>1766.05</v>
      </c>
      <c r="S766" s="89">
        <v>1766.05</v>
      </c>
      <c r="T766" s="105"/>
      <c r="U766" s="78">
        <v>1766.05</v>
      </c>
      <c r="V766" s="84">
        <v>1766.05</v>
      </c>
      <c r="W766" s="79"/>
      <c r="X766" s="78">
        <v>1766.05</v>
      </c>
      <c r="Y766" s="84">
        <v>1766.05</v>
      </c>
      <c r="Z766" s="79"/>
      <c r="AA766" s="78">
        <v>3228.7111999999997</v>
      </c>
      <c r="AB766" s="84">
        <v>948.46179999999993</v>
      </c>
      <c r="AC766" s="105"/>
      <c r="AD766" s="71">
        <v>1728.8700000000001</v>
      </c>
      <c r="AE766" s="85">
        <v>1728.8700000000001</v>
      </c>
      <c r="AF766" s="105"/>
      <c r="AG766" s="71"/>
      <c r="AH766" s="15">
        <v>985.2700000000001</v>
      </c>
      <c r="AI766" s="108"/>
      <c r="AJ766" s="71"/>
      <c r="AK766" s="85">
        <v>1041.0400000000002</v>
      </c>
      <c r="AL766" s="72"/>
      <c r="AM766"/>
      <c r="AN766" s="76">
        <v>3228.7111999999997</v>
      </c>
      <c r="AO766" s="22">
        <v>1766.05</v>
      </c>
      <c r="AP766" s="111"/>
      <c r="AQ766" s="76">
        <v>1728.8700000000001</v>
      </c>
      <c r="AR766" s="22">
        <v>946.83999999999992</v>
      </c>
      <c r="AS766" s="77"/>
      <c r="AT766" s="11"/>
      <c r="AU766" s="73">
        <v>1859</v>
      </c>
      <c r="AV766" s="113">
        <v>1859</v>
      </c>
      <c r="AW766" s="72"/>
      <c r="AX766" s="2"/>
      <c r="AY766"/>
    </row>
    <row r="767" spans="1:51" s="10" customFormat="1" x14ac:dyDescent="0.25">
      <c r="A767" s="96" t="s">
        <v>318</v>
      </c>
      <c r="B767" s="16" t="s">
        <v>319</v>
      </c>
      <c r="C767" s="16">
        <v>172080194</v>
      </c>
      <c r="D767" s="17" t="s">
        <v>1069</v>
      </c>
      <c r="E767" s="19" t="s">
        <v>582</v>
      </c>
      <c r="F767" s="16">
        <v>73221</v>
      </c>
      <c r="G767" s="16">
        <v>50</v>
      </c>
      <c r="H767" s="16" t="str">
        <f t="shared" si="11"/>
        <v>7322150</v>
      </c>
      <c r="I767" s="16">
        <v>610</v>
      </c>
      <c r="J767" s="72">
        <v>3718</v>
      </c>
      <c r="K767"/>
      <c r="L767" s="82"/>
      <c r="M767" s="88">
        <v>597.91</v>
      </c>
      <c r="N767" s="101"/>
      <c r="O767" s="71"/>
      <c r="P767" s="90">
        <v>2007.72</v>
      </c>
      <c r="Q767" s="105"/>
      <c r="R767" s="78">
        <v>3532.1</v>
      </c>
      <c r="S767" s="89">
        <v>3532.1</v>
      </c>
      <c r="T767" s="105"/>
      <c r="U767" s="78">
        <v>3532.1</v>
      </c>
      <c r="V767" s="84">
        <v>3532.1</v>
      </c>
      <c r="W767" s="79"/>
      <c r="X767" s="78">
        <v>3532.1</v>
      </c>
      <c r="Y767" s="84">
        <v>3532.1</v>
      </c>
      <c r="Z767" s="79"/>
      <c r="AA767" s="78">
        <v>6457.4223999999995</v>
      </c>
      <c r="AB767" s="84">
        <v>1896.9235999999999</v>
      </c>
      <c r="AC767" s="105"/>
      <c r="AD767" s="71">
        <v>3457.7400000000002</v>
      </c>
      <c r="AE767" s="85">
        <v>3457.7400000000002</v>
      </c>
      <c r="AF767" s="105"/>
      <c r="AG767" s="71"/>
      <c r="AH767" s="15">
        <v>1970.5400000000002</v>
      </c>
      <c r="AI767" s="108"/>
      <c r="AJ767" s="71"/>
      <c r="AK767" s="85">
        <v>2082.0800000000004</v>
      </c>
      <c r="AL767" s="72"/>
      <c r="AM767"/>
      <c r="AN767" s="76">
        <v>6457.4223999999995</v>
      </c>
      <c r="AO767" s="22">
        <v>3532.1</v>
      </c>
      <c r="AP767" s="111"/>
      <c r="AQ767" s="76">
        <v>3457.7400000000002</v>
      </c>
      <c r="AR767" s="22">
        <v>597.91</v>
      </c>
      <c r="AS767" s="77"/>
      <c r="AT767" s="11"/>
      <c r="AU767" s="73">
        <v>3718</v>
      </c>
      <c r="AV767" s="113">
        <v>3718</v>
      </c>
      <c r="AW767" s="72"/>
      <c r="AX767" s="2"/>
      <c r="AY767"/>
    </row>
    <row r="768" spans="1:51" s="10" customFormat="1" x14ac:dyDescent="0.25">
      <c r="A768" s="96" t="s">
        <v>318</v>
      </c>
      <c r="B768" s="16" t="s">
        <v>319</v>
      </c>
      <c r="C768" s="16">
        <v>172080197</v>
      </c>
      <c r="D768" s="17" t="s">
        <v>1070</v>
      </c>
      <c r="E768" s="19" t="s">
        <v>1071</v>
      </c>
      <c r="F768" s="16">
        <v>74182</v>
      </c>
      <c r="G768" s="16"/>
      <c r="H768" s="16" t="str">
        <f t="shared" si="11"/>
        <v>74182</v>
      </c>
      <c r="I768" s="16">
        <v>610</v>
      </c>
      <c r="J768" s="72">
        <v>2555</v>
      </c>
      <c r="K768"/>
      <c r="L768" s="82"/>
      <c r="M768" s="88">
        <v>929.13</v>
      </c>
      <c r="N768" s="101"/>
      <c r="O768" s="71"/>
      <c r="P768" s="90">
        <v>1379.7</v>
      </c>
      <c r="Q768" s="105"/>
      <c r="R768" s="78">
        <v>2427.25</v>
      </c>
      <c r="S768" s="89">
        <v>2427.25</v>
      </c>
      <c r="T768" s="105"/>
      <c r="U768" s="78">
        <v>2427.25</v>
      </c>
      <c r="V768" s="84">
        <v>2427.25</v>
      </c>
      <c r="W768" s="79"/>
      <c r="X768" s="78">
        <v>2427.25</v>
      </c>
      <c r="Y768" s="84">
        <v>2427.25</v>
      </c>
      <c r="Z768" s="79"/>
      <c r="AA768" s="78">
        <v>4437.5239999999994</v>
      </c>
      <c r="AB768" s="84">
        <v>1303.5609999999999</v>
      </c>
      <c r="AC768" s="105"/>
      <c r="AD768" s="71">
        <v>2376.15</v>
      </c>
      <c r="AE768" s="85">
        <v>2376.15</v>
      </c>
      <c r="AF768" s="105"/>
      <c r="AG768" s="71"/>
      <c r="AH768" s="15">
        <v>1354.15</v>
      </c>
      <c r="AI768" s="108"/>
      <c r="AJ768" s="71"/>
      <c r="AK768" s="85">
        <v>1430.8000000000002</v>
      </c>
      <c r="AL768" s="72"/>
      <c r="AM768"/>
      <c r="AN768" s="76">
        <v>4437.5239999999994</v>
      </c>
      <c r="AO768" s="22">
        <v>2427.25</v>
      </c>
      <c r="AP768" s="111"/>
      <c r="AQ768" s="76">
        <v>2376.15</v>
      </c>
      <c r="AR768" s="22">
        <v>929.13</v>
      </c>
      <c r="AS768" s="77"/>
      <c r="AT768" s="11"/>
      <c r="AU768" s="73">
        <v>2555</v>
      </c>
      <c r="AV768" s="113">
        <v>2555</v>
      </c>
      <c r="AW768" s="72"/>
      <c r="AX768" s="2"/>
      <c r="AY768"/>
    </row>
    <row r="769" spans="1:51" s="10" customFormat="1" x14ac:dyDescent="0.25">
      <c r="A769" s="96" t="s">
        <v>318</v>
      </c>
      <c r="B769" s="16" t="s">
        <v>319</v>
      </c>
      <c r="C769" s="16">
        <v>172080203</v>
      </c>
      <c r="D769" s="17" t="s">
        <v>1072</v>
      </c>
      <c r="E769" s="19" t="s">
        <v>981</v>
      </c>
      <c r="F769" s="16">
        <v>72195</v>
      </c>
      <c r="G769" s="16"/>
      <c r="H769" s="16" t="str">
        <f t="shared" si="11"/>
        <v>72195</v>
      </c>
      <c r="I769" s="16">
        <v>610</v>
      </c>
      <c r="J769" s="72">
        <v>2084</v>
      </c>
      <c r="K769"/>
      <c r="L769" s="82"/>
      <c r="M769" s="88">
        <v>696.99</v>
      </c>
      <c r="N769" s="101"/>
      <c r="O769" s="71"/>
      <c r="P769" s="90">
        <v>1125.3600000000001</v>
      </c>
      <c r="Q769" s="105"/>
      <c r="R769" s="78">
        <v>1979.8</v>
      </c>
      <c r="S769" s="89">
        <v>1979.8</v>
      </c>
      <c r="T769" s="105"/>
      <c r="U769" s="78">
        <v>1979.8</v>
      </c>
      <c r="V769" s="84">
        <v>1979.8</v>
      </c>
      <c r="W769" s="79"/>
      <c r="X769" s="78">
        <v>1979.8</v>
      </c>
      <c r="Y769" s="84">
        <v>1979.8</v>
      </c>
      <c r="Z769" s="79"/>
      <c r="AA769" s="78">
        <v>3619.4911999999999</v>
      </c>
      <c r="AB769" s="84">
        <v>1063.2567999999999</v>
      </c>
      <c r="AC769" s="105"/>
      <c r="AD769" s="71">
        <v>1938.1200000000001</v>
      </c>
      <c r="AE769" s="85">
        <v>1938.1200000000001</v>
      </c>
      <c r="AF769" s="105"/>
      <c r="AG769" s="71"/>
      <c r="AH769" s="15">
        <v>1104.52</v>
      </c>
      <c r="AI769" s="108"/>
      <c r="AJ769" s="71"/>
      <c r="AK769" s="85">
        <v>1167.0400000000002</v>
      </c>
      <c r="AL769" s="72"/>
      <c r="AM769"/>
      <c r="AN769" s="76">
        <v>3619.4911999999999</v>
      </c>
      <c r="AO769" s="22">
        <v>1979.8</v>
      </c>
      <c r="AP769" s="111"/>
      <c r="AQ769" s="76">
        <v>1938.1200000000001</v>
      </c>
      <c r="AR769" s="22">
        <v>696.99</v>
      </c>
      <c r="AS769" s="77"/>
      <c r="AT769" s="11"/>
      <c r="AU769" s="73">
        <v>2084</v>
      </c>
      <c r="AV769" s="113">
        <v>2084</v>
      </c>
      <c r="AW769" s="72"/>
      <c r="AX769" s="2"/>
      <c r="AY769"/>
    </row>
    <row r="770" spans="1:51" s="10" customFormat="1" x14ac:dyDescent="0.25">
      <c r="A770" s="96" t="s">
        <v>318</v>
      </c>
      <c r="B770" s="16" t="s">
        <v>319</v>
      </c>
      <c r="C770" s="16">
        <v>172080204</v>
      </c>
      <c r="D770" s="17" t="s">
        <v>1073</v>
      </c>
      <c r="E770" s="19" t="s">
        <v>997</v>
      </c>
      <c r="F770" s="16">
        <v>72197</v>
      </c>
      <c r="G770" s="16"/>
      <c r="H770" s="16" t="str">
        <f t="shared" si="11"/>
        <v>72197</v>
      </c>
      <c r="I770" s="16">
        <v>610</v>
      </c>
      <c r="J770" s="72">
        <v>2750</v>
      </c>
      <c r="K770"/>
      <c r="L770" s="82"/>
      <c r="M770" s="88">
        <v>1021.3799999999999</v>
      </c>
      <c r="N770" s="101"/>
      <c r="O770" s="71"/>
      <c r="P770" s="90">
        <v>1485</v>
      </c>
      <c r="Q770" s="105"/>
      <c r="R770" s="78">
        <v>2612.5</v>
      </c>
      <c r="S770" s="89">
        <v>2612.5</v>
      </c>
      <c r="T770" s="105"/>
      <c r="U770" s="78">
        <v>2612.5</v>
      </c>
      <c r="V770" s="84">
        <v>2612.5</v>
      </c>
      <c r="W770" s="79"/>
      <c r="X770" s="78">
        <v>2612.5</v>
      </c>
      <c r="Y770" s="84">
        <v>2612.5</v>
      </c>
      <c r="Z770" s="79"/>
      <c r="AA770" s="78">
        <v>4776.2</v>
      </c>
      <c r="AB770" s="84">
        <v>1403.05</v>
      </c>
      <c r="AC770" s="105"/>
      <c r="AD770" s="71">
        <v>2557.5</v>
      </c>
      <c r="AE770" s="85">
        <v>2557.5</v>
      </c>
      <c r="AF770" s="105"/>
      <c r="AG770" s="71"/>
      <c r="AH770" s="15">
        <v>1457.5</v>
      </c>
      <c r="AI770" s="108"/>
      <c r="AJ770" s="71"/>
      <c r="AK770" s="85">
        <v>1540.0000000000002</v>
      </c>
      <c r="AL770" s="72"/>
      <c r="AM770"/>
      <c r="AN770" s="76">
        <v>4776.2</v>
      </c>
      <c r="AO770" s="22">
        <v>2612.5</v>
      </c>
      <c r="AP770" s="111"/>
      <c r="AQ770" s="76">
        <v>2557.5</v>
      </c>
      <c r="AR770" s="22">
        <v>1021.3799999999999</v>
      </c>
      <c r="AS770" s="77"/>
      <c r="AT770" s="11"/>
      <c r="AU770" s="73">
        <v>2750</v>
      </c>
      <c r="AV770" s="113">
        <v>2750</v>
      </c>
      <c r="AW770" s="72"/>
      <c r="AX770" s="2"/>
      <c r="AY770"/>
    </row>
    <row r="771" spans="1:51" s="10" customFormat="1" x14ac:dyDescent="0.25">
      <c r="A771" s="96" t="s">
        <v>318</v>
      </c>
      <c r="B771" s="16" t="s">
        <v>319</v>
      </c>
      <c r="C771" s="16">
        <v>172080500</v>
      </c>
      <c r="D771" s="17" t="s">
        <v>1074</v>
      </c>
      <c r="E771" s="19" t="s">
        <v>1075</v>
      </c>
      <c r="F771" s="16">
        <v>70544</v>
      </c>
      <c r="G771" s="16"/>
      <c r="H771" s="16" t="str">
        <f t="shared" si="11"/>
        <v>70544</v>
      </c>
      <c r="I771" s="16">
        <v>615</v>
      </c>
      <c r="J771" s="72">
        <v>1859</v>
      </c>
      <c r="K771"/>
      <c r="L771" s="82"/>
      <c r="M771" s="88">
        <v>647.96999999999991</v>
      </c>
      <c r="N771" s="101"/>
      <c r="O771" s="71"/>
      <c r="P771" s="90">
        <v>1003.86</v>
      </c>
      <c r="Q771" s="105"/>
      <c r="R771" s="78">
        <v>1766.05</v>
      </c>
      <c r="S771" s="89">
        <v>1766.05</v>
      </c>
      <c r="T771" s="105"/>
      <c r="U771" s="78">
        <v>1766.05</v>
      </c>
      <c r="V771" s="84">
        <v>1766.05</v>
      </c>
      <c r="W771" s="79"/>
      <c r="X771" s="78">
        <v>1766.05</v>
      </c>
      <c r="Y771" s="84">
        <v>1766.05</v>
      </c>
      <c r="Z771" s="79"/>
      <c r="AA771" s="78">
        <v>3228.7111999999997</v>
      </c>
      <c r="AB771" s="84">
        <v>948.46179999999993</v>
      </c>
      <c r="AC771" s="105"/>
      <c r="AD771" s="71">
        <v>1728.8700000000001</v>
      </c>
      <c r="AE771" s="85">
        <v>1728.8700000000001</v>
      </c>
      <c r="AF771" s="105"/>
      <c r="AG771" s="71"/>
      <c r="AH771" s="15">
        <v>985.2700000000001</v>
      </c>
      <c r="AI771" s="108"/>
      <c r="AJ771" s="71"/>
      <c r="AK771" s="85">
        <v>1041.0400000000002</v>
      </c>
      <c r="AL771" s="72"/>
      <c r="AM771"/>
      <c r="AN771" s="76">
        <v>3228.7111999999997</v>
      </c>
      <c r="AO771" s="22">
        <v>1766.05</v>
      </c>
      <c r="AP771" s="111"/>
      <c r="AQ771" s="76">
        <v>1728.8700000000001</v>
      </c>
      <c r="AR771" s="22">
        <v>647.96999999999991</v>
      </c>
      <c r="AS771" s="77"/>
      <c r="AT771" s="11"/>
      <c r="AU771" s="73">
        <v>1859</v>
      </c>
      <c r="AV771" s="113">
        <v>1859</v>
      </c>
      <c r="AW771" s="72"/>
      <c r="AX771" s="2"/>
      <c r="AY771"/>
    </row>
    <row r="772" spans="1:51" s="10" customFormat="1" x14ac:dyDescent="0.25">
      <c r="A772" s="96" t="s">
        <v>318</v>
      </c>
      <c r="B772" s="16" t="s">
        <v>319</v>
      </c>
      <c r="C772" s="16">
        <v>172080508</v>
      </c>
      <c r="D772" s="17" t="s">
        <v>1074</v>
      </c>
      <c r="E772" s="19" t="s">
        <v>1075</v>
      </c>
      <c r="F772" s="16">
        <v>70544</v>
      </c>
      <c r="G772" s="16"/>
      <c r="H772" s="16" t="str">
        <f t="shared" si="11"/>
        <v>70544</v>
      </c>
      <c r="I772" s="16">
        <v>615</v>
      </c>
      <c r="J772" s="72">
        <v>1859</v>
      </c>
      <c r="K772"/>
      <c r="L772" s="82"/>
      <c r="M772" s="88">
        <v>647.96999999999991</v>
      </c>
      <c r="N772" s="101"/>
      <c r="O772" s="71"/>
      <c r="P772" s="90">
        <v>1003.86</v>
      </c>
      <c r="Q772" s="105"/>
      <c r="R772" s="78">
        <v>1766.05</v>
      </c>
      <c r="S772" s="89">
        <v>1766.05</v>
      </c>
      <c r="T772" s="105"/>
      <c r="U772" s="78">
        <v>1766.05</v>
      </c>
      <c r="V772" s="84">
        <v>1766.05</v>
      </c>
      <c r="W772" s="79"/>
      <c r="X772" s="78">
        <v>1766.05</v>
      </c>
      <c r="Y772" s="84">
        <v>1766.05</v>
      </c>
      <c r="Z772" s="79"/>
      <c r="AA772" s="78">
        <v>3228.7111999999997</v>
      </c>
      <c r="AB772" s="84">
        <v>948.46179999999993</v>
      </c>
      <c r="AC772" s="105"/>
      <c r="AD772" s="71">
        <v>1728.8700000000001</v>
      </c>
      <c r="AE772" s="85">
        <v>1728.8700000000001</v>
      </c>
      <c r="AF772" s="105"/>
      <c r="AG772" s="71"/>
      <c r="AH772" s="15">
        <v>985.2700000000001</v>
      </c>
      <c r="AI772" s="108"/>
      <c r="AJ772" s="71"/>
      <c r="AK772" s="85">
        <v>1041.0400000000002</v>
      </c>
      <c r="AL772" s="72"/>
      <c r="AM772"/>
      <c r="AN772" s="76">
        <v>3228.7111999999997</v>
      </c>
      <c r="AO772" s="22">
        <v>1766.05</v>
      </c>
      <c r="AP772" s="111"/>
      <c r="AQ772" s="76">
        <v>1728.8700000000001</v>
      </c>
      <c r="AR772" s="22">
        <v>647.96999999999991</v>
      </c>
      <c r="AS772" s="77"/>
      <c r="AT772" s="11"/>
      <c r="AU772" s="73">
        <v>1859</v>
      </c>
      <c r="AV772" s="113">
        <v>1859</v>
      </c>
      <c r="AW772" s="72"/>
      <c r="AX772" s="2"/>
      <c r="AY772"/>
    </row>
    <row r="773" spans="1:51" s="10" customFormat="1" x14ac:dyDescent="0.25">
      <c r="A773" s="96" t="s">
        <v>318</v>
      </c>
      <c r="B773" s="16" t="s">
        <v>319</v>
      </c>
      <c r="C773" s="16">
        <v>172080509</v>
      </c>
      <c r="D773" s="17" t="s">
        <v>1076</v>
      </c>
      <c r="E773" s="19" t="s">
        <v>1077</v>
      </c>
      <c r="F773" s="16">
        <v>70547</v>
      </c>
      <c r="G773" s="16"/>
      <c r="H773" s="16" t="str">
        <f t="shared" si="11"/>
        <v>70547</v>
      </c>
      <c r="I773" s="16">
        <v>610</v>
      </c>
      <c r="J773" s="72">
        <v>1859</v>
      </c>
      <c r="K773"/>
      <c r="L773" s="82"/>
      <c r="M773" s="88">
        <v>650.70999999999992</v>
      </c>
      <c r="N773" s="101"/>
      <c r="O773" s="71"/>
      <c r="P773" s="90">
        <v>1003.86</v>
      </c>
      <c r="Q773" s="105"/>
      <c r="R773" s="78">
        <v>1766.05</v>
      </c>
      <c r="S773" s="89">
        <v>1766.05</v>
      </c>
      <c r="T773" s="105"/>
      <c r="U773" s="78">
        <v>1766.05</v>
      </c>
      <c r="V773" s="84">
        <v>1766.05</v>
      </c>
      <c r="W773" s="79"/>
      <c r="X773" s="78">
        <v>1766.05</v>
      </c>
      <c r="Y773" s="84">
        <v>1766.05</v>
      </c>
      <c r="Z773" s="79"/>
      <c r="AA773" s="78">
        <v>3228.7111999999997</v>
      </c>
      <c r="AB773" s="84">
        <v>948.46179999999993</v>
      </c>
      <c r="AC773" s="105"/>
      <c r="AD773" s="71">
        <v>1728.8700000000001</v>
      </c>
      <c r="AE773" s="85">
        <v>1728.8700000000001</v>
      </c>
      <c r="AF773" s="105"/>
      <c r="AG773" s="71"/>
      <c r="AH773" s="15">
        <v>985.2700000000001</v>
      </c>
      <c r="AI773" s="108"/>
      <c r="AJ773" s="71"/>
      <c r="AK773" s="85">
        <v>1041.0400000000002</v>
      </c>
      <c r="AL773" s="72"/>
      <c r="AM773"/>
      <c r="AN773" s="76">
        <v>3228.7111999999997</v>
      </c>
      <c r="AO773" s="22">
        <v>1766.05</v>
      </c>
      <c r="AP773" s="111"/>
      <c r="AQ773" s="76">
        <v>1728.8700000000001</v>
      </c>
      <c r="AR773" s="22">
        <v>650.70999999999992</v>
      </c>
      <c r="AS773" s="77"/>
      <c r="AT773" s="11"/>
      <c r="AU773" s="73">
        <v>1859</v>
      </c>
      <c r="AV773" s="113">
        <v>1859</v>
      </c>
      <c r="AW773" s="72"/>
      <c r="AX773" s="2"/>
      <c r="AY773"/>
    </row>
    <row r="774" spans="1:51" s="10" customFormat="1" x14ac:dyDescent="0.25">
      <c r="A774" s="96" t="s">
        <v>318</v>
      </c>
      <c r="B774" s="16" t="s">
        <v>319</v>
      </c>
      <c r="C774" s="16">
        <v>172080529</v>
      </c>
      <c r="D774" s="17" t="s">
        <v>1078</v>
      </c>
      <c r="E774" s="19" t="s">
        <v>1079</v>
      </c>
      <c r="F774" s="16">
        <v>70548</v>
      </c>
      <c r="G774" s="16"/>
      <c r="H774" s="16" t="str">
        <f t="shared" ref="H774:H837" si="12">F774&amp;G774</f>
        <v>70548</v>
      </c>
      <c r="I774" s="16">
        <v>610</v>
      </c>
      <c r="J774" s="72">
        <v>1764</v>
      </c>
      <c r="K774"/>
      <c r="L774" s="82"/>
      <c r="M774" s="88">
        <v>720.78</v>
      </c>
      <c r="N774" s="101"/>
      <c r="O774" s="71"/>
      <c r="P774" s="90">
        <v>952.56000000000006</v>
      </c>
      <c r="Q774" s="105"/>
      <c r="R774" s="78">
        <v>1675.8</v>
      </c>
      <c r="S774" s="89">
        <v>1675.8</v>
      </c>
      <c r="T774" s="105"/>
      <c r="U774" s="78">
        <v>1675.8</v>
      </c>
      <c r="V774" s="84">
        <v>1675.8</v>
      </c>
      <c r="W774" s="79"/>
      <c r="X774" s="78">
        <v>1675.8</v>
      </c>
      <c r="Y774" s="84">
        <v>1675.8</v>
      </c>
      <c r="Z774" s="79"/>
      <c r="AA774" s="78">
        <v>3063.7151999999996</v>
      </c>
      <c r="AB774" s="84">
        <v>899.99279999999999</v>
      </c>
      <c r="AC774" s="105"/>
      <c r="AD774" s="71">
        <v>1640.52</v>
      </c>
      <c r="AE774" s="85">
        <v>1640.52</v>
      </c>
      <c r="AF774" s="105"/>
      <c r="AG774" s="71"/>
      <c r="AH774" s="15">
        <v>934.92000000000007</v>
      </c>
      <c r="AI774" s="108"/>
      <c r="AJ774" s="71"/>
      <c r="AK774" s="85">
        <v>987.84000000000015</v>
      </c>
      <c r="AL774" s="72"/>
      <c r="AM774"/>
      <c r="AN774" s="76">
        <v>3063.7151999999996</v>
      </c>
      <c r="AO774" s="22">
        <v>1675.8</v>
      </c>
      <c r="AP774" s="111"/>
      <c r="AQ774" s="76">
        <v>1640.52</v>
      </c>
      <c r="AR774" s="22">
        <v>720.78</v>
      </c>
      <c r="AS774" s="77"/>
      <c r="AT774" s="11"/>
      <c r="AU774" s="73">
        <v>1764</v>
      </c>
      <c r="AV774" s="113">
        <v>1764</v>
      </c>
      <c r="AW774" s="72"/>
      <c r="AX774" s="2"/>
      <c r="AY774"/>
    </row>
    <row r="775" spans="1:51" s="10" customFormat="1" x14ac:dyDescent="0.25">
      <c r="A775" s="96" t="s">
        <v>318</v>
      </c>
      <c r="B775" s="16" t="s">
        <v>319</v>
      </c>
      <c r="C775" s="16">
        <v>172080532</v>
      </c>
      <c r="D775" s="17" t="s">
        <v>1080</v>
      </c>
      <c r="E775" s="19" t="s">
        <v>1075</v>
      </c>
      <c r="F775" s="16">
        <v>70544</v>
      </c>
      <c r="G775" s="16"/>
      <c r="H775" s="16" t="str">
        <f t="shared" si="12"/>
        <v>70544</v>
      </c>
      <c r="I775" s="16">
        <v>615</v>
      </c>
      <c r="J775" s="72">
        <v>1859</v>
      </c>
      <c r="K775"/>
      <c r="L775" s="82"/>
      <c r="M775" s="88">
        <v>647.96999999999991</v>
      </c>
      <c r="N775" s="101"/>
      <c r="O775" s="71"/>
      <c r="P775" s="90">
        <v>1003.86</v>
      </c>
      <c r="Q775" s="105"/>
      <c r="R775" s="78">
        <v>1766.05</v>
      </c>
      <c r="S775" s="89">
        <v>1766.05</v>
      </c>
      <c r="T775" s="105"/>
      <c r="U775" s="78">
        <v>1766.05</v>
      </c>
      <c r="V775" s="84">
        <v>1766.05</v>
      </c>
      <c r="W775" s="79"/>
      <c r="X775" s="78">
        <v>1766.05</v>
      </c>
      <c r="Y775" s="84">
        <v>1766.05</v>
      </c>
      <c r="Z775" s="79"/>
      <c r="AA775" s="78">
        <v>3228.7111999999997</v>
      </c>
      <c r="AB775" s="84">
        <v>948.46179999999993</v>
      </c>
      <c r="AC775" s="105"/>
      <c r="AD775" s="71">
        <v>1728.8700000000001</v>
      </c>
      <c r="AE775" s="85">
        <v>1728.8700000000001</v>
      </c>
      <c r="AF775" s="105"/>
      <c r="AG775" s="71"/>
      <c r="AH775" s="15">
        <v>985.2700000000001</v>
      </c>
      <c r="AI775" s="108"/>
      <c r="AJ775" s="71"/>
      <c r="AK775" s="85">
        <v>1041.0400000000002</v>
      </c>
      <c r="AL775" s="72"/>
      <c r="AM775"/>
      <c r="AN775" s="76">
        <v>3228.7111999999997</v>
      </c>
      <c r="AO775" s="22">
        <v>1766.05</v>
      </c>
      <c r="AP775" s="111"/>
      <c r="AQ775" s="76">
        <v>1728.8700000000001</v>
      </c>
      <c r="AR775" s="22">
        <v>647.96999999999991</v>
      </c>
      <c r="AS775" s="77"/>
      <c r="AT775" s="11"/>
      <c r="AU775" s="73">
        <v>1859</v>
      </c>
      <c r="AV775" s="113">
        <v>1859</v>
      </c>
      <c r="AW775" s="72"/>
      <c r="AX775" s="2"/>
      <c r="AY775"/>
    </row>
    <row r="776" spans="1:51" s="10" customFormat="1" x14ac:dyDescent="0.25">
      <c r="A776" s="96" t="s">
        <v>318</v>
      </c>
      <c r="B776" s="16" t="s">
        <v>319</v>
      </c>
      <c r="C776" s="16">
        <v>172080533</v>
      </c>
      <c r="D776" s="17" t="s">
        <v>1081</v>
      </c>
      <c r="E776" s="19" t="s">
        <v>1082</v>
      </c>
      <c r="F776" s="16">
        <v>70546</v>
      </c>
      <c r="G776" s="16"/>
      <c r="H776" s="16" t="str">
        <f t="shared" si="12"/>
        <v>70546</v>
      </c>
      <c r="I776" s="16">
        <v>615</v>
      </c>
      <c r="J776" s="72">
        <v>2555</v>
      </c>
      <c r="K776"/>
      <c r="L776" s="82"/>
      <c r="M776" s="88">
        <v>994.99</v>
      </c>
      <c r="N776" s="101"/>
      <c r="O776" s="71"/>
      <c r="P776" s="90">
        <v>1379.7</v>
      </c>
      <c r="Q776" s="105"/>
      <c r="R776" s="78">
        <v>2427.25</v>
      </c>
      <c r="S776" s="89">
        <v>2427.25</v>
      </c>
      <c r="T776" s="105"/>
      <c r="U776" s="78">
        <v>2427.25</v>
      </c>
      <c r="V776" s="84">
        <v>2427.25</v>
      </c>
      <c r="W776" s="79"/>
      <c r="X776" s="78">
        <v>2427.25</v>
      </c>
      <c r="Y776" s="84">
        <v>2427.25</v>
      </c>
      <c r="Z776" s="79"/>
      <c r="AA776" s="78">
        <v>4437.5239999999994</v>
      </c>
      <c r="AB776" s="84">
        <v>1303.5609999999999</v>
      </c>
      <c r="AC776" s="105"/>
      <c r="AD776" s="71">
        <v>2376.15</v>
      </c>
      <c r="AE776" s="85">
        <v>2376.15</v>
      </c>
      <c r="AF776" s="105"/>
      <c r="AG776" s="71"/>
      <c r="AH776" s="15">
        <v>1354.15</v>
      </c>
      <c r="AI776" s="108"/>
      <c r="AJ776" s="71"/>
      <c r="AK776" s="85">
        <v>1430.8000000000002</v>
      </c>
      <c r="AL776" s="72"/>
      <c r="AM776"/>
      <c r="AN776" s="76">
        <v>4437.5239999999994</v>
      </c>
      <c r="AO776" s="22">
        <v>2427.25</v>
      </c>
      <c r="AP776" s="111"/>
      <c r="AQ776" s="76">
        <v>2376.15</v>
      </c>
      <c r="AR776" s="22">
        <v>994.99</v>
      </c>
      <c r="AS776" s="77"/>
      <c r="AT776" s="11"/>
      <c r="AU776" s="73">
        <v>2555</v>
      </c>
      <c r="AV776" s="113">
        <v>2555</v>
      </c>
      <c r="AW776" s="72"/>
      <c r="AX776" s="2"/>
      <c r="AY776"/>
    </row>
    <row r="777" spans="1:51" s="10" customFormat="1" x14ac:dyDescent="0.25">
      <c r="A777" s="96" t="s">
        <v>318</v>
      </c>
      <c r="B777" s="16" t="s">
        <v>319</v>
      </c>
      <c r="C777" s="16">
        <v>172080537</v>
      </c>
      <c r="D777" s="17" t="s">
        <v>1083</v>
      </c>
      <c r="E777" s="19" t="s">
        <v>1075</v>
      </c>
      <c r="F777" s="16">
        <v>70544</v>
      </c>
      <c r="G777" s="16"/>
      <c r="H777" s="16" t="str">
        <f t="shared" si="12"/>
        <v>70544</v>
      </c>
      <c r="I777" s="16">
        <v>615</v>
      </c>
      <c r="J777" s="72">
        <v>1859</v>
      </c>
      <c r="K777"/>
      <c r="L777" s="82"/>
      <c r="M777" s="88">
        <v>647.96999999999991</v>
      </c>
      <c r="N777" s="101"/>
      <c r="O777" s="71"/>
      <c r="P777" s="90">
        <v>1003.86</v>
      </c>
      <c r="Q777" s="105"/>
      <c r="R777" s="78">
        <v>1766.05</v>
      </c>
      <c r="S777" s="89">
        <v>1766.05</v>
      </c>
      <c r="T777" s="105"/>
      <c r="U777" s="78">
        <v>1766.05</v>
      </c>
      <c r="V777" s="84">
        <v>1766.05</v>
      </c>
      <c r="W777" s="79"/>
      <c r="X777" s="78">
        <v>1766.05</v>
      </c>
      <c r="Y777" s="84">
        <v>1766.05</v>
      </c>
      <c r="Z777" s="79"/>
      <c r="AA777" s="78">
        <v>3228.7111999999997</v>
      </c>
      <c r="AB777" s="84">
        <v>948.46179999999993</v>
      </c>
      <c r="AC777" s="105"/>
      <c r="AD777" s="71">
        <v>1728.8700000000001</v>
      </c>
      <c r="AE777" s="85">
        <v>1728.8700000000001</v>
      </c>
      <c r="AF777" s="105"/>
      <c r="AG777" s="71"/>
      <c r="AH777" s="15">
        <v>985.2700000000001</v>
      </c>
      <c r="AI777" s="108"/>
      <c r="AJ777" s="71"/>
      <c r="AK777" s="85">
        <v>1041.0400000000002</v>
      </c>
      <c r="AL777" s="72"/>
      <c r="AM777"/>
      <c r="AN777" s="76">
        <v>3228.7111999999997</v>
      </c>
      <c r="AO777" s="22">
        <v>1766.05</v>
      </c>
      <c r="AP777" s="111"/>
      <c r="AQ777" s="76">
        <v>1728.8700000000001</v>
      </c>
      <c r="AR777" s="22">
        <v>647.96999999999991</v>
      </c>
      <c r="AS777" s="77"/>
      <c r="AT777" s="11"/>
      <c r="AU777" s="73">
        <v>1859</v>
      </c>
      <c r="AV777" s="113">
        <v>1859</v>
      </c>
      <c r="AW777" s="72"/>
      <c r="AX777" s="2"/>
      <c r="AY777"/>
    </row>
    <row r="778" spans="1:51" s="10" customFormat="1" x14ac:dyDescent="0.25">
      <c r="A778" s="96" t="s">
        <v>318</v>
      </c>
      <c r="B778" s="16" t="s">
        <v>319</v>
      </c>
      <c r="C778" s="16">
        <v>173510310</v>
      </c>
      <c r="D778" s="17" t="s">
        <v>1084</v>
      </c>
      <c r="E778" s="19" t="s">
        <v>1085</v>
      </c>
      <c r="F778" s="16">
        <v>75822</v>
      </c>
      <c r="G778" s="16"/>
      <c r="H778" s="16" t="str">
        <f t="shared" si="12"/>
        <v>75822</v>
      </c>
      <c r="I778" s="16">
        <v>320</v>
      </c>
      <c r="J778" s="72">
        <v>2494</v>
      </c>
      <c r="K778"/>
      <c r="L778" s="82"/>
      <c r="M778" s="88">
        <v>280.44</v>
      </c>
      <c r="N778" s="101"/>
      <c r="O778" s="71"/>
      <c r="P778" s="90">
        <v>1346.76</v>
      </c>
      <c r="Q778" s="105"/>
      <c r="R778" s="78">
        <v>2369.2999999999997</v>
      </c>
      <c r="S778" s="89">
        <v>2369.2999999999997</v>
      </c>
      <c r="T778" s="105"/>
      <c r="U778" s="78">
        <v>2369.2999999999997</v>
      </c>
      <c r="V778" s="84">
        <v>2369.2999999999997</v>
      </c>
      <c r="W778" s="79"/>
      <c r="X778" s="78">
        <v>2369.2999999999997</v>
      </c>
      <c r="Y778" s="84">
        <v>2369.2999999999997</v>
      </c>
      <c r="Z778" s="79"/>
      <c r="AA778" s="78">
        <v>4331.5792000000001</v>
      </c>
      <c r="AB778" s="84">
        <v>1272.4387999999999</v>
      </c>
      <c r="AC778" s="105"/>
      <c r="AD778" s="71">
        <v>2319.42</v>
      </c>
      <c r="AE778" s="85">
        <v>2319.42</v>
      </c>
      <c r="AF778" s="105"/>
      <c r="AG778" s="71"/>
      <c r="AH778" s="15">
        <v>1321.8200000000002</v>
      </c>
      <c r="AI778" s="108"/>
      <c r="AJ778" s="71"/>
      <c r="AK778" s="85">
        <v>1396.64</v>
      </c>
      <c r="AL778" s="72"/>
      <c r="AM778"/>
      <c r="AN778" s="76">
        <v>4331.5792000000001</v>
      </c>
      <c r="AO778" s="22">
        <v>2369.2999999999997</v>
      </c>
      <c r="AP778" s="111"/>
      <c r="AQ778" s="76">
        <v>2319.42</v>
      </c>
      <c r="AR778" s="22">
        <v>280.44</v>
      </c>
      <c r="AS778" s="77"/>
      <c r="AT778" s="11"/>
      <c r="AU778" s="73">
        <v>2494</v>
      </c>
      <c r="AV778" s="113">
        <v>2494</v>
      </c>
      <c r="AW778" s="72"/>
      <c r="AX778" s="2"/>
      <c r="AY778"/>
    </row>
    <row r="779" spans="1:51" s="10" customFormat="1" x14ac:dyDescent="0.25">
      <c r="A779" s="96" t="s">
        <v>318</v>
      </c>
      <c r="B779" s="16" t="s">
        <v>319</v>
      </c>
      <c r="C779" s="16">
        <v>173510342</v>
      </c>
      <c r="D779" s="17" t="s">
        <v>1086</v>
      </c>
      <c r="E779" s="19" t="s">
        <v>650</v>
      </c>
      <c r="F779" s="16">
        <v>76000</v>
      </c>
      <c r="G779" s="16"/>
      <c r="H779" s="16" t="str">
        <f t="shared" si="12"/>
        <v>76000</v>
      </c>
      <c r="I779" s="16">
        <v>329</v>
      </c>
      <c r="J779" s="72">
        <v>768</v>
      </c>
      <c r="K779"/>
      <c r="L779" s="82"/>
      <c r="M779" s="88">
        <v>93.39</v>
      </c>
      <c r="N779" s="101"/>
      <c r="O779" s="71"/>
      <c r="P779" s="90">
        <v>414.72</v>
      </c>
      <c r="Q779" s="105"/>
      <c r="R779" s="78">
        <v>729.59999999999991</v>
      </c>
      <c r="S779" s="89">
        <v>729.59999999999991</v>
      </c>
      <c r="T779" s="105"/>
      <c r="U779" s="78">
        <v>729.59999999999991</v>
      </c>
      <c r="V779" s="84">
        <v>729.59999999999991</v>
      </c>
      <c r="W779" s="79"/>
      <c r="X779" s="78">
        <v>729.59999999999991</v>
      </c>
      <c r="Y779" s="84">
        <v>729.59999999999991</v>
      </c>
      <c r="Z779" s="79"/>
      <c r="AA779" s="78">
        <v>1333.8624</v>
      </c>
      <c r="AB779" s="84">
        <v>391.83359999999999</v>
      </c>
      <c r="AC779" s="105"/>
      <c r="AD779" s="71">
        <v>714.24</v>
      </c>
      <c r="AE779" s="85">
        <v>714.24</v>
      </c>
      <c r="AF779" s="105"/>
      <c r="AG779" s="71"/>
      <c r="AH779" s="15">
        <v>407.04</v>
      </c>
      <c r="AI779" s="108"/>
      <c r="AJ779" s="71"/>
      <c r="AK779" s="85">
        <v>430.08000000000004</v>
      </c>
      <c r="AL779" s="72"/>
      <c r="AM779"/>
      <c r="AN779" s="76">
        <v>1333.8624</v>
      </c>
      <c r="AO779" s="22">
        <v>729.59999999999991</v>
      </c>
      <c r="AP779" s="111"/>
      <c r="AQ779" s="76">
        <v>714.24</v>
      </c>
      <c r="AR779" s="22">
        <v>93.39</v>
      </c>
      <c r="AS779" s="77"/>
      <c r="AT779" s="11"/>
      <c r="AU779" s="73">
        <v>768</v>
      </c>
      <c r="AV779" s="113">
        <v>768</v>
      </c>
      <c r="AW779" s="72"/>
      <c r="AX779" s="2"/>
      <c r="AY779"/>
    </row>
    <row r="780" spans="1:51" s="10" customFormat="1" x14ac:dyDescent="0.25">
      <c r="A780" s="96" t="s">
        <v>318</v>
      </c>
      <c r="B780" s="16" t="s">
        <v>319</v>
      </c>
      <c r="C780" s="16">
        <v>173510376</v>
      </c>
      <c r="D780" s="17" t="s">
        <v>1087</v>
      </c>
      <c r="E780" s="19" t="s">
        <v>1088</v>
      </c>
      <c r="F780" s="16">
        <v>73525</v>
      </c>
      <c r="G780" s="16" t="s">
        <v>361</v>
      </c>
      <c r="H780" s="16" t="str">
        <f t="shared" si="12"/>
        <v>73525RT</v>
      </c>
      <c r="I780" s="16">
        <v>322</v>
      </c>
      <c r="J780" s="72">
        <v>2555</v>
      </c>
      <c r="K780"/>
      <c r="L780" s="82"/>
      <c r="M780" s="88">
        <v>278.77</v>
      </c>
      <c r="N780" s="101"/>
      <c r="O780" s="71"/>
      <c r="P780" s="90">
        <v>1379.7</v>
      </c>
      <c r="Q780" s="105"/>
      <c r="R780" s="78">
        <v>2427.25</v>
      </c>
      <c r="S780" s="89">
        <v>2427.25</v>
      </c>
      <c r="T780" s="105"/>
      <c r="U780" s="78">
        <v>2427.25</v>
      </c>
      <c r="V780" s="84">
        <v>2427.25</v>
      </c>
      <c r="W780" s="79"/>
      <c r="X780" s="78">
        <v>2427.25</v>
      </c>
      <c r="Y780" s="84">
        <v>2427.25</v>
      </c>
      <c r="Z780" s="79"/>
      <c r="AA780" s="78">
        <v>4437.5239999999994</v>
      </c>
      <c r="AB780" s="84">
        <v>1303.5609999999999</v>
      </c>
      <c r="AC780" s="105"/>
      <c r="AD780" s="71">
        <v>2376.15</v>
      </c>
      <c r="AE780" s="85">
        <v>2376.15</v>
      </c>
      <c r="AF780" s="105"/>
      <c r="AG780" s="71"/>
      <c r="AH780" s="15">
        <v>1354.15</v>
      </c>
      <c r="AI780" s="108"/>
      <c r="AJ780" s="71"/>
      <c r="AK780" s="85">
        <v>1430.8000000000002</v>
      </c>
      <c r="AL780" s="72"/>
      <c r="AM780"/>
      <c r="AN780" s="76">
        <v>4437.5239999999994</v>
      </c>
      <c r="AO780" s="22">
        <v>2427.25</v>
      </c>
      <c r="AP780" s="111"/>
      <c r="AQ780" s="76">
        <v>2376.15</v>
      </c>
      <c r="AR780" s="22">
        <v>278.77</v>
      </c>
      <c r="AS780" s="77"/>
      <c r="AT780" s="11"/>
      <c r="AU780" s="73">
        <v>2555</v>
      </c>
      <c r="AV780" s="113">
        <v>2555</v>
      </c>
      <c r="AW780" s="72"/>
      <c r="AX780" s="2"/>
      <c r="AY780"/>
    </row>
    <row r="781" spans="1:51" s="10" customFormat="1" x14ac:dyDescent="0.25">
      <c r="A781" s="96" t="s">
        <v>318</v>
      </c>
      <c r="B781" s="16" t="s">
        <v>319</v>
      </c>
      <c r="C781" s="16">
        <v>173510378</v>
      </c>
      <c r="D781" s="17" t="s">
        <v>1089</v>
      </c>
      <c r="E781" s="19" t="s">
        <v>1088</v>
      </c>
      <c r="F781" s="16">
        <v>73525</v>
      </c>
      <c r="G781" s="16" t="s">
        <v>359</v>
      </c>
      <c r="H781" s="16" t="str">
        <f t="shared" si="12"/>
        <v>73525LT</v>
      </c>
      <c r="I781" s="16">
        <v>322</v>
      </c>
      <c r="J781" s="72">
        <v>2555</v>
      </c>
      <c r="K781"/>
      <c r="L781" s="82"/>
      <c r="M781" s="88">
        <v>278.77</v>
      </c>
      <c r="N781" s="101"/>
      <c r="O781" s="71"/>
      <c r="P781" s="90">
        <v>1379.7</v>
      </c>
      <c r="Q781" s="105"/>
      <c r="R781" s="78">
        <v>2427.25</v>
      </c>
      <c r="S781" s="89">
        <v>2427.25</v>
      </c>
      <c r="T781" s="105"/>
      <c r="U781" s="78">
        <v>2427.25</v>
      </c>
      <c r="V781" s="84">
        <v>2427.25</v>
      </c>
      <c r="W781" s="79"/>
      <c r="X781" s="78">
        <v>2427.25</v>
      </c>
      <c r="Y781" s="84">
        <v>2427.25</v>
      </c>
      <c r="Z781" s="79"/>
      <c r="AA781" s="78">
        <v>4437.5239999999994</v>
      </c>
      <c r="AB781" s="84">
        <v>1303.5609999999999</v>
      </c>
      <c r="AC781" s="105"/>
      <c r="AD781" s="71">
        <v>2376.15</v>
      </c>
      <c r="AE781" s="85">
        <v>2376.15</v>
      </c>
      <c r="AF781" s="105"/>
      <c r="AG781" s="71"/>
      <c r="AH781" s="15">
        <v>1354.15</v>
      </c>
      <c r="AI781" s="108"/>
      <c r="AJ781" s="71"/>
      <c r="AK781" s="85">
        <v>1430.8000000000002</v>
      </c>
      <c r="AL781" s="72"/>
      <c r="AM781"/>
      <c r="AN781" s="76">
        <v>4437.5239999999994</v>
      </c>
      <c r="AO781" s="22">
        <v>2427.25</v>
      </c>
      <c r="AP781" s="111"/>
      <c r="AQ781" s="76">
        <v>2376.15</v>
      </c>
      <c r="AR781" s="22">
        <v>278.77</v>
      </c>
      <c r="AS781" s="77"/>
      <c r="AT781" s="11"/>
      <c r="AU781" s="73">
        <v>2555</v>
      </c>
      <c r="AV781" s="113">
        <v>2555</v>
      </c>
      <c r="AW781" s="72"/>
      <c r="AX781" s="2"/>
      <c r="AY781"/>
    </row>
    <row r="782" spans="1:51" s="10" customFormat="1" x14ac:dyDescent="0.25">
      <c r="A782" s="96" t="s">
        <v>318</v>
      </c>
      <c r="B782" s="16" t="s">
        <v>319</v>
      </c>
      <c r="C782" s="16">
        <v>173510380</v>
      </c>
      <c r="D782" s="17" t="s">
        <v>1090</v>
      </c>
      <c r="E782" s="19" t="s">
        <v>1091</v>
      </c>
      <c r="F782" s="16">
        <v>72295</v>
      </c>
      <c r="G782" s="16"/>
      <c r="H782" s="16" t="str">
        <f t="shared" si="12"/>
        <v>72295</v>
      </c>
      <c r="I782" s="16">
        <v>320</v>
      </c>
      <c r="J782" s="72">
        <v>4149</v>
      </c>
      <c r="K782"/>
      <c r="L782" s="82"/>
      <c r="M782" s="88">
        <v>238.25</v>
      </c>
      <c r="N782" s="101"/>
      <c r="O782" s="71"/>
      <c r="P782" s="90">
        <v>2240.46</v>
      </c>
      <c r="Q782" s="105"/>
      <c r="R782" s="78">
        <v>3941.5499999999997</v>
      </c>
      <c r="S782" s="89">
        <v>3941.5499999999997</v>
      </c>
      <c r="T782" s="105"/>
      <c r="U782" s="78">
        <v>3941.5499999999997</v>
      </c>
      <c r="V782" s="84">
        <v>3941.5499999999997</v>
      </c>
      <c r="W782" s="79"/>
      <c r="X782" s="78">
        <v>3941.5499999999997</v>
      </c>
      <c r="Y782" s="84">
        <v>3941.5499999999997</v>
      </c>
      <c r="Z782" s="79"/>
      <c r="AA782" s="78">
        <v>7205.9831999999997</v>
      </c>
      <c r="AB782" s="84">
        <v>2116.8197999999998</v>
      </c>
      <c r="AC782" s="105"/>
      <c r="AD782" s="71">
        <v>3858.57</v>
      </c>
      <c r="AE782" s="85">
        <v>3858.57</v>
      </c>
      <c r="AF782" s="105"/>
      <c r="AG782" s="71"/>
      <c r="AH782" s="15">
        <v>2198.9700000000003</v>
      </c>
      <c r="AI782" s="108"/>
      <c r="AJ782" s="71"/>
      <c r="AK782" s="85">
        <v>2323.44</v>
      </c>
      <c r="AL782" s="72"/>
      <c r="AM782"/>
      <c r="AN782" s="76">
        <v>7205.9831999999997</v>
      </c>
      <c r="AO782" s="22">
        <v>3941.5499999999997</v>
      </c>
      <c r="AP782" s="111"/>
      <c r="AQ782" s="76">
        <v>3858.57</v>
      </c>
      <c r="AR782" s="22">
        <v>238.25</v>
      </c>
      <c r="AS782" s="77"/>
      <c r="AT782" s="11"/>
      <c r="AU782" s="73">
        <v>4149</v>
      </c>
      <c r="AV782" s="113">
        <v>4149</v>
      </c>
      <c r="AW782" s="72"/>
      <c r="AX782" s="2"/>
      <c r="AY782"/>
    </row>
    <row r="783" spans="1:51" s="10" customFormat="1" x14ac:dyDescent="0.25">
      <c r="A783" s="96" t="s">
        <v>318</v>
      </c>
      <c r="B783" s="16" t="s">
        <v>319</v>
      </c>
      <c r="C783" s="16">
        <v>173510385</v>
      </c>
      <c r="D783" s="17" t="s">
        <v>1092</v>
      </c>
      <c r="E783" s="19" t="s">
        <v>220</v>
      </c>
      <c r="F783" s="16">
        <v>38221</v>
      </c>
      <c r="G783" s="16"/>
      <c r="H783" s="16" t="str">
        <f t="shared" si="12"/>
        <v>38221</v>
      </c>
      <c r="I783" s="16">
        <v>369</v>
      </c>
      <c r="J783" s="72">
        <v>3650</v>
      </c>
      <c r="K783"/>
      <c r="L783" s="82"/>
      <c r="M783" s="88">
        <v>146.82</v>
      </c>
      <c r="N783" s="101"/>
      <c r="O783" s="71"/>
      <c r="P783" s="90">
        <v>1971.0000000000002</v>
      </c>
      <c r="Q783" s="105"/>
      <c r="R783" s="78">
        <v>3467.5</v>
      </c>
      <c r="S783" s="89">
        <v>3467.5</v>
      </c>
      <c r="T783" s="105"/>
      <c r="U783" s="78">
        <v>3467.5</v>
      </c>
      <c r="V783" s="84">
        <v>3467.5</v>
      </c>
      <c r="W783" s="79"/>
      <c r="X783" s="78">
        <v>3467.5</v>
      </c>
      <c r="Y783" s="84">
        <v>3467.5</v>
      </c>
      <c r="Z783" s="79"/>
      <c r="AA783" s="78">
        <v>6339.32</v>
      </c>
      <c r="AB783" s="84">
        <v>1862.23</v>
      </c>
      <c r="AC783" s="105"/>
      <c r="AD783" s="71">
        <v>3394.5</v>
      </c>
      <c r="AE783" s="85">
        <v>3394.5</v>
      </c>
      <c r="AF783" s="105"/>
      <c r="AG783" s="71"/>
      <c r="AH783" s="15">
        <v>1934.5</v>
      </c>
      <c r="AI783" s="108"/>
      <c r="AJ783" s="71"/>
      <c r="AK783" s="85">
        <v>2044.0000000000002</v>
      </c>
      <c r="AL783" s="72"/>
      <c r="AM783"/>
      <c r="AN783" s="76">
        <v>6339.32</v>
      </c>
      <c r="AO783" s="22">
        <v>3467.5</v>
      </c>
      <c r="AP783" s="111"/>
      <c r="AQ783" s="76">
        <v>3394.5</v>
      </c>
      <c r="AR783" s="22">
        <v>146.82</v>
      </c>
      <c r="AS783" s="77"/>
      <c r="AT783" s="11"/>
      <c r="AU783" s="73">
        <v>3650</v>
      </c>
      <c r="AV783" s="113">
        <v>3650</v>
      </c>
      <c r="AW783" s="72"/>
      <c r="AX783" s="2"/>
      <c r="AY783"/>
    </row>
    <row r="784" spans="1:51" s="10" customFormat="1" x14ac:dyDescent="0.25">
      <c r="A784" s="96" t="s">
        <v>318</v>
      </c>
      <c r="B784" s="16" t="s">
        <v>319</v>
      </c>
      <c r="C784" s="16">
        <v>173510425</v>
      </c>
      <c r="D784" s="17" t="s">
        <v>1093</v>
      </c>
      <c r="E784" s="19" t="s">
        <v>1094</v>
      </c>
      <c r="F784" s="16">
        <v>73085</v>
      </c>
      <c r="G784" s="16" t="s">
        <v>359</v>
      </c>
      <c r="H784" s="16" t="str">
        <f t="shared" si="12"/>
        <v>73085LT</v>
      </c>
      <c r="I784" s="16">
        <v>322</v>
      </c>
      <c r="J784" s="72">
        <v>2555</v>
      </c>
      <c r="K784"/>
      <c r="L784" s="82"/>
      <c r="M784" s="88">
        <v>254.92000000000002</v>
      </c>
      <c r="N784" s="101"/>
      <c r="O784" s="71"/>
      <c r="P784" s="90">
        <v>1379.7</v>
      </c>
      <c r="Q784" s="105"/>
      <c r="R784" s="78">
        <v>2427.25</v>
      </c>
      <c r="S784" s="89">
        <v>2427.25</v>
      </c>
      <c r="T784" s="105"/>
      <c r="U784" s="78">
        <v>2427.25</v>
      </c>
      <c r="V784" s="84">
        <v>2427.25</v>
      </c>
      <c r="W784" s="79"/>
      <c r="X784" s="78">
        <v>2427.25</v>
      </c>
      <c r="Y784" s="84">
        <v>2427.25</v>
      </c>
      <c r="Z784" s="79"/>
      <c r="AA784" s="78">
        <v>4437.5239999999994</v>
      </c>
      <c r="AB784" s="84">
        <v>1303.5609999999999</v>
      </c>
      <c r="AC784" s="105"/>
      <c r="AD784" s="71">
        <v>2376.15</v>
      </c>
      <c r="AE784" s="85">
        <v>2376.15</v>
      </c>
      <c r="AF784" s="105"/>
      <c r="AG784" s="71"/>
      <c r="AH784" s="15">
        <v>1354.15</v>
      </c>
      <c r="AI784" s="108"/>
      <c r="AJ784" s="71"/>
      <c r="AK784" s="85">
        <v>1430.8000000000002</v>
      </c>
      <c r="AL784" s="72"/>
      <c r="AM784"/>
      <c r="AN784" s="76">
        <v>4437.5239999999994</v>
      </c>
      <c r="AO784" s="22">
        <v>2427.25</v>
      </c>
      <c r="AP784" s="111"/>
      <c r="AQ784" s="76">
        <v>2376.15</v>
      </c>
      <c r="AR784" s="22">
        <v>254.92000000000002</v>
      </c>
      <c r="AS784" s="77"/>
      <c r="AT784" s="11"/>
      <c r="AU784" s="73">
        <v>2555</v>
      </c>
      <c r="AV784" s="113">
        <v>2555</v>
      </c>
      <c r="AW784" s="72"/>
      <c r="AX784" s="2"/>
      <c r="AY784"/>
    </row>
    <row r="785" spans="1:51" s="10" customFormat="1" x14ac:dyDescent="0.25">
      <c r="A785" s="96" t="s">
        <v>318</v>
      </c>
      <c r="B785" s="16" t="s">
        <v>319</v>
      </c>
      <c r="C785" s="16">
        <v>173510426</v>
      </c>
      <c r="D785" s="17" t="s">
        <v>1095</v>
      </c>
      <c r="E785" s="19" t="s">
        <v>1094</v>
      </c>
      <c r="F785" s="16">
        <v>73085</v>
      </c>
      <c r="G785" s="16" t="s">
        <v>361</v>
      </c>
      <c r="H785" s="16" t="str">
        <f t="shared" si="12"/>
        <v>73085RT</v>
      </c>
      <c r="I785" s="16">
        <v>322</v>
      </c>
      <c r="J785" s="72">
        <v>2555</v>
      </c>
      <c r="K785"/>
      <c r="L785" s="82"/>
      <c r="M785" s="88">
        <v>254.92000000000002</v>
      </c>
      <c r="N785" s="101"/>
      <c r="O785" s="71"/>
      <c r="P785" s="90">
        <v>1379.7</v>
      </c>
      <c r="Q785" s="105"/>
      <c r="R785" s="78">
        <v>2427.25</v>
      </c>
      <c r="S785" s="89">
        <v>2427.25</v>
      </c>
      <c r="T785" s="105"/>
      <c r="U785" s="78">
        <v>2427.25</v>
      </c>
      <c r="V785" s="84">
        <v>2427.25</v>
      </c>
      <c r="W785" s="79"/>
      <c r="X785" s="78">
        <v>2427.25</v>
      </c>
      <c r="Y785" s="84">
        <v>2427.25</v>
      </c>
      <c r="Z785" s="79"/>
      <c r="AA785" s="78">
        <v>4437.5239999999994</v>
      </c>
      <c r="AB785" s="84">
        <v>1303.5609999999999</v>
      </c>
      <c r="AC785" s="105"/>
      <c r="AD785" s="71">
        <v>2376.15</v>
      </c>
      <c r="AE785" s="85">
        <v>2376.15</v>
      </c>
      <c r="AF785" s="105"/>
      <c r="AG785" s="71"/>
      <c r="AH785" s="15">
        <v>1354.15</v>
      </c>
      <c r="AI785" s="108"/>
      <c r="AJ785" s="71"/>
      <c r="AK785" s="85">
        <v>1430.8000000000002</v>
      </c>
      <c r="AL785" s="72"/>
      <c r="AM785"/>
      <c r="AN785" s="76">
        <v>4437.5239999999994</v>
      </c>
      <c r="AO785" s="22">
        <v>2427.25</v>
      </c>
      <c r="AP785" s="111"/>
      <c r="AQ785" s="76">
        <v>2376.15</v>
      </c>
      <c r="AR785" s="22">
        <v>254.92000000000002</v>
      </c>
      <c r="AS785" s="77"/>
      <c r="AT785" s="11"/>
      <c r="AU785" s="73">
        <v>2555</v>
      </c>
      <c r="AV785" s="113">
        <v>2555</v>
      </c>
      <c r="AW785" s="72"/>
      <c r="AX785" s="2"/>
      <c r="AY785"/>
    </row>
    <row r="786" spans="1:51" s="10" customFormat="1" x14ac:dyDescent="0.25">
      <c r="A786" s="96" t="s">
        <v>318</v>
      </c>
      <c r="B786" s="16" t="s">
        <v>319</v>
      </c>
      <c r="C786" s="16">
        <v>173510452</v>
      </c>
      <c r="D786" s="17" t="s">
        <v>1096</v>
      </c>
      <c r="E786" s="19" t="s">
        <v>80</v>
      </c>
      <c r="F786" s="16">
        <v>20552</v>
      </c>
      <c r="G786" s="16"/>
      <c r="H786" s="16" t="str">
        <f t="shared" si="12"/>
        <v>20552</v>
      </c>
      <c r="I786" s="16">
        <v>369</v>
      </c>
      <c r="J786" s="72">
        <v>621</v>
      </c>
      <c r="K786"/>
      <c r="L786" s="82"/>
      <c r="M786" s="88">
        <v>81.489999999999995</v>
      </c>
      <c r="N786" s="101"/>
      <c r="O786" s="71"/>
      <c r="P786" s="90">
        <v>335.34000000000003</v>
      </c>
      <c r="Q786" s="105"/>
      <c r="R786" s="78">
        <v>589.94999999999993</v>
      </c>
      <c r="S786" s="89">
        <v>589.94999999999993</v>
      </c>
      <c r="T786" s="105"/>
      <c r="U786" s="78">
        <v>589.94999999999993</v>
      </c>
      <c r="V786" s="84">
        <v>589.94999999999993</v>
      </c>
      <c r="W786" s="79"/>
      <c r="X786" s="78">
        <v>589.94999999999993</v>
      </c>
      <c r="Y786" s="84">
        <v>589.94999999999993</v>
      </c>
      <c r="Z786" s="79"/>
      <c r="AA786" s="78">
        <v>1078.5527999999999</v>
      </c>
      <c r="AB786" s="84">
        <v>316.83420000000001</v>
      </c>
      <c r="AC786" s="105"/>
      <c r="AD786" s="71">
        <v>577.53000000000009</v>
      </c>
      <c r="AE786" s="85">
        <v>577.53000000000009</v>
      </c>
      <c r="AF786" s="105"/>
      <c r="AG786" s="71"/>
      <c r="AH786" s="15">
        <v>329.13</v>
      </c>
      <c r="AI786" s="108"/>
      <c r="AJ786" s="71"/>
      <c r="AK786" s="85">
        <v>347.76000000000005</v>
      </c>
      <c r="AL786" s="72"/>
      <c r="AM786"/>
      <c r="AN786" s="76">
        <v>1078.5527999999999</v>
      </c>
      <c r="AO786" s="22">
        <v>589.94999999999993</v>
      </c>
      <c r="AP786" s="111"/>
      <c r="AQ786" s="76">
        <v>577.53000000000009</v>
      </c>
      <c r="AR786" s="22">
        <v>81.489999999999995</v>
      </c>
      <c r="AS786" s="77"/>
      <c r="AT786" s="11"/>
      <c r="AU786" s="73">
        <v>621</v>
      </c>
      <c r="AV786" s="113">
        <v>621</v>
      </c>
      <c r="AW786" s="72"/>
      <c r="AX786" s="2"/>
      <c r="AY786"/>
    </row>
    <row r="787" spans="1:51" s="10" customFormat="1" x14ac:dyDescent="0.25">
      <c r="A787" s="96" t="s">
        <v>318</v>
      </c>
      <c r="B787" s="16" t="s">
        <v>319</v>
      </c>
      <c r="C787" s="16">
        <v>173510553</v>
      </c>
      <c r="D787" s="17" t="s">
        <v>1097</v>
      </c>
      <c r="E787" s="19" t="s">
        <v>1098</v>
      </c>
      <c r="F787" s="16">
        <v>73040</v>
      </c>
      <c r="G787" s="16" t="s">
        <v>359</v>
      </c>
      <c r="H787" s="16" t="str">
        <f t="shared" si="12"/>
        <v>73040LT</v>
      </c>
      <c r="I787" s="16">
        <v>322</v>
      </c>
      <c r="J787" s="72">
        <v>2555</v>
      </c>
      <c r="K787"/>
      <c r="L787" s="82"/>
      <c r="M787" s="88">
        <v>272.72000000000003</v>
      </c>
      <c r="N787" s="101"/>
      <c r="O787" s="71"/>
      <c r="P787" s="90">
        <v>1379.7</v>
      </c>
      <c r="Q787" s="105"/>
      <c r="R787" s="78">
        <v>2427.25</v>
      </c>
      <c r="S787" s="89">
        <v>2427.25</v>
      </c>
      <c r="T787" s="105"/>
      <c r="U787" s="78">
        <v>2427.25</v>
      </c>
      <c r="V787" s="84">
        <v>2427.25</v>
      </c>
      <c r="W787" s="79"/>
      <c r="X787" s="78">
        <v>2427.25</v>
      </c>
      <c r="Y787" s="84">
        <v>2427.25</v>
      </c>
      <c r="Z787" s="79"/>
      <c r="AA787" s="78">
        <v>4437.5239999999994</v>
      </c>
      <c r="AB787" s="84">
        <v>1303.5609999999999</v>
      </c>
      <c r="AC787" s="105"/>
      <c r="AD787" s="71">
        <v>2376.15</v>
      </c>
      <c r="AE787" s="85">
        <v>2376.15</v>
      </c>
      <c r="AF787" s="105"/>
      <c r="AG787" s="71"/>
      <c r="AH787" s="15">
        <v>1354.15</v>
      </c>
      <c r="AI787" s="108"/>
      <c r="AJ787" s="71"/>
      <c r="AK787" s="85">
        <v>1430.8000000000002</v>
      </c>
      <c r="AL787" s="72"/>
      <c r="AM787"/>
      <c r="AN787" s="76">
        <v>4437.5239999999994</v>
      </c>
      <c r="AO787" s="22">
        <v>2427.25</v>
      </c>
      <c r="AP787" s="111"/>
      <c r="AQ787" s="76">
        <v>2376.15</v>
      </c>
      <c r="AR787" s="22">
        <v>272.72000000000003</v>
      </c>
      <c r="AS787" s="77"/>
      <c r="AT787" s="11"/>
      <c r="AU787" s="73">
        <v>2555</v>
      </c>
      <c r="AV787" s="113">
        <v>2555</v>
      </c>
      <c r="AW787" s="72"/>
      <c r="AX787" s="2"/>
      <c r="AY787"/>
    </row>
    <row r="788" spans="1:51" s="10" customFormat="1" x14ac:dyDescent="0.25">
      <c r="A788" s="96" t="s">
        <v>318</v>
      </c>
      <c r="B788" s="16" t="s">
        <v>319</v>
      </c>
      <c r="C788" s="16">
        <v>173510556</v>
      </c>
      <c r="D788" s="17" t="s">
        <v>1099</v>
      </c>
      <c r="E788" s="19" t="s">
        <v>1098</v>
      </c>
      <c r="F788" s="16">
        <v>73040</v>
      </c>
      <c r="G788" s="16" t="s">
        <v>361</v>
      </c>
      <c r="H788" s="16" t="str">
        <f t="shared" si="12"/>
        <v>73040RT</v>
      </c>
      <c r="I788" s="16">
        <v>322</v>
      </c>
      <c r="J788" s="72">
        <v>2555</v>
      </c>
      <c r="K788"/>
      <c r="L788" s="82"/>
      <c r="M788" s="88">
        <v>272.72000000000003</v>
      </c>
      <c r="N788" s="101"/>
      <c r="O788" s="71"/>
      <c r="P788" s="90">
        <v>1379.7</v>
      </c>
      <c r="Q788" s="105"/>
      <c r="R788" s="78">
        <v>2427.25</v>
      </c>
      <c r="S788" s="89">
        <v>2427.25</v>
      </c>
      <c r="T788" s="105"/>
      <c r="U788" s="78">
        <v>2427.25</v>
      </c>
      <c r="V788" s="84">
        <v>2427.25</v>
      </c>
      <c r="W788" s="79"/>
      <c r="X788" s="78">
        <v>2427.25</v>
      </c>
      <c r="Y788" s="84">
        <v>2427.25</v>
      </c>
      <c r="Z788" s="79"/>
      <c r="AA788" s="78">
        <v>4437.5239999999994</v>
      </c>
      <c r="AB788" s="84">
        <v>1303.5609999999999</v>
      </c>
      <c r="AC788" s="105"/>
      <c r="AD788" s="71">
        <v>2376.15</v>
      </c>
      <c r="AE788" s="85">
        <v>2376.15</v>
      </c>
      <c r="AF788" s="105"/>
      <c r="AG788" s="71"/>
      <c r="AH788" s="15">
        <v>1354.15</v>
      </c>
      <c r="AI788" s="108"/>
      <c r="AJ788" s="71"/>
      <c r="AK788" s="85">
        <v>1430.8000000000002</v>
      </c>
      <c r="AL788" s="72"/>
      <c r="AM788"/>
      <c r="AN788" s="76">
        <v>4437.5239999999994</v>
      </c>
      <c r="AO788" s="22">
        <v>2427.25</v>
      </c>
      <c r="AP788" s="111"/>
      <c r="AQ788" s="76">
        <v>2376.15</v>
      </c>
      <c r="AR788" s="22">
        <v>272.72000000000003</v>
      </c>
      <c r="AS788" s="77"/>
      <c r="AT788" s="11"/>
      <c r="AU788" s="73">
        <v>2555</v>
      </c>
      <c r="AV788" s="113">
        <v>2555</v>
      </c>
      <c r="AW788" s="72"/>
      <c r="AX788" s="2"/>
      <c r="AY788"/>
    </row>
    <row r="789" spans="1:51" s="10" customFormat="1" x14ac:dyDescent="0.25">
      <c r="A789" s="96" t="s">
        <v>318</v>
      </c>
      <c r="B789" s="16" t="s">
        <v>319</v>
      </c>
      <c r="C789" s="16">
        <v>173510616</v>
      </c>
      <c r="D789" s="17" t="s">
        <v>1100</v>
      </c>
      <c r="E789" s="19" t="s">
        <v>1085</v>
      </c>
      <c r="F789" s="16">
        <v>75822</v>
      </c>
      <c r="G789" s="16"/>
      <c r="H789" s="16" t="str">
        <f t="shared" si="12"/>
        <v>75822</v>
      </c>
      <c r="I789" s="16">
        <v>320</v>
      </c>
      <c r="J789" s="72">
        <v>2494</v>
      </c>
      <c r="K789"/>
      <c r="L789" s="82"/>
      <c r="M789" s="88">
        <v>280.44</v>
      </c>
      <c r="N789" s="101"/>
      <c r="O789" s="71"/>
      <c r="P789" s="90">
        <v>1346.76</v>
      </c>
      <c r="Q789" s="105"/>
      <c r="R789" s="78">
        <v>2369.2999999999997</v>
      </c>
      <c r="S789" s="89">
        <v>2369.2999999999997</v>
      </c>
      <c r="T789" s="105"/>
      <c r="U789" s="78">
        <v>2369.2999999999997</v>
      </c>
      <c r="V789" s="84">
        <v>2369.2999999999997</v>
      </c>
      <c r="W789" s="79"/>
      <c r="X789" s="78">
        <v>2369.2999999999997</v>
      </c>
      <c r="Y789" s="84">
        <v>2369.2999999999997</v>
      </c>
      <c r="Z789" s="79"/>
      <c r="AA789" s="78">
        <v>4331.5792000000001</v>
      </c>
      <c r="AB789" s="84">
        <v>1272.4387999999999</v>
      </c>
      <c r="AC789" s="105"/>
      <c r="AD789" s="71">
        <v>2319.42</v>
      </c>
      <c r="AE789" s="85">
        <v>2319.42</v>
      </c>
      <c r="AF789" s="105"/>
      <c r="AG789" s="71"/>
      <c r="AH789" s="15">
        <v>1321.8200000000002</v>
      </c>
      <c r="AI789" s="108"/>
      <c r="AJ789" s="71"/>
      <c r="AK789" s="85">
        <v>1396.64</v>
      </c>
      <c r="AL789" s="72"/>
      <c r="AM789"/>
      <c r="AN789" s="76">
        <v>4331.5792000000001</v>
      </c>
      <c r="AO789" s="22">
        <v>2369.2999999999997</v>
      </c>
      <c r="AP789" s="111"/>
      <c r="AQ789" s="76">
        <v>2319.42</v>
      </c>
      <c r="AR789" s="22">
        <v>280.44</v>
      </c>
      <c r="AS789" s="77"/>
      <c r="AT789" s="11"/>
      <c r="AU789" s="73">
        <v>2494</v>
      </c>
      <c r="AV789" s="113">
        <v>2494</v>
      </c>
      <c r="AW789" s="72"/>
      <c r="AX789" s="2"/>
      <c r="AY789"/>
    </row>
    <row r="790" spans="1:51" s="10" customFormat="1" x14ac:dyDescent="0.25">
      <c r="A790" s="96" t="s">
        <v>318</v>
      </c>
      <c r="B790" s="16" t="s">
        <v>319</v>
      </c>
      <c r="C790" s="16">
        <v>173510631</v>
      </c>
      <c r="D790" s="17" t="s">
        <v>1101</v>
      </c>
      <c r="E790" s="19" t="s">
        <v>1102</v>
      </c>
      <c r="F790" s="16">
        <v>73115</v>
      </c>
      <c r="G790" s="16" t="s">
        <v>359</v>
      </c>
      <c r="H790" s="16" t="str">
        <f t="shared" si="12"/>
        <v>73115LT</v>
      </c>
      <c r="I790" s="16">
        <v>322</v>
      </c>
      <c r="J790" s="72">
        <v>1415</v>
      </c>
      <c r="K790"/>
      <c r="L790" s="82"/>
      <c r="M790" s="88">
        <v>286.57</v>
      </c>
      <c r="N790" s="101"/>
      <c r="O790" s="71"/>
      <c r="P790" s="90">
        <v>764.1</v>
      </c>
      <c r="Q790" s="105"/>
      <c r="R790" s="78">
        <v>1344.25</v>
      </c>
      <c r="S790" s="89">
        <v>1344.25</v>
      </c>
      <c r="T790" s="105"/>
      <c r="U790" s="78">
        <v>1344.25</v>
      </c>
      <c r="V790" s="84">
        <v>1344.25</v>
      </c>
      <c r="W790" s="79"/>
      <c r="X790" s="78">
        <v>1344.25</v>
      </c>
      <c r="Y790" s="84">
        <v>1344.25</v>
      </c>
      <c r="Z790" s="79"/>
      <c r="AA790" s="78">
        <v>2457.5719999999997</v>
      </c>
      <c r="AB790" s="84">
        <v>721.93299999999999</v>
      </c>
      <c r="AC790" s="105"/>
      <c r="AD790" s="71">
        <v>1315.95</v>
      </c>
      <c r="AE790" s="85">
        <v>1315.95</v>
      </c>
      <c r="AF790" s="105"/>
      <c r="AG790" s="71"/>
      <c r="AH790" s="15">
        <v>749.95</v>
      </c>
      <c r="AI790" s="108"/>
      <c r="AJ790" s="71"/>
      <c r="AK790" s="85">
        <v>792.40000000000009</v>
      </c>
      <c r="AL790" s="72"/>
      <c r="AM790"/>
      <c r="AN790" s="76">
        <v>2457.5719999999997</v>
      </c>
      <c r="AO790" s="22">
        <v>1344.25</v>
      </c>
      <c r="AP790" s="111"/>
      <c r="AQ790" s="76">
        <v>1315.95</v>
      </c>
      <c r="AR790" s="22">
        <v>286.57</v>
      </c>
      <c r="AS790" s="77"/>
      <c r="AT790" s="11"/>
      <c r="AU790" s="73">
        <v>1415</v>
      </c>
      <c r="AV790" s="113">
        <v>1415</v>
      </c>
      <c r="AW790" s="72"/>
      <c r="AX790" s="2"/>
      <c r="AY790"/>
    </row>
    <row r="791" spans="1:51" s="10" customFormat="1" x14ac:dyDescent="0.25">
      <c r="A791" s="96" t="s">
        <v>318</v>
      </c>
      <c r="B791" s="16" t="s">
        <v>319</v>
      </c>
      <c r="C791" s="16">
        <v>173510633</v>
      </c>
      <c r="D791" s="17" t="s">
        <v>1103</v>
      </c>
      <c r="E791" s="19" t="s">
        <v>1102</v>
      </c>
      <c r="F791" s="16">
        <v>73115</v>
      </c>
      <c r="G791" s="16" t="s">
        <v>361</v>
      </c>
      <c r="H791" s="16" t="str">
        <f t="shared" si="12"/>
        <v>73115RT</v>
      </c>
      <c r="I791" s="16">
        <v>322</v>
      </c>
      <c r="J791" s="72">
        <v>1415</v>
      </c>
      <c r="K791"/>
      <c r="L791" s="82"/>
      <c r="M791" s="88">
        <v>286.57</v>
      </c>
      <c r="N791" s="101"/>
      <c r="O791" s="71"/>
      <c r="P791" s="90">
        <v>764.1</v>
      </c>
      <c r="Q791" s="105"/>
      <c r="R791" s="78">
        <v>1344.25</v>
      </c>
      <c r="S791" s="89">
        <v>1344.25</v>
      </c>
      <c r="T791" s="105"/>
      <c r="U791" s="78">
        <v>1344.25</v>
      </c>
      <c r="V791" s="84">
        <v>1344.25</v>
      </c>
      <c r="W791" s="79"/>
      <c r="X791" s="78">
        <v>1344.25</v>
      </c>
      <c r="Y791" s="84">
        <v>1344.25</v>
      </c>
      <c r="Z791" s="79"/>
      <c r="AA791" s="78">
        <v>2457.5719999999997</v>
      </c>
      <c r="AB791" s="84">
        <v>721.93299999999999</v>
      </c>
      <c r="AC791" s="105"/>
      <c r="AD791" s="71">
        <v>1315.95</v>
      </c>
      <c r="AE791" s="85">
        <v>1315.95</v>
      </c>
      <c r="AF791" s="105"/>
      <c r="AG791" s="71"/>
      <c r="AH791" s="15">
        <v>749.95</v>
      </c>
      <c r="AI791" s="108"/>
      <c r="AJ791" s="71"/>
      <c r="AK791" s="85">
        <v>792.40000000000009</v>
      </c>
      <c r="AL791" s="72"/>
      <c r="AM791"/>
      <c r="AN791" s="76">
        <v>2457.5719999999997</v>
      </c>
      <c r="AO791" s="22">
        <v>1344.25</v>
      </c>
      <c r="AP791" s="111"/>
      <c r="AQ791" s="76">
        <v>1315.95</v>
      </c>
      <c r="AR791" s="22">
        <v>286.57</v>
      </c>
      <c r="AS791" s="77"/>
      <c r="AT791" s="11"/>
      <c r="AU791" s="73">
        <v>1415</v>
      </c>
      <c r="AV791" s="113">
        <v>1415</v>
      </c>
      <c r="AW791" s="72"/>
      <c r="AX791" s="2"/>
      <c r="AY791"/>
    </row>
    <row r="792" spans="1:51" s="10" customFormat="1" x14ac:dyDescent="0.25">
      <c r="A792" s="96" t="s">
        <v>318</v>
      </c>
      <c r="B792" s="16" t="s">
        <v>319</v>
      </c>
      <c r="C792" s="16">
        <v>173510640</v>
      </c>
      <c r="D792" s="17" t="s">
        <v>1104</v>
      </c>
      <c r="E792" s="19" t="s">
        <v>82</v>
      </c>
      <c r="F792" s="16">
        <v>20605</v>
      </c>
      <c r="G792" s="16"/>
      <c r="H792" s="16" t="str">
        <f t="shared" si="12"/>
        <v>20605</v>
      </c>
      <c r="I792" s="16">
        <v>369</v>
      </c>
      <c r="J792" s="72">
        <v>621</v>
      </c>
      <c r="K792"/>
      <c r="L792" s="82"/>
      <c r="M792" s="88">
        <v>79.28</v>
      </c>
      <c r="N792" s="101"/>
      <c r="O792" s="71"/>
      <c r="P792" s="90">
        <v>335.34000000000003</v>
      </c>
      <c r="Q792" s="105"/>
      <c r="R792" s="78">
        <v>589.94999999999993</v>
      </c>
      <c r="S792" s="89">
        <v>589.94999999999993</v>
      </c>
      <c r="T792" s="105"/>
      <c r="U792" s="78">
        <v>589.94999999999993</v>
      </c>
      <c r="V792" s="84">
        <v>589.94999999999993</v>
      </c>
      <c r="W792" s="79"/>
      <c r="X792" s="78">
        <v>589.94999999999993</v>
      </c>
      <c r="Y792" s="84">
        <v>589.94999999999993</v>
      </c>
      <c r="Z792" s="79"/>
      <c r="AA792" s="78">
        <v>1078.5527999999999</v>
      </c>
      <c r="AB792" s="84">
        <v>316.83420000000001</v>
      </c>
      <c r="AC792" s="105"/>
      <c r="AD792" s="71">
        <v>577.53000000000009</v>
      </c>
      <c r="AE792" s="85">
        <v>577.53000000000009</v>
      </c>
      <c r="AF792" s="105"/>
      <c r="AG792" s="71"/>
      <c r="AH792" s="15">
        <v>329.13</v>
      </c>
      <c r="AI792" s="108"/>
      <c r="AJ792" s="71"/>
      <c r="AK792" s="85">
        <v>347.76000000000005</v>
      </c>
      <c r="AL792" s="72"/>
      <c r="AM792"/>
      <c r="AN792" s="76">
        <v>1078.5527999999999</v>
      </c>
      <c r="AO792" s="22">
        <v>589.94999999999993</v>
      </c>
      <c r="AP792" s="111"/>
      <c r="AQ792" s="76">
        <v>577.53000000000009</v>
      </c>
      <c r="AR792" s="22">
        <v>79.28</v>
      </c>
      <c r="AS792" s="77"/>
      <c r="AT792" s="11"/>
      <c r="AU792" s="73">
        <v>621</v>
      </c>
      <c r="AV792" s="113">
        <v>621</v>
      </c>
      <c r="AW792" s="72"/>
      <c r="AX792" s="2"/>
      <c r="AY792"/>
    </row>
    <row r="793" spans="1:51" s="10" customFormat="1" x14ac:dyDescent="0.25">
      <c r="A793" s="96" t="s">
        <v>318</v>
      </c>
      <c r="B793" s="16" t="s">
        <v>319</v>
      </c>
      <c r="C793" s="16">
        <v>173510641</v>
      </c>
      <c r="D793" s="17" t="s">
        <v>1105</v>
      </c>
      <c r="E793" s="19" t="s">
        <v>82</v>
      </c>
      <c r="F793" s="16">
        <v>20610</v>
      </c>
      <c r="G793" s="16"/>
      <c r="H793" s="16" t="str">
        <f t="shared" si="12"/>
        <v>20610</v>
      </c>
      <c r="I793" s="16">
        <v>369</v>
      </c>
      <c r="J793" s="72">
        <v>621</v>
      </c>
      <c r="K793"/>
      <c r="L793" s="82"/>
      <c r="M793" s="88">
        <v>96.9</v>
      </c>
      <c r="N793" s="101"/>
      <c r="O793" s="71"/>
      <c r="P793" s="90">
        <v>335.34000000000003</v>
      </c>
      <c r="Q793" s="105"/>
      <c r="R793" s="78">
        <v>589.94999999999993</v>
      </c>
      <c r="S793" s="89">
        <v>589.94999999999993</v>
      </c>
      <c r="T793" s="105"/>
      <c r="U793" s="78">
        <v>589.94999999999993</v>
      </c>
      <c r="V793" s="84">
        <v>589.94999999999993</v>
      </c>
      <c r="W793" s="79"/>
      <c r="X793" s="78">
        <v>589.94999999999993</v>
      </c>
      <c r="Y793" s="84">
        <v>589.94999999999993</v>
      </c>
      <c r="Z793" s="79"/>
      <c r="AA793" s="78">
        <v>1078.5527999999999</v>
      </c>
      <c r="AB793" s="84">
        <v>316.83420000000001</v>
      </c>
      <c r="AC793" s="105"/>
      <c r="AD793" s="71">
        <v>577.53000000000009</v>
      </c>
      <c r="AE793" s="85">
        <v>577.53000000000009</v>
      </c>
      <c r="AF793" s="105"/>
      <c r="AG793" s="71"/>
      <c r="AH793" s="15">
        <v>329.13</v>
      </c>
      <c r="AI793" s="108"/>
      <c r="AJ793" s="71"/>
      <c r="AK793" s="85">
        <v>347.76000000000005</v>
      </c>
      <c r="AL793" s="72"/>
      <c r="AM793"/>
      <c r="AN793" s="76">
        <v>1078.5527999999999</v>
      </c>
      <c r="AO793" s="22">
        <v>589.94999999999993</v>
      </c>
      <c r="AP793" s="111"/>
      <c r="AQ793" s="76">
        <v>577.53000000000009</v>
      </c>
      <c r="AR793" s="22">
        <v>96.9</v>
      </c>
      <c r="AS793" s="77"/>
      <c r="AT793" s="11"/>
      <c r="AU793" s="73">
        <v>621</v>
      </c>
      <c r="AV793" s="113">
        <v>621</v>
      </c>
      <c r="AW793" s="72"/>
      <c r="AX793" s="2"/>
      <c r="AY793"/>
    </row>
    <row r="794" spans="1:51" s="10" customFormat="1" x14ac:dyDescent="0.25">
      <c r="A794" s="96" t="s">
        <v>318</v>
      </c>
      <c r="B794" s="16" t="s">
        <v>319</v>
      </c>
      <c r="C794" s="16">
        <v>173510653</v>
      </c>
      <c r="D794" s="17" t="s">
        <v>1106</v>
      </c>
      <c r="E794" s="19" t="s">
        <v>128</v>
      </c>
      <c r="F794" s="16">
        <v>36569</v>
      </c>
      <c r="G794" s="16"/>
      <c r="H794" s="16" t="str">
        <f t="shared" si="12"/>
        <v>36569</v>
      </c>
      <c r="I794" s="16">
        <v>369</v>
      </c>
      <c r="J794" s="72">
        <v>2494</v>
      </c>
      <c r="K794"/>
      <c r="L794" s="82"/>
      <c r="M794" s="88">
        <v>200.41</v>
      </c>
      <c r="N794" s="101"/>
      <c r="O794" s="71"/>
      <c r="P794" s="90">
        <v>1346.76</v>
      </c>
      <c r="Q794" s="105"/>
      <c r="R794" s="78">
        <v>2369.2999999999997</v>
      </c>
      <c r="S794" s="89">
        <v>2369.2999999999997</v>
      </c>
      <c r="T794" s="105"/>
      <c r="U794" s="78">
        <v>2369.2999999999997</v>
      </c>
      <c r="V794" s="84">
        <v>2369.2999999999997</v>
      </c>
      <c r="W794" s="79"/>
      <c r="X794" s="78">
        <v>2369.2999999999997</v>
      </c>
      <c r="Y794" s="84">
        <v>2369.2999999999997</v>
      </c>
      <c r="Z794" s="79"/>
      <c r="AA794" s="78">
        <v>4331.5792000000001</v>
      </c>
      <c r="AB794" s="84">
        <v>1272.4387999999999</v>
      </c>
      <c r="AC794" s="105"/>
      <c r="AD794" s="71">
        <v>2319.42</v>
      </c>
      <c r="AE794" s="85">
        <v>2319.42</v>
      </c>
      <c r="AF794" s="105"/>
      <c r="AG794" s="71"/>
      <c r="AH794" s="15">
        <v>1321.8200000000002</v>
      </c>
      <c r="AI794" s="108"/>
      <c r="AJ794" s="71"/>
      <c r="AK794" s="85">
        <v>1396.64</v>
      </c>
      <c r="AL794" s="72"/>
      <c r="AM794"/>
      <c r="AN794" s="76">
        <v>4331.5792000000001</v>
      </c>
      <c r="AO794" s="22">
        <v>2369.2999999999997</v>
      </c>
      <c r="AP794" s="111"/>
      <c r="AQ794" s="76">
        <v>2319.42</v>
      </c>
      <c r="AR794" s="22">
        <v>200.41</v>
      </c>
      <c r="AS794" s="77"/>
      <c r="AT794" s="11"/>
      <c r="AU794" s="73">
        <v>2494</v>
      </c>
      <c r="AV794" s="113">
        <v>2494</v>
      </c>
      <c r="AW794" s="72"/>
      <c r="AX794" s="2"/>
      <c r="AY794"/>
    </row>
    <row r="795" spans="1:51" s="10" customFormat="1" x14ac:dyDescent="0.25">
      <c r="A795" s="96" t="s">
        <v>318</v>
      </c>
      <c r="B795" s="16" t="s">
        <v>319</v>
      </c>
      <c r="C795" s="16">
        <v>173519315</v>
      </c>
      <c r="D795" s="17" t="s">
        <v>1107</v>
      </c>
      <c r="E795" s="19" t="s">
        <v>650</v>
      </c>
      <c r="F795" s="16">
        <v>76000</v>
      </c>
      <c r="G795" s="16"/>
      <c r="H795" s="16" t="str">
        <f t="shared" si="12"/>
        <v>76000</v>
      </c>
      <c r="I795" s="16">
        <v>320</v>
      </c>
      <c r="J795" s="72">
        <v>768</v>
      </c>
      <c r="K795"/>
      <c r="L795" s="82"/>
      <c r="M795" s="88">
        <v>93.39</v>
      </c>
      <c r="N795" s="101"/>
      <c r="O795" s="71"/>
      <c r="P795" s="90">
        <v>414.72</v>
      </c>
      <c r="Q795" s="105"/>
      <c r="R795" s="78">
        <v>729.59999999999991</v>
      </c>
      <c r="S795" s="89">
        <v>729.59999999999991</v>
      </c>
      <c r="T795" s="105"/>
      <c r="U795" s="78">
        <v>729.59999999999991</v>
      </c>
      <c r="V795" s="84">
        <v>729.59999999999991</v>
      </c>
      <c r="W795" s="79"/>
      <c r="X795" s="78">
        <v>729.59999999999991</v>
      </c>
      <c r="Y795" s="84">
        <v>729.59999999999991</v>
      </c>
      <c r="Z795" s="79"/>
      <c r="AA795" s="78">
        <v>1333.8624</v>
      </c>
      <c r="AB795" s="84">
        <v>391.83359999999999</v>
      </c>
      <c r="AC795" s="105"/>
      <c r="AD795" s="71">
        <v>714.24</v>
      </c>
      <c r="AE795" s="85">
        <v>714.24</v>
      </c>
      <c r="AF795" s="105"/>
      <c r="AG795" s="71"/>
      <c r="AH795" s="15">
        <v>407.04</v>
      </c>
      <c r="AI795" s="108"/>
      <c r="AJ795" s="71"/>
      <c r="AK795" s="85">
        <v>430.08000000000004</v>
      </c>
      <c r="AL795" s="72"/>
      <c r="AM795"/>
      <c r="AN795" s="76">
        <v>1333.8624</v>
      </c>
      <c r="AO795" s="22">
        <v>729.59999999999991</v>
      </c>
      <c r="AP795" s="111"/>
      <c r="AQ795" s="76">
        <v>714.24</v>
      </c>
      <c r="AR795" s="22">
        <v>93.39</v>
      </c>
      <c r="AS795" s="77"/>
      <c r="AT795" s="11"/>
      <c r="AU795" s="73">
        <v>768</v>
      </c>
      <c r="AV795" s="113">
        <v>768</v>
      </c>
      <c r="AW795" s="72"/>
      <c r="AX795" s="2"/>
      <c r="AY795"/>
    </row>
    <row r="796" spans="1:51" s="10" customFormat="1" x14ac:dyDescent="0.25">
      <c r="A796" s="96" t="s">
        <v>318</v>
      </c>
      <c r="B796" s="16" t="s">
        <v>319</v>
      </c>
      <c r="C796" s="16">
        <v>173519354</v>
      </c>
      <c r="D796" s="17" t="s">
        <v>1106</v>
      </c>
      <c r="E796" s="19" t="s">
        <v>128</v>
      </c>
      <c r="F796" s="16">
        <v>36569</v>
      </c>
      <c r="G796" s="16"/>
      <c r="H796" s="16" t="str">
        <f t="shared" si="12"/>
        <v>36569</v>
      </c>
      <c r="I796" s="16">
        <v>369</v>
      </c>
      <c r="J796" s="72">
        <v>2494</v>
      </c>
      <c r="K796"/>
      <c r="L796" s="82"/>
      <c r="M796" s="88">
        <v>200.41</v>
      </c>
      <c r="N796" s="101"/>
      <c r="O796" s="71"/>
      <c r="P796" s="90">
        <v>1346.76</v>
      </c>
      <c r="Q796" s="105"/>
      <c r="R796" s="78">
        <v>2369.2999999999997</v>
      </c>
      <c r="S796" s="89">
        <v>2369.2999999999997</v>
      </c>
      <c r="T796" s="105"/>
      <c r="U796" s="78">
        <v>2369.2999999999997</v>
      </c>
      <c r="V796" s="84">
        <v>2369.2999999999997</v>
      </c>
      <c r="W796" s="79"/>
      <c r="X796" s="78">
        <v>2369.2999999999997</v>
      </c>
      <c r="Y796" s="84">
        <v>2369.2999999999997</v>
      </c>
      <c r="Z796" s="79"/>
      <c r="AA796" s="78">
        <v>4331.5792000000001</v>
      </c>
      <c r="AB796" s="84">
        <v>1272.4387999999999</v>
      </c>
      <c r="AC796" s="105"/>
      <c r="AD796" s="71">
        <v>2319.42</v>
      </c>
      <c r="AE796" s="85">
        <v>2319.42</v>
      </c>
      <c r="AF796" s="105"/>
      <c r="AG796" s="71"/>
      <c r="AH796" s="15">
        <v>1321.8200000000002</v>
      </c>
      <c r="AI796" s="108"/>
      <c r="AJ796" s="71"/>
      <c r="AK796" s="85">
        <v>1396.64</v>
      </c>
      <c r="AL796" s="72"/>
      <c r="AM796"/>
      <c r="AN796" s="76">
        <v>4331.5792000000001</v>
      </c>
      <c r="AO796" s="22">
        <v>2369.2999999999997</v>
      </c>
      <c r="AP796" s="111"/>
      <c r="AQ796" s="76">
        <v>2319.42</v>
      </c>
      <c r="AR796" s="22">
        <v>200.41</v>
      </c>
      <c r="AS796" s="77"/>
      <c r="AT796" s="11"/>
      <c r="AU796" s="73">
        <v>2494</v>
      </c>
      <c r="AV796" s="113">
        <v>2494</v>
      </c>
      <c r="AW796" s="72"/>
      <c r="AX796" s="2"/>
      <c r="AY796"/>
    </row>
    <row r="797" spans="1:51" s="10" customFormat="1" x14ac:dyDescent="0.25">
      <c r="A797" s="96" t="s">
        <v>318</v>
      </c>
      <c r="B797" s="16" t="s">
        <v>319</v>
      </c>
      <c r="C797" s="16">
        <v>173519403</v>
      </c>
      <c r="D797" s="17" t="s">
        <v>1108</v>
      </c>
      <c r="E797" s="19" t="s">
        <v>224</v>
      </c>
      <c r="F797" s="16">
        <v>64483</v>
      </c>
      <c r="G797" s="16"/>
      <c r="H797" s="16" t="str">
        <f t="shared" si="12"/>
        <v>64483</v>
      </c>
      <c r="I797" s="16">
        <v>369</v>
      </c>
      <c r="J797" s="72">
        <v>1706</v>
      </c>
      <c r="K797"/>
      <c r="L797" s="82"/>
      <c r="M797" s="88">
        <v>235.65</v>
      </c>
      <c r="N797" s="101"/>
      <c r="O797" s="71"/>
      <c r="P797" s="90">
        <v>921.24</v>
      </c>
      <c r="Q797" s="105"/>
      <c r="R797" s="78">
        <v>1620.6999999999998</v>
      </c>
      <c r="S797" s="89">
        <v>1620.6999999999998</v>
      </c>
      <c r="T797" s="105"/>
      <c r="U797" s="78">
        <v>1620.6999999999998</v>
      </c>
      <c r="V797" s="84">
        <v>1620.6999999999998</v>
      </c>
      <c r="W797" s="79"/>
      <c r="X797" s="78">
        <v>1620.6999999999998</v>
      </c>
      <c r="Y797" s="84">
        <v>1620.6999999999998</v>
      </c>
      <c r="Z797" s="79"/>
      <c r="AA797" s="78">
        <v>2962.9807999999998</v>
      </c>
      <c r="AB797" s="84">
        <v>870.40120000000002</v>
      </c>
      <c r="AC797" s="105"/>
      <c r="AD797" s="71">
        <v>1586.5800000000002</v>
      </c>
      <c r="AE797" s="85">
        <v>1586.5800000000002</v>
      </c>
      <c r="AF797" s="105"/>
      <c r="AG797" s="71"/>
      <c r="AH797" s="15">
        <v>904.18000000000006</v>
      </c>
      <c r="AI797" s="108"/>
      <c r="AJ797" s="71"/>
      <c r="AK797" s="85">
        <v>955.36000000000013</v>
      </c>
      <c r="AL797" s="72"/>
      <c r="AM797"/>
      <c r="AN797" s="76">
        <v>2962.9807999999998</v>
      </c>
      <c r="AO797" s="22">
        <v>1620.6999999999998</v>
      </c>
      <c r="AP797" s="111"/>
      <c r="AQ797" s="76">
        <v>1586.5800000000002</v>
      </c>
      <c r="AR797" s="22">
        <v>235.65</v>
      </c>
      <c r="AS797" s="77"/>
      <c r="AT797" s="11"/>
      <c r="AU797" s="73">
        <v>1706</v>
      </c>
      <c r="AV797" s="113">
        <v>1706</v>
      </c>
      <c r="AW797" s="72"/>
      <c r="AX797" s="2"/>
      <c r="AY797"/>
    </row>
    <row r="798" spans="1:51" s="10" customFormat="1" x14ac:dyDescent="0.25">
      <c r="A798" s="96" t="s">
        <v>318</v>
      </c>
      <c r="B798" s="16" t="s">
        <v>319</v>
      </c>
      <c r="C798" s="16">
        <v>173519404</v>
      </c>
      <c r="D798" s="17" t="s">
        <v>1109</v>
      </c>
      <c r="E798" s="19" t="s">
        <v>224</v>
      </c>
      <c r="F798" s="16">
        <v>64483</v>
      </c>
      <c r="G798" s="16">
        <v>50</v>
      </c>
      <c r="H798" s="16" t="str">
        <f t="shared" si="12"/>
        <v>6448350</v>
      </c>
      <c r="I798" s="16">
        <v>369</v>
      </c>
      <c r="J798" s="72">
        <v>3410</v>
      </c>
      <c r="K798"/>
      <c r="L798" s="82"/>
      <c r="M798" s="88">
        <v>235.65</v>
      </c>
      <c r="N798" s="101"/>
      <c r="O798" s="71"/>
      <c r="P798" s="90">
        <v>1841.4</v>
      </c>
      <c r="Q798" s="105"/>
      <c r="R798" s="78">
        <v>3239.5</v>
      </c>
      <c r="S798" s="89">
        <v>3239.5</v>
      </c>
      <c r="T798" s="105"/>
      <c r="U798" s="78">
        <v>3239.5</v>
      </c>
      <c r="V798" s="84">
        <v>3239.5</v>
      </c>
      <c r="W798" s="79"/>
      <c r="X798" s="78">
        <v>3239.5</v>
      </c>
      <c r="Y798" s="84">
        <v>3239.5</v>
      </c>
      <c r="Z798" s="79"/>
      <c r="AA798" s="78">
        <v>5922.4879999999994</v>
      </c>
      <c r="AB798" s="84">
        <v>1739.7819999999999</v>
      </c>
      <c r="AC798" s="105"/>
      <c r="AD798" s="71">
        <v>3171.3</v>
      </c>
      <c r="AE798" s="85">
        <v>3171.3</v>
      </c>
      <c r="AF798" s="105"/>
      <c r="AG798" s="71"/>
      <c r="AH798" s="15">
        <v>1807.3000000000002</v>
      </c>
      <c r="AI798" s="108"/>
      <c r="AJ798" s="71"/>
      <c r="AK798" s="85">
        <v>1909.6000000000001</v>
      </c>
      <c r="AL798" s="72"/>
      <c r="AM798"/>
      <c r="AN798" s="76">
        <v>5922.4879999999994</v>
      </c>
      <c r="AO798" s="22">
        <v>3239.5</v>
      </c>
      <c r="AP798" s="111"/>
      <c r="AQ798" s="76">
        <v>3171.3</v>
      </c>
      <c r="AR798" s="22">
        <v>235.65</v>
      </c>
      <c r="AS798" s="77"/>
      <c r="AT798" s="11"/>
      <c r="AU798" s="73">
        <v>3410</v>
      </c>
      <c r="AV798" s="113">
        <v>3410</v>
      </c>
      <c r="AW798" s="72"/>
      <c r="AX798" s="2"/>
      <c r="AY798"/>
    </row>
    <row r="799" spans="1:51" s="10" customFormat="1" x14ac:dyDescent="0.25">
      <c r="A799" s="96" t="s">
        <v>318</v>
      </c>
      <c r="B799" s="16" t="s">
        <v>319</v>
      </c>
      <c r="C799" s="16">
        <v>173519405</v>
      </c>
      <c r="D799" s="17" t="s">
        <v>1110</v>
      </c>
      <c r="E799" s="19" t="s">
        <v>1111</v>
      </c>
      <c r="F799" s="16">
        <v>64484</v>
      </c>
      <c r="G799" s="16"/>
      <c r="H799" s="16" t="str">
        <f t="shared" si="12"/>
        <v>64484</v>
      </c>
      <c r="I799" s="16">
        <v>369</v>
      </c>
      <c r="J799" s="72">
        <v>599</v>
      </c>
      <c r="K799"/>
      <c r="L799" s="82"/>
      <c r="M799" s="88">
        <v>110.12</v>
      </c>
      <c r="N799" s="101"/>
      <c r="O799" s="71"/>
      <c r="P799" s="90">
        <v>323.46000000000004</v>
      </c>
      <c r="Q799" s="105"/>
      <c r="R799" s="78">
        <v>569.04999999999995</v>
      </c>
      <c r="S799" s="89">
        <v>569.04999999999995</v>
      </c>
      <c r="T799" s="105"/>
      <c r="U799" s="78">
        <v>569.04999999999995</v>
      </c>
      <c r="V799" s="84">
        <v>569.04999999999995</v>
      </c>
      <c r="W799" s="79"/>
      <c r="X799" s="78">
        <v>569.04999999999995</v>
      </c>
      <c r="Y799" s="84">
        <v>569.04999999999995</v>
      </c>
      <c r="Z799" s="79"/>
      <c r="AA799" s="78">
        <v>1040.3432</v>
      </c>
      <c r="AB799" s="84">
        <v>305.60980000000001</v>
      </c>
      <c r="AC799" s="105"/>
      <c r="AD799" s="71">
        <v>557.07000000000005</v>
      </c>
      <c r="AE799" s="85">
        <v>557.07000000000005</v>
      </c>
      <c r="AF799" s="105"/>
      <c r="AG799" s="71"/>
      <c r="AH799" s="15">
        <v>317.47000000000003</v>
      </c>
      <c r="AI799" s="108"/>
      <c r="AJ799" s="71"/>
      <c r="AK799" s="85">
        <v>335.44000000000005</v>
      </c>
      <c r="AL799" s="72"/>
      <c r="AM799"/>
      <c r="AN799" s="76">
        <v>1040.3432</v>
      </c>
      <c r="AO799" s="22">
        <v>569.04999999999995</v>
      </c>
      <c r="AP799" s="111"/>
      <c r="AQ799" s="76">
        <v>557.07000000000005</v>
      </c>
      <c r="AR799" s="22">
        <v>110.12</v>
      </c>
      <c r="AS799" s="77"/>
      <c r="AT799" s="11"/>
      <c r="AU799" s="73">
        <v>599</v>
      </c>
      <c r="AV799" s="113">
        <v>599</v>
      </c>
      <c r="AW799" s="72"/>
      <c r="AX799" s="2"/>
      <c r="AY799"/>
    </row>
    <row r="800" spans="1:51" s="10" customFormat="1" x14ac:dyDescent="0.25">
      <c r="A800" s="96" t="s">
        <v>318</v>
      </c>
      <c r="B800" s="16" t="s">
        <v>319</v>
      </c>
      <c r="C800" s="16">
        <v>173519406</v>
      </c>
      <c r="D800" s="17" t="s">
        <v>1112</v>
      </c>
      <c r="E800" s="19" t="s">
        <v>1111</v>
      </c>
      <c r="F800" s="16">
        <v>64484</v>
      </c>
      <c r="G800" s="16">
        <v>50</v>
      </c>
      <c r="H800" s="16" t="str">
        <f t="shared" si="12"/>
        <v>6448450</v>
      </c>
      <c r="I800" s="16">
        <v>369</v>
      </c>
      <c r="J800" s="72">
        <v>599</v>
      </c>
      <c r="K800"/>
      <c r="L800" s="82"/>
      <c r="M800" s="88">
        <v>110.12</v>
      </c>
      <c r="N800" s="101"/>
      <c r="O800" s="71"/>
      <c r="P800" s="90">
        <v>323.46000000000004</v>
      </c>
      <c r="Q800" s="105"/>
      <c r="R800" s="78">
        <v>569.04999999999995</v>
      </c>
      <c r="S800" s="89">
        <v>569.04999999999995</v>
      </c>
      <c r="T800" s="105"/>
      <c r="U800" s="78">
        <v>569.04999999999995</v>
      </c>
      <c r="V800" s="84">
        <v>569.04999999999995</v>
      </c>
      <c r="W800" s="79"/>
      <c r="X800" s="78">
        <v>569.04999999999995</v>
      </c>
      <c r="Y800" s="84">
        <v>569.04999999999995</v>
      </c>
      <c r="Z800" s="79"/>
      <c r="AA800" s="78">
        <v>1040.3432</v>
      </c>
      <c r="AB800" s="84">
        <v>305.60980000000001</v>
      </c>
      <c r="AC800" s="105"/>
      <c r="AD800" s="71">
        <v>557.07000000000005</v>
      </c>
      <c r="AE800" s="85">
        <v>557.07000000000005</v>
      </c>
      <c r="AF800" s="105"/>
      <c r="AG800" s="71"/>
      <c r="AH800" s="15">
        <v>317.47000000000003</v>
      </c>
      <c r="AI800" s="108"/>
      <c r="AJ800" s="71"/>
      <c r="AK800" s="85">
        <v>335.44000000000005</v>
      </c>
      <c r="AL800" s="72"/>
      <c r="AM800"/>
      <c r="AN800" s="76">
        <v>1040.3432</v>
      </c>
      <c r="AO800" s="22">
        <v>569.04999999999995</v>
      </c>
      <c r="AP800" s="111"/>
      <c r="AQ800" s="76">
        <v>557.07000000000005</v>
      </c>
      <c r="AR800" s="22">
        <v>110.12</v>
      </c>
      <c r="AS800" s="77"/>
      <c r="AT800" s="11"/>
      <c r="AU800" s="73">
        <v>599</v>
      </c>
      <c r="AV800" s="113">
        <v>599</v>
      </c>
      <c r="AW800" s="72"/>
      <c r="AX800" s="2"/>
      <c r="AY800"/>
    </row>
    <row r="801" spans="1:51" s="10" customFormat="1" x14ac:dyDescent="0.25">
      <c r="A801" s="96" t="s">
        <v>318</v>
      </c>
      <c r="B801" s="16" t="s">
        <v>319</v>
      </c>
      <c r="C801" s="16">
        <v>173519419</v>
      </c>
      <c r="D801" s="17" t="s">
        <v>1113</v>
      </c>
      <c r="E801" s="19" t="s">
        <v>224</v>
      </c>
      <c r="F801" s="16">
        <v>64483</v>
      </c>
      <c r="G801" s="16"/>
      <c r="H801" s="16" t="str">
        <f t="shared" si="12"/>
        <v>64483</v>
      </c>
      <c r="I801" s="16">
        <v>369</v>
      </c>
      <c r="J801" s="72">
        <v>1706</v>
      </c>
      <c r="K801"/>
      <c r="L801" s="82"/>
      <c r="M801" s="88">
        <v>235.65</v>
      </c>
      <c r="N801" s="101"/>
      <c r="O801" s="71"/>
      <c r="P801" s="90">
        <v>921.24</v>
      </c>
      <c r="Q801" s="105"/>
      <c r="R801" s="78">
        <v>1620.6999999999998</v>
      </c>
      <c r="S801" s="89">
        <v>1620.6999999999998</v>
      </c>
      <c r="T801" s="105"/>
      <c r="U801" s="78">
        <v>1620.6999999999998</v>
      </c>
      <c r="V801" s="84">
        <v>1620.6999999999998</v>
      </c>
      <c r="W801" s="79"/>
      <c r="X801" s="78">
        <v>1620.6999999999998</v>
      </c>
      <c r="Y801" s="84">
        <v>1620.6999999999998</v>
      </c>
      <c r="Z801" s="79"/>
      <c r="AA801" s="78">
        <v>2962.9807999999998</v>
      </c>
      <c r="AB801" s="84">
        <v>870.40120000000002</v>
      </c>
      <c r="AC801" s="105"/>
      <c r="AD801" s="71">
        <v>1586.5800000000002</v>
      </c>
      <c r="AE801" s="85">
        <v>1586.5800000000002</v>
      </c>
      <c r="AF801" s="105"/>
      <c r="AG801" s="71"/>
      <c r="AH801" s="15">
        <v>904.18000000000006</v>
      </c>
      <c r="AI801" s="108"/>
      <c r="AJ801" s="71"/>
      <c r="AK801" s="85">
        <v>955.36000000000013</v>
      </c>
      <c r="AL801" s="72"/>
      <c r="AM801"/>
      <c r="AN801" s="76">
        <v>2962.9807999999998</v>
      </c>
      <c r="AO801" s="22">
        <v>1620.6999999999998</v>
      </c>
      <c r="AP801" s="111"/>
      <c r="AQ801" s="76">
        <v>1586.5800000000002</v>
      </c>
      <c r="AR801" s="22">
        <v>235.65</v>
      </c>
      <c r="AS801" s="77"/>
      <c r="AT801" s="11"/>
      <c r="AU801" s="73">
        <v>1706</v>
      </c>
      <c r="AV801" s="113">
        <v>1706</v>
      </c>
      <c r="AW801" s="72"/>
      <c r="AX801" s="2"/>
      <c r="AY801"/>
    </row>
    <row r="802" spans="1:51" s="10" customFormat="1" x14ac:dyDescent="0.25">
      <c r="A802" s="96" t="s">
        <v>318</v>
      </c>
      <c r="B802" s="16" t="s">
        <v>319</v>
      </c>
      <c r="C802" s="16">
        <v>173519461</v>
      </c>
      <c r="D802" s="17" t="s">
        <v>1114</v>
      </c>
      <c r="E802" s="19" t="s">
        <v>650</v>
      </c>
      <c r="F802" s="16">
        <v>76000</v>
      </c>
      <c r="G802" s="16"/>
      <c r="H802" s="16" t="str">
        <f t="shared" si="12"/>
        <v>76000</v>
      </c>
      <c r="I802" s="16">
        <v>320</v>
      </c>
      <c r="J802" s="72">
        <v>768</v>
      </c>
      <c r="K802"/>
      <c r="L802" s="82"/>
      <c r="M802" s="88">
        <v>93.39</v>
      </c>
      <c r="N802" s="101"/>
      <c r="O802" s="71"/>
      <c r="P802" s="90">
        <v>414.72</v>
      </c>
      <c r="Q802" s="105"/>
      <c r="R802" s="78">
        <v>729.59999999999991</v>
      </c>
      <c r="S802" s="89">
        <v>729.59999999999991</v>
      </c>
      <c r="T802" s="105"/>
      <c r="U802" s="78">
        <v>729.59999999999991</v>
      </c>
      <c r="V802" s="84">
        <v>729.59999999999991</v>
      </c>
      <c r="W802" s="79"/>
      <c r="X802" s="78">
        <v>729.59999999999991</v>
      </c>
      <c r="Y802" s="84">
        <v>729.59999999999991</v>
      </c>
      <c r="Z802" s="79"/>
      <c r="AA802" s="78">
        <v>1333.8624</v>
      </c>
      <c r="AB802" s="84">
        <v>391.83359999999999</v>
      </c>
      <c r="AC802" s="105"/>
      <c r="AD802" s="71">
        <v>714.24</v>
      </c>
      <c r="AE802" s="85">
        <v>714.24</v>
      </c>
      <c r="AF802" s="105"/>
      <c r="AG802" s="71"/>
      <c r="AH802" s="15">
        <v>407.04</v>
      </c>
      <c r="AI802" s="108"/>
      <c r="AJ802" s="71"/>
      <c r="AK802" s="85">
        <v>430.08000000000004</v>
      </c>
      <c r="AL802" s="72"/>
      <c r="AM802"/>
      <c r="AN802" s="76">
        <v>1333.8624</v>
      </c>
      <c r="AO802" s="22">
        <v>729.59999999999991</v>
      </c>
      <c r="AP802" s="111"/>
      <c r="AQ802" s="76">
        <v>714.24</v>
      </c>
      <c r="AR802" s="22">
        <v>93.39</v>
      </c>
      <c r="AS802" s="77"/>
      <c r="AT802" s="11"/>
      <c r="AU802" s="73">
        <v>768</v>
      </c>
      <c r="AV802" s="113">
        <v>768</v>
      </c>
      <c r="AW802" s="72"/>
      <c r="AX802" s="2"/>
      <c r="AY802"/>
    </row>
    <row r="803" spans="1:51" s="10" customFormat="1" x14ac:dyDescent="0.25">
      <c r="A803" s="96" t="s">
        <v>318</v>
      </c>
      <c r="B803" s="16" t="s">
        <v>319</v>
      </c>
      <c r="C803" s="16">
        <v>173519483</v>
      </c>
      <c r="D803" s="17" t="s">
        <v>1115</v>
      </c>
      <c r="E803" s="19" t="s">
        <v>126</v>
      </c>
      <c r="F803" s="16">
        <v>36568</v>
      </c>
      <c r="G803" s="16"/>
      <c r="H803" s="16" t="str">
        <f t="shared" si="12"/>
        <v>36568</v>
      </c>
      <c r="I803" s="16">
        <v>369</v>
      </c>
      <c r="J803" s="72">
        <v>1816</v>
      </c>
      <c r="K803"/>
      <c r="L803" s="82"/>
      <c r="M803" s="88">
        <v>196.74</v>
      </c>
      <c r="N803" s="101"/>
      <c r="O803" s="71"/>
      <c r="P803" s="90">
        <v>980.6400000000001</v>
      </c>
      <c r="Q803" s="105"/>
      <c r="R803" s="78">
        <v>1725.1999999999998</v>
      </c>
      <c r="S803" s="89">
        <v>1725.1999999999998</v>
      </c>
      <c r="T803" s="105"/>
      <c r="U803" s="78">
        <v>1725.1999999999998</v>
      </c>
      <c r="V803" s="84">
        <v>1725.1999999999998</v>
      </c>
      <c r="W803" s="79"/>
      <c r="X803" s="78">
        <v>1725.1999999999998</v>
      </c>
      <c r="Y803" s="84">
        <v>1725.1999999999998</v>
      </c>
      <c r="Z803" s="79"/>
      <c r="AA803" s="78">
        <v>3154.0287999999996</v>
      </c>
      <c r="AB803" s="84">
        <v>926.52319999999997</v>
      </c>
      <c r="AC803" s="105"/>
      <c r="AD803" s="71">
        <v>1688.88</v>
      </c>
      <c r="AE803" s="85">
        <v>1688.88</v>
      </c>
      <c r="AF803" s="105"/>
      <c r="AG803" s="71"/>
      <c r="AH803" s="15">
        <v>962.48</v>
      </c>
      <c r="AI803" s="108"/>
      <c r="AJ803" s="71"/>
      <c r="AK803" s="85">
        <v>1016.9600000000002</v>
      </c>
      <c r="AL803" s="72"/>
      <c r="AM803"/>
      <c r="AN803" s="76">
        <v>3154.0287999999996</v>
      </c>
      <c r="AO803" s="22">
        <v>1725.1999999999998</v>
      </c>
      <c r="AP803" s="111"/>
      <c r="AQ803" s="76">
        <v>1688.88</v>
      </c>
      <c r="AR803" s="22">
        <v>196.74</v>
      </c>
      <c r="AS803" s="77"/>
      <c r="AT803" s="11"/>
      <c r="AU803" s="73">
        <v>1816</v>
      </c>
      <c r="AV803" s="113">
        <v>1816</v>
      </c>
      <c r="AW803" s="72"/>
      <c r="AX803" s="2"/>
      <c r="AY803"/>
    </row>
    <row r="804" spans="1:51" s="10" customFormat="1" x14ac:dyDescent="0.25">
      <c r="A804" s="96" t="s">
        <v>318</v>
      </c>
      <c r="B804" s="16" t="s">
        <v>319</v>
      </c>
      <c r="C804" s="16">
        <v>173519490</v>
      </c>
      <c r="D804" s="17" t="s">
        <v>1116</v>
      </c>
      <c r="E804" s="19" t="s">
        <v>1117</v>
      </c>
      <c r="F804" s="16">
        <v>49465</v>
      </c>
      <c r="G804" s="16"/>
      <c r="H804" s="16" t="str">
        <f t="shared" si="12"/>
        <v>49465</v>
      </c>
      <c r="I804" s="16">
        <v>369</v>
      </c>
      <c r="J804" s="72">
        <v>768</v>
      </c>
      <c r="K804"/>
      <c r="L804" s="82"/>
      <c r="M804" s="88">
        <v>65.33</v>
      </c>
      <c r="N804" s="101"/>
      <c r="O804" s="71"/>
      <c r="P804" s="90">
        <v>414.72</v>
      </c>
      <c r="Q804" s="105"/>
      <c r="R804" s="78">
        <v>729.59999999999991</v>
      </c>
      <c r="S804" s="89">
        <v>729.59999999999991</v>
      </c>
      <c r="T804" s="105"/>
      <c r="U804" s="78">
        <v>729.59999999999991</v>
      </c>
      <c r="V804" s="84">
        <v>729.59999999999991</v>
      </c>
      <c r="W804" s="79"/>
      <c r="X804" s="78">
        <v>729.59999999999991</v>
      </c>
      <c r="Y804" s="84">
        <v>729.59999999999991</v>
      </c>
      <c r="Z804" s="79"/>
      <c r="AA804" s="78">
        <v>1333.8624</v>
      </c>
      <c r="AB804" s="84">
        <v>391.83359999999999</v>
      </c>
      <c r="AC804" s="105"/>
      <c r="AD804" s="71">
        <v>714.24</v>
      </c>
      <c r="AE804" s="85">
        <v>714.24</v>
      </c>
      <c r="AF804" s="105"/>
      <c r="AG804" s="71"/>
      <c r="AH804" s="15">
        <v>407.04</v>
      </c>
      <c r="AI804" s="108"/>
      <c r="AJ804" s="71"/>
      <c r="AK804" s="85">
        <v>430.08000000000004</v>
      </c>
      <c r="AL804" s="72"/>
      <c r="AM804"/>
      <c r="AN804" s="76">
        <v>1333.8624</v>
      </c>
      <c r="AO804" s="22">
        <v>729.59999999999991</v>
      </c>
      <c r="AP804" s="111"/>
      <c r="AQ804" s="76">
        <v>714.24</v>
      </c>
      <c r="AR804" s="22">
        <v>65.33</v>
      </c>
      <c r="AS804" s="77"/>
      <c r="AT804" s="11"/>
      <c r="AU804" s="73">
        <v>768</v>
      </c>
      <c r="AV804" s="113">
        <v>768</v>
      </c>
      <c r="AW804" s="72"/>
      <c r="AX804" s="2"/>
      <c r="AY804"/>
    </row>
    <row r="805" spans="1:51" s="10" customFormat="1" x14ac:dyDescent="0.25">
      <c r="A805" s="96" t="s">
        <v>318</v>
      </c>
      <c r="B805" s="16" t="s">
        <v>319</v>
      </c>
      <c r="C805" s="16">
        <v>173519618</v>
      </c>
      <c r="D805" s="17" t="s">
        <v>1118</v>
      </c>
      <c r="E805" s="19" t="s">
        <v>1091</v>
      </c>
      <c r="F805" s="16">
        <v>72295</v>
      </c>
      <c r="G805" s="16"/>
      <c r="H805" s="16" t="str">
        <f t="shared" si="12"/>
        <v>72295</v>
      </c>
      <c r="I805" s="16">
        <v>320</v>
      </c>
      <c r="J805" s="72">
        <v>4149</v>
      </c>
      <c r="K805"/>
      <c r="L805" s="82"/>
      <c r="M805" s="88">
        <v>238.25</v>
      </c>
      <c r="N805" s="101"/>
      <c r="O805" s="71"/>
      <c r="P805" s="90">
        <v>2240.46</v>
      </c>
      <c r="Q805" s="105"/>
      <c r="R805" s="78">
        <v>3941.5499999999997</v>
      </c>
      <c r="S805" s="89">
        <v>3941.5499999999997</v>
      </c>
      <c r="T805" s="105"/>
      <c r="U805" s="78">
        <v>3941.5499999999997</v>
      </c>
      <c r="V805" s="84">
        <v>3941.5499999999997</v>
      </c>
      <c r="W805" s="79"/>
      <c r="X805" s="78">
        <v>3941.5499999999997</v>
      </c>
      <c r="Y805" s="84">
        <v>3941.5499999999997</v>
      </c>
      <c r="Z805" s="79"/>
      <c r="AA805" s="78">
        <v>7205.9831999999997</v>
      </c>
      <c r="AB805" s="84">
        <v>2116.8197999999998</v>
      </c>
      <c r="AC805" s="105"/>
      <c r="AD805" s="71">
        <v>3858.57</v>
      </c>
      <c r="AE805" s="85">
        <v>3858.57</v>
      </c>
      <c r="AF805" s="105"/>
      <c r="AG805" s="71"/>
      <c r="AH805" s="15">
        <v>2198.9700000000003</v>
      </c>
      <c r="AI805" s="108"/>
      <c r="AJ805" s="71"/>
      <c r="AK805" s="85">
        <v>2323.44</v>
      </c>
      <c r="AL805" s="72"/>
      <c r="AM805"/>
      <c r="AN805" s="76">
        <v>7205.9831999999997</v>
      </c>
      <c r="AO805" s="22">
        <v>3941.5499999999997</v>
      </c>
      <c r="AP805" s="111"/>
      <c r="AQ805" s="76">
        <v>3858.57</v>
      </c>
      <c r="AR805" s="22">
        <v>238.25</v>
      </c>
      <c r="AS805" s="77"/>
      <c r="AT805" s="11"/>
      <c r="AU805" s="73">
        <v>4149</v>
      </c>
      <c r="AV805" s="113">
        <v>4149</v>
      </c>
      <c r="AW805" s="72"/>
      <c r="AX805" s="2"/>
      <c r="AY805"/>
    </row>
    <row r="806" spans="1:51" s="10" customFormat="1" x14ac:dyDescent="0.25">
      <c r="A806" s="96" t="s">
        <v>318</v>
      </c>
      <c r="B806" s="16" t="s">
        <v>319</v>
      </c>
      <c r="C806" s="16">
        <v>173519642</v>
      </c>
      <c r="D806" s="17" t="s">
        <v>1119</v>
      </c>
      <c r="E806" s="19" t="s">
        <v>1120</v>
      </c>
      <c r="F806" s="16">
        <v>62323</v>
      </c>
      <c r="G806" s="16"/>
      <c r="H806" s="16" t="str">
        <f t="shared" si="12"/>
        <v>62323</v>
      </c>
      <c r="I806" s="16">
        <v>369</v>
      </c>
      <c r="J806" s="72">
        <v>1378</v>
      </c>
      <c r="K806"/>
      <c r="L806" s="82"/>
      <c r="M806" s="88">
        <v>209.95</v>
      </c>
      <c r="N806" s="101"/>
      <c r="O806" s="71"/>
      <c r="P806" s="90">
        <v>744.12</v>
      </c>
      <c r="Q806" s="105"/>
      <c r="R806" s="78">
        <v>1309.0999999999999</v>
      </c>
      <c r="S806" s="89">
        <v>1309.0999999999999</v>
      </c>
      <c r="T806" s="105"/>
      <c r="U806" s="78">
        <v>1309.0999999999999</v>
      </c>
      <c r="V806" s="84">
        <v>1309.0999999999999</v>
      </c>
      <c r="W806" s="79"/>
      <c r="X806" s="78">
        <v>1309.0999999999999</v>
      </c>
      <c r="Y806" s="84">
        <v>1309.0999999999999</v>
      </c>
      <c r="Z806" s="79"/>
      <c r="AA806" s="78">
        <v>2393.3103999999998</v>
      </c>
      <c r="AB806" s="84">
        <v>703.05560000000003</v>
      </c>
      <c r="AC806" s="105"/>
      <c r="AD806" s="71">
        <v>1281.54</v>
      </c>
      <c r="AE806" s="85">
        <v>1281.54</v>
      </c>
      <c r="AF806" s="105"/>
      <c r="AG806" s="71"/>
      <c r="AH806" s="15">
        <v>730.34</v>
      </c>
      <c r="AI806" s="108"/>
      <c r="AJ806" s="71"/>
      <c r="AK806" s="85">
        <v>771.68000000000006</v>
      </c>
      <c r="AL806" s="72"/>
      <c r="AM806"/>
      <c r="AN806" s="76">
        <v>2393.3103999999998</v>
      </c>
      <c r="AO806" s="22">
        <v>1309.0999999999999</v>
      </c>
      <c r="AP806" s="111"/>
      <c r="AQ806" s="76">
        <v>1281.54</v>
      </c>
      <c r="AR806" s="22">
        <v>209.95</v>
      </c>
      <c r="AS806" s="77"/>
      <c r="AT806" s="11"/>
      <c r="AU806" s="73">
        <v>1378</v>
      </c>
      <c r="AV806" s="113">
        <v>1378</v>
      </c>
      <c r="AW806" s="72"/>
      <c r="AX806" s="2"/>
      <c r="AY806"/>
    </row>
    <row r="807" spans="1:51" s="10" customFormat="1" x14ac:dyDescent="0.25">
      <c r="A807" s="96" t="s">
        <v>318</v>
      </c>
      <c r="B807" s="16" t="s">
        <v>319</v>
      </c>
      <c r="C807" s="16">
        <v>173519656</v>
      </c>
      <c r="D807" s="17" t="s">
        <v>1121</v>
      </c>
      <c r="E807" s="19" t="s">
        <v>602</v>
      </c>
      <c r="F807" s="16">
        <v>77002</v>
      </c>
      <c r="G807" s="16"/>
      <c r="H807" s="16" t="str">
        <f t="shared" si="12"/>
        <v>77002</v>
      </c>
      <c r="I807" s="16">
        <v>320</v>
      </c>
      <c r="J807" s="72">
        <v>300</v>
      </c>
      <c r="K807"/>
      <c r="L807" s="82"/>
      <c r="M807" s="88">
        <v>244.55</v>
      </c>
      <c r="N807" s="101"/>
      <c r="O807" s="71"/>
      <c r="P807" s="90">
        <v>162</v>
      </c>
      <c r="Q807" s="105"/>
      <c r="R807" s="78">
        <v>285</v>
      </c>
      <c r="S807" s="89">
        <v>285</v>
      </c>
      <c r="T807" s="105"/>
      <c r="U807" s="78">
        <v>285</v>
      </c>
      <c r="V807" s="84">
        <v>285</v>
      </c>
      <c r="W807" s="79"/>
      <c r="X807" s="78">
        <v>285</v>
      </c>
      <c r="Y807" s="84">
        <v>285</v>
      </c>
      <c r="Z807" s="79"/>
      <c r="AA807" s="78">
        <v>521.04</v>
      </c>
      <c r="AB807" s="84">
        <v>153.06</v>
      </c>
      <c r="AC807" s="105"/>
      <c r="AD807" s="71">
        <v>279</v>
      </c>
      <c r="AE807" s="85">
        <v>279</v>
      </c>
      <c r="AF807" s="105"/>
      <c r="AG807" s="71"/>
      <c r="AH807" s="15">
        <v>159</v>
      </c>
      <c r="AI807" s="108"/>
      <c r="AJ807" s="71"/>
      <c r="AK807" s="85">
        <v>168.00000000000003</v>
      </c>
      <c r="AL807" s="72"/>
      <c r="AM807"/>
      <c r="AN807" s="76">
        <v>521.04</v>
      </c>
      <c r="AO807" s="22">
        <v>285</v>
      </c>
      <c r="AP807" s="111"/>
      <c r="AQ807" s="76">
        <v>279</v>
      </c>
      <c r="AR807" s="22">
        <v>153.06</v>
      </c>
      <c r="AS807" s="77"/>
      <c r="AT807" s="11"/>
      <c r="AU807" s="73">
        <v>300</v>
      </c>
      <c r="AV807" s="113">
        <v>300</v>
      </c>
      <c r="AW807" s="72"/>
      <c r="AX807" s="2"/>
      <c r="AY807"/>
    </row>
    <row r="808" spans="1:51" s="10" customFormat="1" x14ac:dyDescent="0.25">
      <c r="A808" s="96" t="s">
        <v>318</v>
      </c>
      <c r="B808" s="16" t="s">
        <v>319</v>
      </c>
      <c r="C808" s="16">
        <v>173530348</v>
      </c>
      <c r="D808" s="17" t="s">
        <v>1122</v>
      </c>
      <c r="E808" s="19" t="s">
        <v>134</v>
      </c>
      <c r="F808" s="16">
        <v>49083</v>
      </c>
      <c r="G808" s="16"/>
      <c r="H808" s="16" t="str">
        <f t="shared" si="12"/>
        <v>49083</v>
      </c>
      <c r="I808" s="16">
        <v>369</v>
      </c>
      <c r="J808" s="72">
        <v>2150</v>
      </c>
      <c r="K808"/>
      <c r="L808" s="82"/>
      <c r="M808" s="88">
        <v>228.31</v>
      </c>
      <c r="N808" s="101"/>
      <c r="O808" s="71"/>
      <c r="P808" s="90">
        <v>1161</v>
      </c>
      <c r="Q808" s="105"/>
      <c r="R808" s="78">
        <v>2042.5</v>
      </c>
      <c r="S808" s="89">
        <v>2042.5</v>
      </c>
      <c r="T808" s="105"/>
      <c r="U808" s="78">
        <v>2042.5</v>
      </c>
      <c r="V808" s="84">
        <v>2042.5</v>
      </c>
      <c r="W808" s="79"/>
      <c r="X808" s="78">
        <v>2042.5</v>
      </c>
      <c r="Y808" s="84">
        <v>2042.5</v>
      </c>
      <c r="Z808" s="79"/>
      <c r="AA808" s="78">
        <v>3734.12</v>
      </c>
      <c r="AB808" s="84">
        <v>1096.93</v>
      </c>
      <c r="AC808" s="105"/>
      <c r="AD808" s="71">
        <v>1999.5</v>
      </c>
      <c r="AE808" s="85">
        <v>1999.5</v>
      </c>
      <c r="AF808" s="105"/>
      <c r="AG808" s="71"/>
      <c r="AH808" s="15">
        <v>1139.5</v>
      </c>
      <c r="AI808" s="108"/>
      <c r="AJ808" s="71"/>
      <c r="AK808" s="85">
        <v>1204.0000000000002</v>
      </c>
      <c r="AL808" s="72"/>
      <c r="AM808"/>
      <c r="AN808" s="76">
        <v>3734.12</v>
      </c>
      <c r="AO808" s="22">
        <v>2042.5</v>
      </c>
      <c r="AP808" s="111"/>
      <c r="AQ808" s="76">
        <v>1999.5</v>
      </c>
      <c r="AR808" s="22">
        <v>228.31</v>
      </c>
      <c r="AS808" s="77"/>
      <c r="AT808" s="11"/>
      <c r="AU808" s="73">
        <v>2150</v>
      </c>
      <c r="AV808" s="113">
        <v>2150</v>
      </c>
      <c r="AW808" s="72"/>
      <c r="AX808" s="2"/>
      <c r="AY808"/>
    </row>
    <row r="809" spans="1:51" s="10" customFormat="1" x14ac:dyDescent="0.25">
      <c r="A809" s="96" t="s">
        <v>318</v>
      </c>
      <c r="B809" s="16" t="s">
        <v>319</v>
      </c>
      <c r="C809" s="16">
        <v>173530351</v>
      </c>
      <c r="D809" s="17" t="s">
        <v>1123</v>
      </c>
      <c r="E809" s="19" t="s">
        <v>122</v>
      </c>
      <c r="F809" s="16">
        <v>32555</v>
      </c>
      <c r="G809" s="16"/>
      <c r="H809" s="16" t="str">
        <f t="shared" si="12"/>
        <v>32555</v>
      </c>
      <c r="I809" s="16">
        <v>369</v>
      </c>
      <c r="J809" s="72">
        <v>1816</v>
      </c>
      <c r="K809"/>
      <c r="L809" s="82"/>
      <c r="M809" s="88">
        <v>236.38</v>
      </c>
      <c r="N809" s="101"/>
      <c r="O809" s="71"/>
      <c r="P809" s="90">
        <v>980.6400000000001</v>
      </c>
      <c r="Q809" s="105"/>
      <c r="R809" s="78">
        <v>1725.1999999999998</v>
      </c>
      <c r="S809" s="89">
        <v>1725.1999999999998</v>
      </c>
      <c r="T809" s="105"/>
      <c r="U809" s="78">
        <v>1725.1999999999998</v>
      </c>
      <c r="V809" s="84">
        <v>1725.1999999999998</v>
      </c>
      <c r="W809" s="79"/>
      <c r="X809" s="78">
        <v>1725.1999999999998</v>
      </c>
      <c r="Y809" s="84">
        <v>1725.1999999999998</v>
      </c>
      <c r="Z809" s="79"/>
      <c r="AA809" s="78">
        <v>3154.0287999999996</v>
      </c>
      <c r="AB809" s="84">
        <v>926.52319999999997</v>
      </c>
      <c r="AC809" s="105"/>
      <c r="AD809" s="71">
        <v>1688.88</v>
      </c>
      <c r="AE809" s="85">
        <v>1688.88</v>
      </c>
      <c r="AF809" s="105"/>
      <c r="AG809" s="71"/>
      <c r="AH809" s="15">
        <v>962.48</v>
      </c>
      <c r="AI809" s="108"/>
      <c r="AJ809" s="71"/>
      <c r="AK809" s="85">
        <v>1016.9600000000002</v>
      </c>
      <c r="AL809" s="72"/>
      <c r="AM809"/>
      <c r="AN809" s="76">
        <v>3154.0287999999996</v>
      </c>
      <c r="AO809" s="22">
        <v>1725.1999999999998</v>
      </c>
      <c r="AP809" s="111"/>
      <c r="AQ809" s="76">
        <v>1688.88</v>
      </c>
      <c r="AR809" s="22">
        <v>236.38</v>
      </c>
      <c r="AS809" s="77"/>
      <c r="AT809" s="11"/>
      <c r="AU809" s="73">
        <v>1816</v>
      </c>
      <c r="AV809" s="113">
        <v>1816</v>
      </c>
      <c r="AW809" s="72"/>
      <c r="AX809" s="2"/>
      <c r="AY809"/>
    </row>
    <row r="810" spans="1:51" s="10" customFormat="1" x14ac:dyDescent="0.25">
      <c r="A810" s="96" t="s">
        <v>318</v>
      </c>
      <c r="B810" s="16" t="s">
        <v>319</v>
      </c>
      <c r="C810" s="16">
        <v>173530352</v>
      </c>
      <c r="D810" s="17" t="s">
        <v>1124</v>
      </c>
      <c r="E810" s="19" t="s">
        <v>122</v>
      </c>
      <c r="F810" s="16">
        <v>32555</v>
      </c>
      <c r="G810" s="16"/>
      <c r="H810" s="16" t="str">
        <f t="shared" si="12"/>
        <v>32555</v>
      </c>
      <c r="I810" s="16">
        <v>369</v>
      </c>
      <c r="J810" s="72">
        <v>513</v>
      </c>
      <c r="K810"/>
      <c r="L810" s="82"/>
      <c r="M810" s="88">
        <v>236.38</v>
      </c>
      <c r="N810" s="101"/>
      <c r="O810" s="71"/>
      <c r="P810" s="90">
        <v>277.02000000000004</v>
      </c>
      <c r="Q810" s="105"/>
      <c r="R810" s="78">
        <v>487.34999999999997</v>
      </c>
      <c r="S810" s="89">
        <v>487.34999999999997</v>
      </c>
      <c r="T810" s="105"/>
      <c r="U810" s="78">
        <v>487.34999999999997</v>
      </c>
      <c r="V810" s="84">
        <v>487.34999999999997</v>
      </c>
      <c r="W810" s="79"/>
      <c r="X810" s="78">
        <v>487.34999999999997</v>
      </c>
      <c r="Y810" s="84">
        <v>487.34999999999997</v>
      </c>
      <c r="Z810" s="79"/>
      <c r="AA810" s="78">
        <v>890.97839999999997</v>
      </c>
      <c r="AB810" s="84">
        <v>261.73259999999999</v>
      </c>
      <c r="AC810" s="105"/>
      <c r="AD810" s="71">
        <v>477.09000000000003</v>
      </c>
      <c r="AE810" s="85">
        <v>477.09000000000003</v>
      </c>
      <c r="AF810" s="105"/>
      <c r="AG810" s="71"/>
      <c r="AH810" s="15">
        <v>271.89</v>
      </c>
      <c r="AI810" s="108"/>
      <c r="AJ810" s="71"/>
      <c r="AK810" s="85">
        <v>287.28000000000003</v>
      </c>
      <c r="AL810" s="72"/>
      <c r="AM810"/>
      <c r="AN810" s="76">
        <v>890.97839999999997</v>
      </c>
      <c r="AO810" s="22">
        <v>487.34999999999997</v>
      </c>
      <c r="AP810" s="111"/>
      <c r="AQ810" s="76">
        <v>477.09000000000003</v>
      </c>
      <c r="AR810" s="22">
        <v>236.38</v>
      </c>
      <c r="AS810" s="77"/>
      <c r="AT810" s="11"/>
      <c r="AU810" s="73">
        <v>513</v>
      </c>
      <c r="AV810" s="113">
        <v>513</v>
      </c>
      <c r="AW810" s="72"/>
      <c r="AX810" s="2"/>
      <c r="AY810"/>
    </row>
    <row r="811" spans="1:51" s="10" customFormat="1" x14ac:dyDescent="0.25">
      <c r="A811" s="96" t="s">
        <v>318</v>
      </c>
      <c r="B811" s="16" t="s">
        <v>319</v>
      </c>
      <c r="C811" s="16">
        <v>173531287</v>
      </c>
      <c r="D811" s="17" t="s">
        <v>1125</v>
      </c>
      <c r="E811" s="19" t="s">
        <v>80</v>
      </c>
      <c r="F811" s="16">
        <v>20552</v>
      </c>
      <c r="G811" s="16"/>
      <c r="H811" s="16" t="str">
        <f t="shared" si="12"/>
        <v>20552</v>
      </c>
      <c r="I811" s="16">
        <v>369</v>
      </c>
      <c r="J811" s="72">
        <v>621</v>
      </c>
      <c r="K811"/>
      <c r="L811" s="82"/>
      <c r="M811" s="88">
        <v>81.489999999999995</v>
      </c>
      <c r="N811" s="101"/>
      <c r="O811" s="71"/>
      <c r="P811" s="90">
        <v>335.34000000000003</v>
      </c>
      <c r="Q811" s="105"/>
      <c r="R811" s="78">
        <v>589.94999999999993</v>
      </c>
      <c r="S811" s="89">
        <v>589.94999999999993</v>
      </c>
      <c r="T811" s="105"/>
      <c r="U811" s="78">
        <v>589.94999999999993</v>
      </c>
      <c r="V811" s="84">
        <v>589.94999999999993</v>
      </c>
      <c r="W811" s="79"/>
      <c r="X811" s="78">
        <v>589.94999999999993</v>
      </c>
      <c r="Y811" s="84">
        <v>589.94999999999993</v>
      </c>
      <c r="Z811" s="79"/>
      <c r="AA811" s="78">
        <v>1078.5527999999999</v>
      </c>
      <c r="AB811" s="84">
        <v>316.83420000000001</v>
      </c>
      <c r="AC811" s="105"/>
      <c r="AD811" s="71">
        <v>577.53000000000009</v>
      </c>
      <c r="AE811" s="85">
        <v>577.53000000000009</v>
      </c>
      <c r="AF811" s="105"/>
      <c r="AG811" s="71"/>
      <c r="AH811" s="15">
        <v>329.13</v>
      </c>
      <c r="AI811" s="108"/>
      <c r="AJ811" s="71"/>
      <c r="AK811" s="85">
        <v>347.76000000000005</v>
      </c>
      <c r="AL811" s="72"/>
      <c r="AM811"/>
      <c r="AN811" s="76">
        <v>1078.5527999999999</v>
      </c>
      <c r="AO811" s="22">
        <v>589.94999999999993</v>
      </c>
      <c r="AP811" s="111"/>
      <c r="AQ811" s="76">
        <v>577.53000000000009</v>
      </c>
      <c r="AR811" s="22">
        <v>81.489999999999995</v>
      </c>
      <c r="AS811" s="77"/>
      <c r="AT811" s="11"/>
      <c r="AU811" s="73">
        <v>621</v>
      </c>
      <c r="AV811" s="113">
        <v>621</v>
      </c>
      <c r="AW811" s="72"/>
      <c r="AX811" s="2"/>
      <c r="AY811"/>
    </row>
    <row r="812" spans="1:51" s="10" customFormat="1" x14ac:dyDescent="0.25">
      <c r="A812" s="96" t="s">
        <v>318</v>
      </c>
      <c r="B812" s="16" t="s">
        <v>319</v>
      </c>
      <c r="C812" s="16">
        <v>173531433</v>
      </c>
      <c r="D812" s="17" t="s">
        <v>1126</v>
      </c>
      <c r="E812" s="19" t="s">
        <v>224</v>
      </c>
      <c r="F812" s="16">
        <v>64483</v>
      </c>
      <c r="G812" s="16"/>
      <c r="H812" s="16" t="str">
        <f t="shared" si="12"/>
        <v>64483</v>
      </c>
      <c r="I812" s="16">
        <v>369</v>
      </c>
      <c r="J812" s="72">
        <v>1706</v>
      </c>
      <c r="K812"/>
      <c r="L812" s="82"/>
      <c r="M812" s="88">
        <v>235.65</v>
      </c>
      <c r="N812" s="101"/>
      <c r="O812" s="71"/>
      <c r="P812" s="90">
        <v>921.24</v>
      </c>
      <c r="Q812" s="105"/>
      <c r="R812" s="78">
        <v>1620.6999999999998</v>
      </c>
      <c r="S812" s="89">
        <v>1620.6999999999998</v>
      </c>
      <c r="T812" s="105"/>
      <c r="U812" s="78">
        <v>1620.6999999999998</v>
      </c>
      <c r="V812" s="84">
        <v>1620.6999999999998</v>
      </c>
      <c r="W812" s="79"/>
      <c r="X812" s="78">
        <v>1620.6999999999998</v>
      </c>
      <c r="Y812" s="84">
        <v>1620.6999999999998</v>
      </c>
      <c r="Z812" s="79"/>
      <c r="AA812" s="78">
        <v>2962.9807999999998</v>
      </c>
      <c r="AB812" s="84">
        <v>870.40120000000002</v>
      </c>
      <c r="AC812" s="105"/>
      <c r="AD812" s="71">
        <v>1586.5800000000002</v>
      </c>
      <c r="AE812" s="85">
        <v>1586.5800000000002</v>
      </c>
      <c r="AF812" s="105"/>
      <c r="AG812" s="71"/>
      <c r="AH812" s="15">
        <v>904.18000000000006</v>
      </c>
      <c r="AI812" s="108"/>
      <c r="AJ812" s="71"/>
      <c r="AK812" s="85">
        <v>955.36000000000013</v>
      </c>
      <c r="AL812" s="72"/>
      <c r="AM812"/>
      <c r="AN812" s="76">
        <v>2962.9807999999998</v>
      </c>
      <c r="AO812" s="22">
        <v>1620.6999999999998</v>
      </c>
      <c r="AP812" s="111"/>
      <c r="AQ812" s="76">
        <v>1586.5800000000002</v>
      </c>
      <c r="AR812" s="22">
        <v>235.65</v>
      </c>
      <c r="AS812" s="77"/>
      <c r="AT812" s="11"/>
      <c r="AU812" s="73">
        <v>1706</v>
      </c>
      <c r="AV812" s="113">
        <v>1706</v>
      </c>
      <c r="AW812" s="72"/>
      <c r="AX812" s="2"/>
      <c r="AY812"/>
    </row>
    <row r="813" spans="1:51" s="10" customFormat="1" x14ac:dyDescent="0.25">
      <c r="A813" s="96" t="s">
        <v>318</v>
      </c>
      <c r="B813" s="16" t="s">
        <v>319</v>
      </c>
      <c r="C813" s="16">
        <v>173531451</v>
      </c>
      <c r="D813" s="17" t="s">
        <v>1127</v>
      </c>
      <c r="E813" s="19" t="s">
        <v>1128</v>
      </c>
      <c r="F813" s="16">
        <v>21920</v>
      </c>
      <c r="G813" s="16"/>
      <c r="H813" s="16" t="str">
        <f t="shared" si="12"/>
        <v>21920</v>
      </c>
      <c r="I813" s="16">
        <v>369</v>
      </c>
      <c r="J813" s="72">
        <v>3650</v>
      </c>
      <c r="K813"/>
      <c r="L813" s="82"/>
      <c r="M813" s="88">
        <v>330.35</v>
      </c>
      <c r="N813" s="101"/>
      <c r="O813" s="71"/>
      <c r="P813" s="90">
        <v>1971.0000000000002</v>
      </c>
      <c r="Q813" s="105"/>
      <c r="R813" s="78">
        <v>3467.5</v>
      </c>
      <c r="S813" s="89">
        <v>3467.5</v>
      </c>
      <c r="T813" s="105"/>
      <c r="U813" s="78">
        <v>3467.5</v>
      </c>
      <c r="V813" s="84">
        <v>3467.5</v>
      </c>
      <c r="W813" s="79"/>
      <c r="X813" s="78">
        <v>3467.5</v>
      </c>
      <c r="Y813" s="84">
        <v>3467.5</v>
      </c>
      <c r="Z813" s="79"/>
      <c r="AA813" s="78">
        <v>6339.32</v>
      </c>
      <c r="AB813" s="84">
        <v>1862.23</v>
      </c>
      <c r="AC813" s="105"/>
      <c r="AD813" s="71">
        <v>3394.5</v>
      </c>
      <c r="AE813" s="85">
        <v>3394.5</v>
      </c>
      <c r="AF813" s="105"/>
      <c r="AG813" s="71"/>
      <c r="AH813" s="15">
        <v>1934.5</v>
      </c>
      <c r="AI813" s="108"/>
      <c r="AJ813" s="71"/>
      <c r="AK813" s="85">
        <v>2044.0000000000002</v>
      </c>
      <c r="AL813" s="72"/>
      <c r="AM813"/>
      <c r="AN813" s="76">
        <v>6339.32</v>
      </c>
      <c r="AO813" s="22">
        <v>3467.5</v>
      </c>
      <c r="AP813" s="111"/>
      <c r="AQ813" s="76">
        <v>3394.5</v>
      </c>
      <c r="AR813" s="22">
        <v>330.35</v>
      </c>
      <c r="AS813" s="77"/>
      <c r="AT813" s="11"/>
      <c r="AU813" s="73">
        <v>3650</v>
      </c>
      <c r="AV813" s="113">
        <v>3650</v>
      </c>
      <c r="AW813" s="72"/>
      <c r="AX813" s="2"/>
      <c r="AY813"/>
    </row>
    <row r="814" spans="1:51" s="10" customFormat="1" x14ac:dyDescent="0.25">
      <c r="A814" s="96" t="s">
        <v>318</v>
      </c>
      <c r="B814" s="16" t="s">
        <v>319</v>
      </c>
      <c r="C814" s="16">
        <v>173531458</v>
      </c>
      <c r="D814" s="17" t="s">
        <v>1129</v>
      </c>
      <c r="E814" s="19" t="s">
        <v>82</v>
      </c>
      <c r="F814" s="16">
        <v>20610</v>
      </c>
      <c r="G814" s="16"/>
      <c r="H814" s="16" t="str">
        <f t="shared" si="12"/>
        <v>20610</v>
      </c>
      <c r="I814" s="16">
        <v>369</v>
      </c>
      <c r="J814" s="72">
        <v>621</v>
      </c>
      <c r="K814"/>
      <c r="L814" s="82"/>
      <c r="M814" s="88">
        <v>96.9</v>
      </c>
      <c r="N814" s="101"/>
      <c r="O814" s="71"/>
      <c r="P814" s="90">
        <v>335.34000000000003</v>
      </c>
      <c r="Q814" s="105"/>
      <c r="R814" s="78">
        <v>589.94999999999993</v>
      </c>
      <c r="S814" s="89">
        <v>589.94999999999993</v>
      </c>
      <c r="T814" s="105"/>
      <c r="U814" s="78">
        <v>589.94999999999993</v>
      </c>
      <c r="V814" s="84">
        <v>589.94999999999993</v>
      </c>
      <c r="W814" s="79"/>
      <c r="X814" s="78">
        <v>589.94999999999993</v>
      </c>
      <c r="Y814" s="84">
        <v>589.94999999999993</v>
      </c>
      <c r="Z814" s="79"/>
      <c r="AA814" s="78">
        <v>1078.5527999999999</v>
      </c>
      <c r="AB814" s="84">
        <v>316.83420000000001</v>
      </c>
      <c r="AC814" s="105"/>
      <c r="AD814" s="71">
        <v>577.53000000000009</v>
      </c>
      <c r="AE814" s="85">
        <v>577.53000000000009</v>
      </c>
      <c r="AF814" s="105"/>
      <c r="AG814" s="71"/>
      <c r="AH814" s="15">
        <v>329.13</v>
      </c>
      <c r="AI814" s="108"/>
      <c r="AJ814" s="71"/>
      <c r="AK814" s="85">
        <v>347.76000000000005</v>
      </c>
      <c r="AL814" s="72"/>
      <c r="AM814"/>
      <c r="AN814" s="76">
        <v>1078.5527999999999</v>
      </c>
      <c r="AO814" s="22">
        <v>589.94999999999993</v>
      </c>
      <c r="AP814" s="111"/>
      <c r="AQ814" s="76">
        <v>577.53000000000009</v>
      </c>
      <c r="AR814" s="22">
        <v>96.9</v>
      </c>
      <c r="AS814" s="77"/>
      <c r="AT814" s="11"/>
      <c r="AU814" s="73">
        <v>621</v>
      </c>
      <c r="AV814" s="113">
        <v>621</v>
      </c>
      <c r="AW814" s="72"/>
      <c r="AX814" s="2"/>
      <c r="AY814"/>
    </row>
    <row r="815" spans="1:51" s="10" customFormat="1" x14ac:dyDescent="0.25">
      <c r="A815" s="96" t="s">
        <v>318</v>
      </c>
      <c r="B815" s="16" t="s">
        <v>319</v>
      </c>
      <c r="C815" s="16">
        <v>173531459</v>
      </c>
      <c r="D815" s="17" t="s">
        <v>1130</v>
      </c>
      <c r="E815" s="19" t="s">
        <v>220</v>
      </c>
      <c r="F815" s="16">
        <v>38221</v>
      </c>
      <c r="G815" s="16"/>
      <c r="H815" s="16" t="str">
        <f t="shared" si="12"/>
        <v>38221</v>
      </c>
      <c r="I815" s="16">
        <v>369</v>
      </c>
      <c r="J815" s="72">
        <v>3650</v>
      </c>
      <c r="K815"/>
      <c r="L815" s="82"/>
      <c r="M815" s="88">
        <v>146.82</v>
      </c>
      <c r="N815" s="101"/>
      <c r="O815" s="71"/>
      <c r="P815" s="90">
        <v>1971.0000000000002</v>
      </c>
      <c r="Q815" s="105"/>
      <c r="R815" s="78">
        <v>3467.5</v>
      </c>
      <c r="S815" s="89">
        <v>3467.5</v>
      </c>
      <c r="T815" s="105"/>
      <c r="U815" s="78">
        <v>3467.5</v>
      </c>
      <c r="V815" s="84">
        <v>3467.5</v>
      </c>
      <c r="W815" s="79"/>
      <c r="X815" s="78">
        <v>3467.5</v>
      </c>
      <c r="Y815" s="84">
        <v>3467.5</v>
      </c>
      <c r="Z815" s="79"/>
      <c r="AA815" s="78">
        <v>6339.32</v>
      </c>
      <c r="AB815" s="84">
        <v>1862.23</v>
      </c>
      <c r="AC815" s="105"/>
      <c r="AD815" s="71">
        <v>3394.5</v>
      </c>
      <c r="AE815" s="85">
        <v>3394.5</v>
      </c>
      <c r="AF815" s="105"/>
      <c r="AG815" s="71"/>
      <c r="AH815" s="15">
        <v>1934.5</v>
      </c>
      <c r="AI815" s="108"/>
      <c r="AJ815" s="71"/>
      <c r="AK815" s="85">
        <v>2044.0000000000002</v>
      </c>
      <c r="AL815" s="72"/>
      <c r="AM815"/>
      <c r="AN815" s="76">
        <v>6339.32</v>
      </c>
      <c r="AO815" s="22">
        <v>3467.5</v>
      </c>
      <c r="AP815" s="111"/>
      <c r="AQ815" s="76">
        <v>3394.5</v>
      </c>
      <c r="AR815" s="22">
        <v>146.82</v>
      </c>
      <c r="AS815" s="77"/>
      <c r="AT815" s="11"/>
      <c r="AU815" s="73">
        <v>3650</v>
      </c>
      <c r="AV815" s="113">
        <v>3650</v>
      </c>
      <c r="AW815" s="72"/>
      <c r="AX815" s="2"/>
      <c r="AY815"/>
    </row>
    <row r="816" spans="1:51" s="10" customFormat="1" x14ac:dyDescent="0.25">
      <c r="A816" s="96" t="s">
        <v>318</v>
      </c>
      <c r="B816" s="16" t="s">
        <v>319</v>
      </c>
      <c r="C816" s="16">
        <v>173531532</v>
      </c>
      <c r="D816" s="17" t="s">
        <v>1131</v>
      </c>
      <c r="E816" s="19" t="s">
        <v>1120</v>
      </c>
      <c r="F816" s="16">
        <v>62323</v>
      </c>
      <c r="G816" s="16"/>
      <c r="H816" s="16" t="str">
        <f t="shared" si="12"/>
        <v>62323</v>
      </c>
      <c r="I816" s="16">
        <v>369</v>
      </c>
      <c r="J816" s="72">
        <v>1430</v>
      </c>
      <c r="K816"/>
      <c r="L816" s="82"/>
      <c r="M816" s="88">
        <v>209.95</v>
      </c>
      <c r="N816" s="101"/>
      <c r="O816" s="71"/>
      <c r="P816" s="90">
        <v>772.2</v>
      </c>
      <c r="Q816" s="105"/>
      <c r="R816" s="78">
        <v>1358.5</v>
      </c>
      <c r="S816" s="89">
        <v>1358.5</v>
      </c>
      <c r="T816" s="105"/>
      <c r="U816" s="78">
        <v>1358.5</v>
      </c>
      <c r="V816" s="84">
        <v>1358.5</v>
      </c>
      <c r="W816" s="79"/>
      <c r="X816" s="78">
        <v>1358.5</v>
      </c>
      <c r="Y816" s="84">
        <v>1358.5</v>
      </c>
      <c r="Z816" s="79"/>
      <c r="AA816" s="78">
        <v>2483.6239999999998</v>
      </c>
      <c r="AB816" s="84">
        <v>729.58600000000001</v>
      </c>
      <c r="AC816" s="105"/>
      <c r="AD816" s="71">
        <v>1329.9</v>
      </c>
      <c r="AE816" s="85">
        <v>1329.9</v>
      </c>
      <c r="AF816" s="105"/>
      <c r="AG816" s="71"/>
      <c r="AH816" s="15">
        <v>757.90000000000009</v>
      </c>
      <c r="AI816" s="108"/>
      <c r="AJ816" s="71"/>
      <c r="AK816" s="85">
        <v>800.80000000000007</v>
      </c>
      <c r="AL816" s="72"/>
      <c r="AM816"/>
      <c r="AN816" s="76">
        <v>2483.6239999999998</v>
      </c>
      <c r="AO816" s="22">
        <v>1358.5</v>
      </c>
      <c r="AP816" s="111"/>
      <c r="AQ816" s="76">
        <v>1329.9</v>
      </c>
      <c r="AR816" s="22">
        <v>209.95</v>
      </c>
      <c r="AS816" s="77"/>
      <c r="AT816" s="11"/>
      <c r="AU816" s="73">
        <v>1430</v>
      </c>
      <c r="AV816" s="113">
        <v>1430</v>
      </c>
      <c r="AW816" s="72"/>
      <c r="AX816" s="2"/>
      <c r="AY816"/>
    </row>
    <row r="817" spans="1:51" s="10" customFormat="1" x14ac:dyDescent="0.25">
      <c r="A817" s="96" t="s">
        <v>318</v>
      </c>
      <c r="B817" s="16" t="s">
        <v>319</v>
      </c>
      <c r="C817" s="16">
        <v>173531536</v>
      </c>
      <c r="D817" s="17" t="s">
        <v>1132</v>
      </c>
      <c r="E817" s="19" t="s">
        <v>224</v>
      </c>
      <c r="F817" s="16">
        <v>64483</v>
      </c>
      <c r="G817" s="16"/>
      <c r="H817" s="16" t="str">
        <f t="shared" si="12"/>
        <v>64483</v>
      </c>
      <c r="I817" s="16">
        <v>369</v>
      </c>
      <c r="J817" s="72">
        <v>1769</v>
      </c>
      <c r="K817"/>
      <c r="L817" s="82"/>
      <c r="M817" s="88">
        <v>235.65</v>
      </c>
      <c r="N817" s="101"/>
      <c r="O817" s="71"/>
      <c r="P817" s="90">
        <v>955.2600000000001</v>
      </c>
      <c r="Q817" s="105"/>
      <c r="R817" s="78">
        <v>1680.55</v>
      </c>
      <c r="S817" s="89">
        <v>1680.55</v>
      </c>
      <c r="T817" s="105"/>
      <c r="U817" s="78">
        <v>1680.55</v>
      </c>
      <c r="V817" s="84">
        <v>1680.55</v>
      </c>
      <c r="W817" s="79"/>
      <c r="X817" s="78">
        <v>1680.55</v>
      </c>
      <c r="Y817" s="84">
        <v>1680.55</v>
      </c>
      <c r="Z817" s="79"/>
      <c r="AA817" s="78">
        <v>3072.3991999999998</v>
      </c>
      <c r="AB817" s="84">
        <v>902.54380000000003</v>
      </c>
      <c r="AC817" s="105"/>
      <c r="AD817" s="71">
        <v>1645.17</v>
      </c>
      <c r="AE817" s="85">
        <v>1645.17</v>
      </c>
      <c r="AF817" s="105"/>
      <c r="AG817" s="71"/>
      <c r="AH817" s="15">
        <v>937.57</v>
      </c>
      <c r="AI817" s="108"/>
      <c r="AJ817" s="71"/>
      <c r="AK817" s="85">
        <v>990.6400000000001</v>
      </c>
      <c r="AL817" s="72"/>
      <c r="AM817"/>
      <c r="AN817" s="76">
        <v>3072.3991999999998</v>
      </c>
      <c r="AO817" s="22">
        <v>1680.55</v>
      </c>
      <c r="AP817" s="111"/>
      <c r="AQ817" s="76">
        <v>1645.17</v>
      </c>
      <c r="AR817" s="22">
        <v>235.65</v>
      </c>
      <c r="AS817" s="77"/>
      <c r="AT817" s="11"/>
      <c r="AU817" s="73">
        <v>1769</v>
      </c>
      <c r="AV817" s="113">
        <v>1769</v>
      </c>
      <c r="AW817" s="72"/>
      <c r="AX817" s="2"/>
      <c r="AY817"/>
    </row>
    <row r="818" spans="1:51" s="10" customFormat="1" x14ac:dyDescent="0.25">
      <c r="A818" s="96" t="s">
        <v>318</v>
      </c>
      <c r="B818" s="16" t="s">
        <v>319</v>
      </c>
      <c r="C818" s="16">
        <v>173570034</v>
      </c>
      <c r="D818" s="17" t="s">
        <v>1133</v>
      </c>
      <c r="E818" s="19" t="s">
        <v>90</v>
      </c>
      <c r="F818" s="16">
        <v>76942</v>
      </c>
      <c r="G818" s="16"/>
      <c r="H818" s="16" t="str">
        <f t="shared" si="12"/>
        <v>76942</v>
      </c>
      <c r="I818" s="16">
        <v>402</v>
      </c>
      <c r="J818" s="72">
        <v>880</v>
      </c>
      <c r="K818"/>
      <c r="L818" s="82"/>
      <c r="M818" s="88">
        <v>125.50999999999999</v>
      </c>
      <c r="N818" s="101"/>
      <c r="O818" s="71"/>
      <c r="P818" s="90">
        <v>475.20000000000005</v>
      </c>
      <c r="Q818" s="105"/>
      <c r="R818" s="78">
        <v>836</v>
      </c>
      <c r="S818" s="89">
        <v>836</v>
      </c>
      <c r="T818" s="105"/>
      <c r="U818" s="78">
        <v>836</v>
      </c>
      <c r="V818" s="84">
        <v>836</v>
      </c>
      <c r="W818" s="79"/>
      <c r="X818" s="78">
        <v>836</v>
      </c>
      <c r="Y818" s="84">
        <v>836</v>
      </c>
      <c r="Z818" s="79"/>
      <c r="AA818" s="78">
        <v>1528.384</v>
      </c>
      <c r="AB818" s="84">
        <v>448.976</v>
      </c>
      <c r="AC818" s="105"/>
      <c r="AD818" s="71">
        <v>818.40000000000009</v>
      </c>
      <c r="AE818" s="85">
        <v>818.40000000000009</v>
      </c>
      <c r="AF818" s="105"/>
      <c r="AG818" s="71"/>
      <c r="AH818" s="15">
        <v>466.40000000000003</v>
      </c>
      <c r="AI818" s="108"/>
      <c r="AJ818" s="71"/>
      <c r="AK818" s="85">
        <v>492.80000000000007</v>
      </c>
      <c r="AL818" s="72"/>
      <c r="AM818"/>
      <c r="AN818" s="76">
        <v>1528.384</v>
      </c>
      <c r="AO818" s="22">
        <v>836</v>
      </c>
      <c r="AP818" s="111"/>
      <c r="AQ818" s="76">
        <v>818.40000000000009</v>
      </c>
      <c r="AR818" s="22">
        <v>125.50999999999999</v>
      </c>
      <c r="AS818" s="77"/>
      <c r="AT818" s="11"/>
      <c r="AU818" s="73">
        <v>880</v>
      </c>
      <c r="AV818" s="113">
        <v>880</v>
      </c>
      <c r="AW818" s="72"/>
      <c r="AX818" s="2"/>
      <c r="AY818"/>
    </row>
    <row r="819" spans="1:51" s="10" customFormat="1" x14ac:dyDescent="0.25">
      <c r="A819" s="96" t="s">
        <v>318</v>
      </c>
      <c r="B819" s="16" t="s">
        <v>319</v>
      </c>
      <c r="C819" s="16">
        <v>173570036</v>
      </c>
      <c r="D819" s="17" t="s">
        <v>1134</v>
      </c>
      <c r="E819" s="19" t="s">
        <v>90</v>
      </c>
      <c r="F819" s="16">
        <v>76942</v>
      </c>
      <c r="G819" s="16"/>
      <c r="H819" s="16" t="str">
        <f t="shared" si="12"/>
        <v>76942</v>
      </c>
      <c r="I819" s="16">
        <v>402</v>
      </c>
      <c r="J819" s="72">
        <v>880</v>
      </c>
      <c r="K819"/>
      <c r="L819" s="82"/>
      <c r="M819" s="88">
        <v>125.50999999999999</v>
      </c>
      <c r="N819" s="101"/>
      <c r="O819" s="71"/>
      <c r="P819" s="90">
        <v>475.20000000000005</v>
      </c>
      <c r="Q819" s="105"/>
      <c r="R819" s="78">
        <v>836</v>
      </c>
      <c r="S819" s="89">
        <v>836</v>
      </c>
      <c r="T819" s="105"/>
      <c r="U819" s="78">
        <v>836</v>
      </c>
      <c r="V819" s="84">
        <v>836</v>
      </c>
      <c r="W819" s="79"/>
      <c r="X819" s="78">
        <v>836</v>
      </c>
      <c r="Y819" s="84">
        <v>836</v>
      </c>
      <c r="Z819" s="79"/>
      <c r="AA819" s="78">
        <v>1528.384</v>
      </c>
      <c r="AB819" s="84">
        <v>448.976</v>
      </c>
      <c r="AC819" s="105"/>
      <c r="AD819" s="71">
        <v>818.40000000000009</v>
      </c>
      <c r="AE819" s="85">
        <v>818.40000000000009</v>
      </c>
      <c r="AF819" s="105"/>
      <c r="AG819" s="71"/>
      <c r="AH819" s="15">
        <v>466.40000000000003</v>
      </c>
      <c r="AI819" s="108"/>
      <c r="AJ819" s="71"/>
      <c r="AK819" s="85">
        <v>492.80000000000007</v>
      </c>
      <c r="AL819" s="72"/>
      <c r="AM819"/>
      <c r="AN819" s="76">
        <v>1528.384</v>
      </c>
      <c r="AO819" s="22">
        <v>836</v>
      </c>
      <c r="AP819" s="111"/>
      <c r="AQ819" s="76">
        <v>818.40000000000009</v>
      </c>
      <c r="AR819" s="22">
        <v>125.50999999999999</v>
      </c>
      <c r="AS819" s="77"/>
      <c r="AT819" s="11"/>
      <c r="AU819" s="73">
        <v>880</v>
      </c>
      <c r="AV819" s="113">
        <v>880</v>
      </c>
      <c r="AW819" s="72"/>
      <c r="AX819" s="2"/>
      <c r="AY819"/>
    </row>
    <row r="820" spans="1:51" s="10" customFormat="1" x14ac:dyDescent="0.25">
      <c r="A820" s="96" t="s">
        <v>318</v>
      </c>
      <c r="B820" s="16" t="s">
        <v>319</v>
      </c>
      <c r="C820" s="16">
        <v>173570038</v>
      </c>
      <c r="D820" s="17" t="s">
        <v>1135</v>
      </c>
      <c r="E820" s="19" t="s">
        <v>90</v>
      </c>
      <c r="F820" s="16">
        <v>76942</v>
      </c>
      <c r="G820" s="16"/>
      <c r="H820" s="16" t="str">
        <f t="shared" si="12"/>
        <v>76942</v>
      </c>
      <c r="I820" s="16">
        <v>402</v>
      </c>
      <c r="J820" s="72">
        <v>880</v>
      </c>
      <c r="K820"/>
      <c r="L820" s="82"/>
      <c r="M820" s="88">
        <v>125.50999999999999</v>
      </c>
      <c r="N820" s="101"/>
      <c r="O820" s="71"/>
      <c r="P820" s="90">
        <v>475.20000000000005</v>
      </c>
      <c r="Q820" s="105"/>
      <c r="R820" s="78">
        <v>836</v>
      </c>
      <c r="S820" s="89">
        <v>836</v>
      </c>
      <c r="T820" s="105"/>
      <c r="U820" s="78">
        <v>836</v>
      </c>
      <c r="V820" s="84">
        <v>836</v>
      </c>
      <c r="W820" s="79"/>
      <c r="X820" s="78">
        <v>836</v>
      </c>
      <c r="Y820" s="84">
        <v>836</v>
      </c>
      <c r="Z820" s="79"/>
      <c r="AA820" s="78">
        <v>1528.384</v>
      </c>
      <c r="AB820" s="84">
        <v>448.976</v>
      </c>
      <c r="AC820" s="105"/>
      <c r="AD820" s="71">
        <v>818.40000000000009</v>
      </c>
      <c r="AE820" s="85">
        <v>818.40000000000009</v>
      </c>
      <c r="AF820" s="105"/>
      <c r="AG820" s="71"/>
      <c r="AH820" s="15">
        <v>466.40000000000003</v>
      </c>
      <c r="AI820" s="108"/>
      <c r="AJ820" s="71"/>
      <c r="AK820" s="85">
        <v>492.80000000000007</v>
      </c>
      <c r="AL820" s="72"/>
      <c r="AM820"/>
      <c r="AN820" s="76">
        <v>1528.384</v>
      </c>
      <c r="AO820" s="22">
        <v>836</v>
      </c>
      <c r="AP820" s="111"/>
      <c r="AQ820" s="76">
        <v>818.40000000000009</v>
      </c>
      <c r="AR820" s="22">
        <v>125.50999999999999</v>
      </c>
      <c r="AS820" s="77"/>
      <c r="AT820" s="11"/>
      <c r="AU820" s="73">
        <v>880</v>
      </c>
      <c r="AV820" s="113">
        <v>880</v>
      </c>
      <c r="AW820" s="72"/>
      <c r="AX820" s="2"/>
      <c r="AY820"/>
    </row>
    <row r="821" spans="1:51" s="10" customFormat="1" x14ac:dyDescent="0.25">
      <c r="A821" s="96" t="s">
        <v>318</v>
      </c>
      <c r="B821" s="16" t="s">
        <v>319</v>
      </c>
      <c r="C821" s="16">
        <v>173570085</v>
      </c>
      <c r="D821" s="17" t="s">
        <v>1136</v>
      </c>
      <c r="E821" s="19" t="s">
        <v>90</v>
      </c>
      <c r="F821" s="16">
        <v>76942</v>
      </c>
      <c r="G821" s="16"/>
      <c r="H821" s="16" t="str">
        <f t="shared" si="12"/>
        <v>76942</v>
      </c>
      <c r="I821" s="16">
        <v>402</v>
      </c>
      <c r="J821" s="72">
        <v>880</v>
      </c>
      <c r="K821"/>
      <c r="L821" s="82"/>
      <c r="M821" s="88">
        <v>125.50999999999999</v>
      </c>
      <c r="N821" s="101"/>
      <c r="O821" s="71"/>
      <c r="P821" s="90">
        <v>475.20000000000005</v>
      </c>
      <c r="Q821" s="105"/>
      <c r="R821" s="78">
        <v>836</v>
      </c>
      <c r="S821" s="89">
        <v>836</v>
      </c>
      <c r="T821" s="105"/>
      <c r="U821" s="78">
        <v>836</v>
      </c>
      <c r="V821" s="84">
        <v>836</v>
      </c>
      <c r="W821" s="79"/>
      <c r="X821" s="78">
        <v>836</v>
      </c>
      <c r="Y821" s="84">
        <v>836</v>
      </c>
      <c r="Z821" s="79"/>
      <c r="AA821" s="78">
        <v>1528.384</v>
      </c>
      <c r="AB821" s="84">
        <v>448.976</v>
      </c>
      <c r="AC821" s="105"/>
      <c r="AD821" s="71">
        <v>818.40000000000009</v>
      </c>
      <c r="AE821" s="85">
        <v>818.40000000000009</v>
      </c>
      <c r="AF821" s="105"/>
      <c r="AG821" s="71"/>
      <c r="AH821" s="15">
        <v>466.40000000000003</v>
      </c>
      <c r="AI821" s="108"/>
      <c r="AJ821" s="71"/>
      <c r="AK821" s="85">
        <v>492.80000000000007</v>
      </c>
      <c r="AL821" s="72"/>
      <c r="AM821"/>
      <c r="AN821" s="76">
        <v>1528.384</v>
      </c>
      <c r="AO821" s="22">
        <v>836</v>
      </c>
      <c r="AP821" s="111"/>
      <c r="AQ821" s="76">
        <v>818.40000000000009</v>
      </c>
      <c r="AR821" s="22">
        <v>125.50999999999999</v>
      </c>
      <c r="AS821" s="77"/>
      <c r="AT821" s="11"/>
      <c r="AU821" s="73">
        <v>880</v>
      </c>
      <c r="AV821" s="113">
        <v>880</v>
      </c>
      <c r="AW821" s="72"/>
      <c r="AX821" s="2"/>
      <c r="AY821"/>
    </row>
    <row r="822" spans="1:51" s="10" customFormat="1" x14ac:dyDescent="0.25">
      <c r="A822" s="96" t="s">
        <v>318</v>
      </c>
      <c r="B822" s="16" t="s">
        <v>319</v>
      </c>
      <c r="C822" s="16">
        <v>173570124</v>
      </c>
      <c r="D822" s="17" t="s">
        <v>1137</v>
      </c>
      <c r="E822" s="19" t="s">
        <v>90</v>
      </c>
      <c r="F822" s="16">
        <v>76942</v>
      </c>
      <c r="G822" s="16"/>
      <c r="H822" s="16" t="str">
        <f t="shared" si="12"/>
        <v>76942</v>
      </c>
      <c r="I822" s="16">
        <v>402</v>
      </c>
      <c r="J822" s="72">
        <v>880</v>
      </c>
      <c r="K822"/>
      <c r="L822" s="82"/>
      <c r="M822" s="88">
        <v>125.50999999999999</v>
      </c>
      <c r="N822" s="101"/>
      <c r="O822" s="71"/>
      <c r="P822" s="90">
        <v>475.20000000000005</v>
      </c>
      <c r="Q822" s="105"/>
      <c r="R822" s="78">
        <v>836</v>
      </c>
      <c r="S822" s="89">
        <v>836</v>
      </c>
      <c r="T822" s="105"/>
      <c r="U822" s="78">
        <v>836</v>
      </c>
      <c r="V822" s="84">
        <v>836</v>
      </c>
      <c r="W822" s="79"/>
      <c r="X822" s="78">
        <v>836</v>
      </c>
      <c r="Y822" s="84">
        <v>836</v>
      </c>
      <c r="Z822" s="79"/>
      <c r="AA822" s="78">
        <v>1528.384</v>
      </c>
      <c r="AB822" s="84">
        <v>448.976</v>
      </c>
      <c r="AC822" s="105"/>
      <c r="AD822" s="71">
        <v>818.40000000000009</v>
      </c>
      <c r="AE822" s="85">
        <v>818.40000000000009</v>
      </c>
      <c r="AF822" s="105"/>
      <c r="AG822" s="71"/>
      <c r="AH822" s="15">
        <v>466.40000000000003</v>
      </c>
      <c r="AI822" s="108"/>
      <c r="AJ822" s="71"/>
      <c r="AK822" s="85">
        <v>492.80000000000007</v>
      </c>
      <c r="AL822" s="72"/>
      <c r="AM822"/>
      <c r="AN822" s="76">
        <v>1528.384</v>
      </c>
      <c r="AO822" s="22">
        <v>836</v>
      </c>
      <c r="AP822" s="111"/>
      <c r="AQ822" s="76">
        <v>818.40000000000009</v>
      </c>
      <c r="AR822" s="22">
        <v>125.50999999999999</v>
      </c>
      <c r="AS822" s="77"/>
      <c r="AT822" s="11"/>
      <c r="AU822" s="73">
        <v>880</v>
      </c>
      <c r="AV822" s="113">
        <v>880</v>
      </c>
      <c r="AW822" s="72"/>
      <c r="AX822" s="2"/>
      <c r="AY822"/>
    </row>
    <row r="823" spans="1:51" s="10" customFormat="1" x14ac:dyDescent="0.25">
      <c r="A823" s="96" t="s">
        <v>318</v>
      </c>
      <c r="B823" s="16" t="s">
        <v>319</v>
      </c>
      <c r="C823" s="16">
        <v>173570128</v>
      </c>
      <c r="D823" s="17" t="s">
        <v>1138</v>
      </c>
      <c r="E823" s="19" t="s">
        <v>90</v>
      </c>
      <c r="F823" s="16">
        <v>76942</v>
      </c>
      <c r="G823" s="16"/>
      <c r="H823" s="16" t="str">
        <f t="shared" si="12"/>
        <v>76942</v>
      </c>
      <c r="I823" s="16">
        <v>402</v>
      </c>
      <c r="J823" s="72">
        <v>880</v>
      </c>
      <c r="K823"/>
      <c r="L823" s="82"/>
      <c r="M823" s="88">
        <v>125.50999999999999</v>
      </c>
      <c r="N823" s="101"/>
      <c r="O823" s="71"/>
      <c r="P823" s="90">
        <v>475.20000000000005</v>
      </c>
      <c r="Q823" s="105"/>
      <c r="R823" s="78">
        <v>836</v>
      </c>
      <c r="S823" s="89">
        <v>836</v>
      </c>
      <c r="T823" s="105"/>
      <c r="U823" s="78">
        <v>836</v>
      </c>
      <c r="V823" s="84">
        <v>836</v>
      </c>
      <c r="W823" s="79"/>
      <c r="X823" s="78">
        <v>836</v>
      </c>
      <c r="Y823" s="84">
        <v>836</v>
      </c>
      <c r="Z823" s="79"/>
      <c r="AA823" s="78">
        <v>1528.384</v>
      </c>
      <c r="AB823" s="84">
        <v>448.976</v>
      </c>
      <c r="AC823" s="105"/>
      <c r="AD823" s="71">
        <v>818.40000000000009</v>
      </c>
      <c r="AE823" s="85">
        <v>818.40000000000009</v>
      </c>
      <c r="AF823" s="105"/>
      <c r="AG823" s="71"/>
      <c r="AH823" s="15">
        <v>466.40000000000003</v>
      </c>
      <c r="AI823" s="108"/>
      <c r="AJ823" s="71"/>
      <c r="AK823" s="85">
        <v>492.80000000000007</v>
      </c>
      <c r="AL823" s="72"/>
      <c r="AM823"/>
      <c r="AN823" s="76">
        <v>1528.384</v>
      </c>
      <c r="AO823" s="22">
        <v>836</v>
      </c>
      <c r="AP823" s="111"/>
      <c r="AQ823" s="76">
        <v>818.40000000000009</v>
      </c>
      <c r="AR823" s="22">
        <v>125.50999999999999</v>
      </c>
      <c r="AS823" s="77"/>
      <c r="AT823" s="11"/>
      <c r="AU823" s="73">
        <v>880</v>
      </c>
      <c r="AV823" s="113">
        <v>880</v>
      </c>
      <c r="AW823" s="72"/>
      <c r="AX823" s="2"/>
      <c r="AY823"/>
    </row>
    <row r="824" spans="1:51" s="10" customFormat="1" x14ac:dyDescent="0.25">
      <c r="A824" s="96" t="s">
        <v>318</v>
      </c>
      <c r="B824" s="16" t="s">
        <v>319</v>
      </c>
      <c r="C824" s="16">
        <v>173570160</v>
      </c>
      <c r="D824" s="17" t="s">
        <v>1139</v>
      </c>
      <c r="E824" s="19" t="s">
        <v>90</v>
      </c>
      <c r="F824" s="16">
        <v>76942</v>
      </c>
      <c r="G824" s="16"/>
      <c r="H824" s="16" t="str">
        <f t="shared" si="12"/>
        <v>76942</v>
      </c>
      <c r="I824" s="16">
        <v>402</v>
      </c>
      <c r="J824" s="72">
        <v>880</v>
      </c>
      <c r="K824"/>
      <c r="L824" s="82"/>
      <c r="M824" s="88">
        <v>125.50999999999999</v>
      </c>
      <c r="N824" s="101"/>
      <c r="O824" s="71"/>
      <c r="P824" s="90">
        <v>475.20000000000005</v>
      </c>
      <c r="Q824" s="105"/>
      <c r="R824" s="78">
        <v>836</v>
      </c>
      <c r="S824" s="89">
        <v>836</v>
      </c>
      <c r="T824" s="105"/>
      <c r="U824" s="78">
        <v>836</v>
      </c>
      <c r="V824" s="84">
        <v>836</v>
      </c>
      <c r="W824" s="79"/>
      <c r="X824" s="78">
        <v>836</v>
      </c>
      <c r="Y824" s="84">
        <v>836</v>
      </c>
      <c r="Z824" s="79"/>
      <c r="AA824" s="78">
        <v>1528.384</v>
      </c>
      <c r="AB824" s="84">
        <v>448.976</v>
      </c>
      <c r="AC824" s="105"/>
      <c r="AD824" s="71">
        <v>818.40000000000009</v>
      </c>
      <c r="AE824" s="85">
        <v>818.40000000000009</v>
      </c>
      <c r="AF824" s="105"/>
      <c r="AG824" s="71"/>
      <c r="AH824" s="15">
        <v>466.40000000000003</v>
      </c>
      <c r="AI824" s="108"/>
      <c r="AJ824" s="71"/>
      <c r="AK824" s="85">
        <v>492.80000000000007</v>
      </c>
      <c r="AL824" s="72"/>
      <c r="AM824"/>
      <c r="AN824" s="76">
        <v>1528.384</v>
      </c>
      <c r="AO824" s="22">
        <v>836</v>
      </c>
      <c r="AP824" s="111"/>
      <c r="AQ824" s="76">
        <v>818.40000000000009</v>
      </c>
      <c r="AR824" s="22">
        <v>125.50999999999999</v>
      </c>
      <c r="AS824" s="77"/>
      <c r="AT824" s="11"/>
      <c r="AU824" s="73">
        <v>880</v>
      </c>
      <c r="AV824" s="113">
        <v>880</v>
      </c>
      <c r="AW824" s="72"/>
      <c r="AX824" s="2"/>
      <c r="AY824"/>
    </row>
    <row r="825" spans="1:51" s="10" customFormat="1" x14ac:dyDescent="0.25">
      <c r="A825" s="96" t="s">
        <v>318</v>
      </c>
      <c r="B825" s="16" t="s">
        <v>319</v>
      </c>
      <c r="C825" s="16">
        <v>173570161</v>
      </c>
      <c r="D825" s="17" t="s">
        <v>1140</v>
      </c>
      <c r="E825" s="19" t="s">
        <v>90</v>
      </c>
      <c r="F825" s="16">
        <v>76942</v>
      </c>
      <c r="G825" s="16"/>
      <c r="H825" s="16" t="str">
        <f t="shared" si="12"/>
        <v>76942</v>
      </c>
      <c r="I825" s="16">
        <v>402</v>
      </c>
      <c r="J825" s="72">
        <v>880</v>
      </c>
      <c r="K825"/>
      <c r="L825" s="82"/>
      <c r="M825" s="88">
        <v>125.50999999999999</v>
      </c>
      <c r="N825" s="101"/>
      <c r="O825" s="71"/>
      <c r="P825" s="90">
        <v>475.20000000000005</v>
      </c>
      <c r="Q825" s="105"/>
      <c r="R825" s="78">
        <v>836</v>
      </c>
      <c r="S825" s="89">
        <v>836</v>
      </c>
      <c r="T825" s="105"/>
      <c r="U825" s="78">
        <v>836</v>
      </c>
      <c r="V825" s="84">
        <v>836</v>
      </c>
      <c r="W825" s="79"/>
      <c r="X825" s="78">
        <v>836</v>
      </c>
      <c r="Y825" s="84">
        <v>836</v>
      </c>
      <c r="Z825" s="79"/>
      <c r="AA825" s="78">
        <v>1528.384</v>
      </c>
      <c r="AB825" s="84">
        <v>448.976</v>
      </c>
      <c r="AC825" s="105"/>
      <c r="AD825" s="71">
        <v>818.40000000000009</v>
      </c>
      <c r="AE825" s="85">
        <v>818.40000000000009</v>
      </c>
      <c r="AF825" s="105"/>
      <c r="AG825" s="71"/>
      <c r="AH825" s="15">
        <v>466.40000000000003</v>
      </c>
      <c r="AI825" s="108"/>
      <c r="AJ825" s="71"/>
      <c r="AK825" s="85">
        <v>492.80000000000007</v>
      </c>
      <c r="AL825" s="72"/>
      <c r="AM825"/>
      <c r="AN825" s="76">
        <v>1528.384</v>
      </c>
      <c r="AO825" s="22">
        <v>836</v>
      </c>
      <c r="AP825" s="111"/>
      <c r="AQ825" s="76">
        <v>818.40000000000009</v>
      </c>
      <c r="AR825" s="22">
        <v>125.50999999999999</v>
      </c>
      <c r="AS825" s="77"/>
      <c r="AT825" s="11"/>
      <c r="AU825" s="73">
        <v>880</v>
      </c>
      <c r="AV825" s="113">
        <v>880</v>
      </c>
      <c r="AW825" s="72"/>
      <c r="AX825" s="2"/>
      <c r="AY825"/>
    </row>
    <row r="826" spans="1:51" s="10" customFormat="1" x14ac:dyDescent="0.25">
      <c r="A826" s="96" t="s">
        <v>318</v>
      </c>
      <c r="B826" s="16" t="s">
        <v>319</v>
      </c>
      <c r="C826" s="16">
        <v>173570162</v>
      </c>
      <c r="D826" s="17" t="s">
        <v>1141</v>
      </c>
      <c r="E826" s="19" t="s">
        <v>90</v>
      </c>
      <c r="F826" s="16">
        <v>76942</v>
      </c>
      <c r="G826" s="16"/>
      <c r="H826" s="16" t="str">
        <f t="shared" si="12"/>
        <v>76942</v>
      </c>
      <c r="I826" s="16">
        <v>402</v>
      </c>
      <c r="J826" s="72">
        <v>880</v>
      </c>
      <c r="K826"/>
      <c r="L826" s="82"/>
      <c r="M826" s="88">
        <v>125.50999999999999</v>
      </c>
      <c r="N826" s="101"/>
      <c r="O826" s="71"/>
      <c r="P826" s="90">
        <v>475.20000000000005</v>
      </c>
      <c r="Q826" s="105"/>
      <c r="R826" s="78">
        <v>836</v>
      </c>
      <c r="S826" s="89">
        <v>836</v>
      </c>
      <c r="T826" s="105"/>
      <c r="U826" s="78">
        <v>836</v>
      </c>
      <c r="V826" s="84">
        <v>836</v>
      </c>
      <c r="W826" s="79"/>
      <c r="X826" s="78">
        <v>836</v>
      </c>
      <c r="Y826" s="84">
        <v>836</v>
      </c>
      <c r="Z826" s="79"/>
      <c r="AA826" s="78">
        <v>1528.384</v>
      </c>
      <c r="AB826" s="84">
        <v>448.976</v>
      </c>
      <c r="AC826" s="105"/>
      <c r="AD826" s="71">
        <v>818.40000000000009</v>
      </c>
      <c r="AE826" s="85">
        <v>818.40000000000009</v>
      </c>
      <c r="AF826" s="105"/>
      <c r="AG826" s="71"/>
      <c r="AH826" s="15">
        <v>466.40000000000003</v>
      </c>
      <c r="AI826" s="108"/>
      <c r="AJ826" s="71"/>
      <c r="AK826" s="85">
        <v>492.80000000000007</v>
      </c>
      <c r="AL826" s="72"/>
      <c r="AM826"/>
      <c r="AN826" s="76">
        <v>1528.384</v>
      </c>
      <c r="AO826" s="22">
        <v>836</v>
      </c>
      <c r="AP826" s="111"/>
      <c r="AQ826" s="76">
        <v>818.40000000000009</v>
      </c>
      <c r="AR826" s="22">
        <v>125.50999999999999</v>
      </c>
      <c r="AS826" s="77"/>
      <c r="AT826" s="11"/>
      <c r="AU826" s="73">
        <v>880</v>
      </c>
      <c r="AV826" s="113">
        <v>880</v>
      </c>
      <c r="AW826" s="72"/>
      <c r="AX826" s="2"/>
      <c r="AY826"/>
    </row>
    <row r="827" spans="1:51" s="10" customFormat="1" x14ac:dyDescent="0.25">
      <c r="A827" s="96" t="s">
        <v>318</v>
      </c>
      <c r="B827" s="16" t="s">
        <v>319</v>
      </c>
      <c r="C827" s="16">
        <v>173570175</v>
      </c>
      <c r="D827" s="17" t="s">
        <v>1142</v>
      </c>
      <c r="E827" s="19" t="s">
        <v>90</v>
      </c>
      <c r="F827" s="16">
        <v>76942</v>
      </c>
      <c r="G827" s="16"/>
      <c r="H827" s="16" t="str">
        <f t="shared" si="12"/>
        <v>76942</v>
      </c>
      <c r="I827" s="16">
        <v>402</v>
      </c>
      <c r="J827" s="72">
        <v>880</v>
      </c>
      <c r="K827"/>
      <c r="L827" s="82"/>
      <c r="M827" s="88">
        <v>125.50999999999999</v>
      </c>
      <c r="N827" s="101"/>
      <c r="O827" s="71"/>
      <c r="P827" s="90">
        <v>475.20000000000005</v>
      </c>
      <c r="Q827" s="105"/>
      <c r="R827" s="78">
        <v>836</v>
      </c>
      <c r="S827" s="89">
        <v>836</v>
      </c>
      <c r="T827" s="105"/>
      <c r="U827" s="78">
        <v>836</v>
      </c>
      <c r="V827" s="84">
        <v>836</v>
      </c>
      <c r="W827" s="79"/>
      <c r="X827" s="78">
        <v>836</v>
      </c>
      <c r="Y827" s="84">
        <v>836</v>
      </c>
      <c r="Z827" s="79"/>
      <c r="AA827" s="78">
        <v>1528.384</v>
      </c>
      <c r="AB827" s="84">
        <v>448.976</v>
      </c>
      <c r="AC827" s="105"/>
      <c r="AD827" s="71">
        <v>818.40000000000009</v>
      </c>
      <c r="AE827" s="85">
        <v>818.40000000000009</v>
      </c>
      <c r="AF827" s="105"/>
      <c r="AG827" s="71"/>
      <c r="AH827" s="15">
        <v>466.40000000000003</v>
      </c>
      <c r="AI827" s="108"/>
      <c r="AJ827" s="71"/>
      <c r="AK827" s="85">
        <v>492.80000000000007</v>
      </c>
      <c r="AL827" s="72"/>
      <c r="AM827"/>
      <c r="AN827" s="76">
        <v>1528.384</v>
      </c>
      <c r="AO827" s="22">
        <v>836</v>
      </c>
      <c r="AP827" s="111"/>
      <c r="AQ827" s="76">
        <v>818.40000000000009</v>
      </c>
      <c r="AR827" s="22">
        <v>125.50999999999999</v>
      </c>
      <c r="AS827" s="77"/>
      <c r="AT827" s="11"/>
      <c r="AU827" s="73">
        <v>880</v>
      </c>
      <c r="AV827" s="113">
        <v>880</v>
      </c>
      <c r="AW827" s="72"/>
      <c r="AX827" s="2"/>
      <c r="AY827"/>
    </row>
    <row r="828" spans="1:51" s="10" customFormat="1" x14ac:dyDescent="0.25">
      <c r="A828" s="96" t="s">
        <v>318</v>
      </c>
      <c r="B828" s="16" t="s">
        <v>319</v>
      </c>
      <c r="C828" s="16">
        <v>173570176</v>
      </c>
      <c r="D828" s="17" t="s">
        <v>1143</v>
      </c>
      <c r="E828" s="19" t="s">
        <v>90</v>
      </c>
      <c r="F828" s="16">
        <v>76942</v>
      </c>
      <c r="G828" s="16"/>
      <c r="H828" s="16" t="str">
        <f t="shared" si="12"/>
        <v>76942</v>
      </c>
      <c r="I828" s="16">
        <v>402</v>
      </c>
      <c r="J828" s="72">
        <v>880</v>
      </c>
      <c r="K828"/>
      <c r="L828" s="82"/>
      <c r="M828" s="88">
        <v>125.50999999999999</v>
      </c>
      <c r="N828" s="101"/>
      <c r="O828" s="71"/>
      <c r="P828" s="90">
        <v>475.20000000000005</v>
      </c>
      <c r="Q828" s="105"/>
      <c r="R828" s="78">
        <v>836</v>
      </c>
      <c r="S828" s="89">
        <v>836</v>
      </c>
      <c r="T828" s="105"/>
      <c r="U828" s="78">
        <v>836</v>
      </c>
      <c r="V828" s="84">
        <v>836</v>
      </c>
      <c r="W828" s="79"/>
      <c r="X828" s="78">
        <v>836</v>
      </c>
      <c r="Y828" s="84">
        <v>836</v>
      </c>
      <c r="Z828" s="79"/>
      <c r="AA828" s="78">
        <v>1528.384</v>
      </c>
      <c r="AB828" s="84">
        <v>448.976</v>
      </c>
      <c r="AC828" s="105"/>
      <c r="AD828" s="71">
        <v>818.40000000000009</v>
      </c>
      <c r="AE828" s="85">
        <v>818.40000000000009</v>
      </c>
      <c r="AF828" s="105"/>
      <c r="AG828" s="71"/>
      <c r="AH828" s="15">
        <v>466.40000000000003</v>
      </c>
      <c r="AI828" s="108"/>
      <c r="AJ828" s="71"/>
      <c r="AK828" s="85">
        <v>492.80000000000007</v>
      </c>
      <c r="AL828" s="72"/>
      <c r="AM828"/>
      <c r="AN828" s="76">
        <v>1528.384</v>
      </c>
      <c r="AO828" s="22">
        <v>836</v>
      </c>
      <c r="AP828" s="111"/>
      <c r="AQ828" s="76">
        <v>818.40000000000009</v>
      </c>
      <c r="AR828" s="22">
        <v>125.50999999999999</v>
      </c>
      <c r="AS828" s="77"/>
      <c r="AT828" s="11"/>
      <c r="AU828" s="73">
        <v>880</v>
      </c>
      <c r="AV828" s="113">
        <v>880</v>
      </c>
      <c r="AW828" s="72"/>
      <c r="AX828" s="2"/>
      <c r="AY828"/>
    </row>
    <row r="829" spans="1:51" s="10" customFormat="1" x14ac:dyDescent="0.25">
      <c r="A829" s="96" t="s">
        <v>318</v>
      </c>
      <c r="B829" s="16" t="s">
        <v>319</v>
      </c>
      <c r="C829" s="16">
        <v>173570177</v>
      </c>
      <c r="D829" s="17" t="s">
        <v>1144</v>
      </c>
      <c r="E829" s="19" t="s">
        <v>90</v>
      </c>
      <c r="F829" s="16">
        <v>76942</v>
      </c>
      <c r="G829" s="16"/>
      <c r="H829" s="16" t="str">
        <f t="shared" si="12"/>
        <v>76942</v>
      </c>
      <c r="I829" s="16">
        <v>402</v>
      </c>
      <c r="J829" s="72">
        <v>880</v>
      </c>
      <c r="K829"/>
      <c r="L829" s="82"/>
      <c r="M829" s="88">
        <v>125.50999999999999</v>
      </c>
      <c r="N829" s="101"/>
      <c r="O829" s="71"/>
      <c r="P829" s="90">
        <v>475.20000000000005</v>
      </c>
      <c r="Q829" s="105"/>
      <c r="R829" s="78">
        <v>836</v>
      </c>
      <c r="S829" s="89">
        <v>836</v>
      </c>
      <c r="T829" s="105"/>
      <c r="U829" s="78">
        <v>836</v>
      </c>
      <c r="V829" s="84">
        <v>836</v>
      </c>
      <c r="W829" s="79"/>
      <c r="X829" s="78">
        <v>836</v>
      </c>
      <c r="Y829" s="84">
        <v>836</v>
      </c>
      <c r="Z829" s="79"/>
      <c r="AA829" s="78">
        <v>1528.384</v>
      </c>
      <c r="AB829" s="84">
        <v>448.976</v>
      </c>
      <c r="AC829" s="105"/>
      <c r="AD829" s="71">
        <v>818.40000000000009</v>
      </c>
      <c r="AE829" s="85">
        <v>818.40000000000009</v>
      </c>
      <c r="AF829" s="105"/>
      <c r="AG829" s="71"/>
      <c r="AH829" s="15">
        <v>466.40000000000003</v>
      </c>
      <c r="AI829" s="108"/>
      <c r="AJ829" s="71"/>
      <c r="AK829" s="85">
        <v>492.80000000000007</v>
      </c>
      <c r="AL829" s="72"/>
      <c r="AM829"/>
      <c r="AN829" s="76">
        <v>1528.384</v>
      </c>
      <c r="AO829" s="22">
        <v>836</v>
      </c>
      <c r="AP829" s="111"/>
      <c r="AQ829" s="76">
        <v>818.40000000000009</v>
      </c>
      <c r="AR829" s="22">
        <v>125.50999999999999</v>
      </c>
      <c r="AS829" s="77"/>
      <c r="AT829" s="11"/>
      <c r="AU829" s="73">
        <v>880</v>
      </c>
      <c r="AV829" s="113">
        <v>880</v>
      </c>
      <c r="AW829" s="72"/>
      <c r="AX829" s="2"/>
      <c r="AY829"/>
    </row>
    <row r="830" spans="1:51" s="10" customFormat="1" x14ac:dyDescent="0.25">
      <c r="A830" s="96" t="s">
        <v>318</v>
      </c>
      <c r="B830" s="16" t="s">
        <v>319</v>
      </c>
      <c r="C830" s="16">
        <v>173570185</v>
      </c>
      <c r="D830" s="17" t="s">
        <v>1145</v>
      </c>
      <c r="E830" s="19" t="s">
        <v>961</v>
      </c>
      <c r="F830" s="16">
        <v>19083</v>
      </c>
      <c r="G830" s="16"/>
      <c r="H830" s="16" t="str">
        <f t="shared" si="12"/>
        <v>19083</v>
      </c>
      <c r="I830" s="16">
        <v>369</v>
      </c>
      <c r="J830" s="72">
        <v>3650</v>
      </c>
      <c r="K830"/>
      <c r="L830" s="82"/>
      <c r="M830" s="88">
        <v>334.75</v>
      </c>
      <c r="N830" s="101"/>
      <c r="O830" s="71"/>
      <c r="P830" s="90">
        <v>1971.0000000000002</v>
      </c>
      <c r="Q830" s="105"/>
      <c r="R830" s="78">
        <v>3467.5</v>
      </c>
      <c r="S830" s="89">
        <v>3467.5</v>
      </c>
      <c r="T830" s="105"/>
      <c r="U830" s="78">
        <v>3467.5</v>
      </c>
      <c r="V830" s="84">
        <v>3467.5</v>
      </c>
      <c r="W830" s="79"/>
      <c r="X830" s="78">
        <v>3467.5</v>
      </c>
      <c r="Y830" s="84">
        <v>3467.5</v>
      </c>
      <c r="Z830" s="79"/>
      <c r="AA830" s="78">
        <v>6339.32</v>
      </c>
      <c r="AB830" s="84">
        <v>1862.23</v>
      </c>
      <c r="AC830" s="105"/>
      <c r="AD830" s="71">
        <v>3394.5</v>
      </c>
      <c r="AE830" s="85">
        <v>3394.5</v>
      </c>
      <c r="AF830" s="105"/>
      <c r="AG830" s="71"/>
      <c r="AH830" s="15">
        <v>1934.5</v>
      </c>
      <c r="AI830" s="108"/>
      <c r="AJ830" s="71"/>
      <c r="AK830" s="85">
        <v>2044.0000000000002</v>
      </c>
      <c r="AL830" s="72"/>
      <c r="AM830"/>
      <c r="AN830" s="76">
        <v>6339.32</v>
      </c>
      <c r="AO830" s="22">
        <v>3467.5</v>
      </c>
      <c r="AP830" s="111"/>
      <c r="AQ830" s="76">
        <v>3394.5</v>
      </c>
      <c r="AR830" s="22">
        <v>334.75</v>
      </c>
      <c r="AS830" s="77"/>
      <c r="AT830" s="11"/>
      <c r="AU830" s="73">
        <v>3650</v>
      </c>
      <c r="AV830" s="113">
        <v>3650</v>
      </c>
      <c r="AW830" s="72"/>
      <c r="AX830" s="2"/>
      <c r="AY830"/>
    </row>
    <row r="831" spans="1:51" s="10" customFormat="1" x14ac:dyDescent="0.25">
      <c r="A831" s="96" t="s">
        <v>318</v>
      </c>
      <c r="B831" s="16" t="s">
        <v>319</v>
      </c>
      <c r="C831" s="16">
        <v>173570261</v>
      </c>
      <c r="D831" s="17" t="s">
        <v>1146</v>
      </c>
      <c r="E831" s="19" t="s">
        <v>1147</v>
      </c>
      <c r="F831" s="16">
        <v>55700</v>
      </c>
      <c r="G831" s="16"/>
      <c r="H831" s="16" t="str">
        <f t="shared" si="12"/>
        <v>55700</v>
      </c>
      <c r="I831" s="16">
        <v>369</v>
      </c>
      <c r="J831" s="72">
        <v>4165</v>
      </c>
      <c r="K831"/>
      <c r="L831" s="82"/>
      <c r="M831" s="88">
        <v>276.76</v>
      </c>
      <c r="N831" s="101"/>
      <c r="O831" s="71"/>
      <c r="P831" s="90">
        <v>2249.1000000000004</v>
      </c>
      <c r="Q831" s="105"/>
      <c r="R831" s="78">
        <v>3956.75</v>
      </c>
      <c r="S831" s="89">
        <v>3956.75</v>
      </c>
      <c r="T831" s="105"/>
      <c r="U831" s="78">
        <v>3956.75</v>
      </c>
      <c r="V831" s="84">
        <v>3956.75</v>
      </c>
      <c r="W831" s="79"/>
      <c r="X831" s="78">
        <v>3956.75</v>
      </c>
      <c r="Y831" s="84">
        <v>3956.75</v>
      </c>
      <c r="Z831" s="79"/>
      <c r="AA831" s="78">
        <v>7233.7719999999999</v>
      </c>
      <c r="AB831" s="84">
        <v>2124.9829999999997</v>
      </c>
      <c r="AC831" s="105"/>
      <c r="AD831" s="71">
        <v>3873.4500000000003</v>
      </c>
      <c r="AE831" s="85">
        <v>3873.4500000000003</v>
      </c>
      <c r="AF831" s="105"/>
      <c r="AG831" s="71"/>
      <c r="AH831" s="15">
        <v>2207.4500000000003</v>
      </c>
      <c r="AI831" s="108"/>
      <c r="AJ831" s="71"/>
      <c r="AK831" s="85">
        <v>2332.4</v>
      </c>
      <c r="AL831" s="72"/>
      <c r="AM831"/>
      <c r="AN831" s="76">
        <v>7233.7719999999999</v>
      </c>
      <c r="AO831" s="22">
        <v>3956.75</v>
      </c>
      <c r="AP831" s="111"/>
      <c r="AQ831" s="76">
        <v>3873.4500000000003</v>
      </c>
      <c r="AR831" s="22">
        <v>276.76</v>
      </c>
      <c r="AS831" s="77"/>
      <c r="AT831" s="11"/>
      <c r="AU831" s="73">
        <v>4165</v>
      </c>
      <c r="AV831" s="113">
        <v>4165</v>
      </c>
      <c r="AW831" s="72"/>
      <c r="AX831" s="2"/>
      <c r="AY831"/>
    </row>
    <row r="832" spans="1:51" s="10" customFormat="1" x14ac:dyDescent="0.25">
      <c r="A832" s="96" t="s">
        <v>318</v>
      </c>
      <c r="B832" s="16" t="s">
        <v>319</v>
      </c>
      <c r="C832" s="16">
        <v>173570276</v>
      </c>
      <c r="D832" s="17" t="s">
        <v>1148</v>
      </c>
      <c r="E832" s="19" t="s">
        <v>958</v>
      </c>
      <c r="F832" s="16">
        <v>20606</v>
      </c>
      <c r="G832" s="16"/>
      <c r="H832" s="16" t="str">
        <f t="shared" si="12"/>
        <v>20606</v>
      </c>
      <c r="I832" s="16">
        <v>369</v>
      </c>
      <c r="J832" s="72">
        <v>844.17</v>
      </c>
      <c r="K832"/>
      <c r="L832" s="82"/>
      <c r="M832" s="88">
        <v>111.58</v>
      </c>
      <c r="N832" s="101"/>
      <c r="O832" s="71"/>
      <c r="P832" s="90">
        <v>455.85180000000003</v>
      </c>
      <c r="Q832" s="105"/>
      <c r="R832" s="78">
        <v>801.96149999999989</v>
      </c>
      <c r="S832" s="89">
        <v>801.96149999999989</v>
      </c>
      <c r="T832" s="105"/>
      <c r="U832" s="78">
        <v>801.96149999999989</v>
      </c>
      <c r="V832" s="84">
        <v>801.96149999999989</v>
      </c>
      <c r="W832" s="79"/>
      <c r="X832" s="78">
        <v>801.96149999999989</v>
      </c>
      <c r="Y832" s="84">
        <v>801.96149999999989</v>
      </c>
      <c r="Z832" s="79"/>
      <c r="AA832" s="78">
        <v>1466.1544559999998</v>
      </c>
      <c r="AB832" s="84">
        <v>430.69553399999995</v>
      </c>
      <c r="AC832" s="105"/>
      <c r="AD832" s="71">
        <v>785.07809999999995</v>
      </c>
      <c r="AE832" s="85">
        <v>785.07809999999995</v>
      </c>
      <c r="AF832" s="105"/>
      <c r="AG832" s="71"/>
      <c r="AH832" s="15">
        <v>447.4101</v>
      </c>
      <c r="AI832" s="108"/>
      <c r="AJ832" s="71"/>
      <c r="AK832" s="85">
        <v>472.73520000000002</v>
      </c>
      <c r="AL832" s="72"/>
      <c r="AM832"/>
      <c r="AN832" s="76">
        <v>1466.1544559999998</v>
      </c>
      <c r="AO832" s="22">
        <v>801.96149999999989</v>
      </c>
      <c r="AP832" s="111"/>
      <c r="AQ832" s="76">
        <v>785.07809999999995</v>
      </c>
      <c r="AR832" s="22">
        <v>111.58</v>
      </c>
      <c r="AS832" s="77"/>
      <c r="AT832" s="11"/>
      <c r="AU832" s="73">
        <v>844.17</v>
      </c>
      <c r="AV832" s="113">
        <v>844.17</v>
      </c>
      <c r="AW832" s="72"/>
      <c r="AX832" s="2"/>
      <c r="AY832"/>
    </row>
    <row r="833" spans="1:51" s="10" customFormat="1" x14ac:dyDescent="0.25">
      <c r="A833" s="96" t="s">
        <v>318</v>
      </c>
      <c r="B833" s="16" t="s">
        <v>319</v>
      </c>
      <c r="C833" s="16">
        <v>173570279</v>
      </c>
      <c r="D833" s="17" t="s">
        <v>1149</v>
      </c>
      <c r="E833" s="19" t="s">
        <v>78</v>
      </c>
      <c r="F833" s="16">
        <v>20550</v>
      </c>
      <c r="G833" s="16"/>
      <c r="H833" s="16" t="str">
        <f t="shared" si="12"/>
        <v>20550</v>
      </c>
      <c r="I833" s="16">
        <v>369</v>
      </c>
      <c r="J833" s="72">
        <v>621</v>
      </c>
      <c r="K833"/>
      <c r="L833" s="82"/>
      <c r="M833" s="88">
        <v>82.95</v>
      </c>
      <c r="N833" s="101"/>
      <c r="O833" s="71"/>
      <c r="P833" s="90">
        <v>335.34000000000003</v>
      </c>
      <c r="Q833" s="105"/>
      <c r="R833" s="78">
        <v>589.94999999999993</v>
      </c>
      <c r="S833" s="89">
        <v>589.94999999999993</v>
      </c>
      <c r="T833" s="105"/>
      <c r="U833" s="78">
        <v>589.94999999999993</v>
      </c>
      <c r="V833" s="84">
        <v>589.94999999999993</v>
      </c>
      <c r="W833" s="79"/>
      <c r="X833" s="78">
        <v>589.94999999999993</v>
      </c>
      <c r="Y833" s="84">
        <v>589.94999999999993</v>
      </c>
      <c r="Z833" s="79"/>
      <c r="AA833" s="78">
        <v>1078.5527999999999</v>
      </c>
      <c r="AB833" s="84">
        <v>316.83420000000001</v>
      </c>
      <c r="AC833" s="105"/>
      <c r="AD833" s="71">
        <v>577.53000000000009</v>
      </c>
      <c r="AE833" s="85">
        <v>577.53000000000009</v>
      </c>
      <c r="AF833" s="105"/>
      <c r="AG833" s="71"/>
      <c r="AH833" s="15">
        <v>329.13</v>
      </c>
      <c r="AI833" s="108"/>
      <c r="AJ833" s="71"/>
      <c r="AK833" s="85">
        <v>347.76000000000005</v>
      </c>
      <c r="AL833" s="72"/>
      <c r="AM833"/>
      <c r="AN833" s="76">
        <v>1078.5527999999999</v>
      </c>
      <c r="AO833" s="22">
        <v>589.94999999999993</v>
      </c>
      <c r="AP833" s="111"/>
      <c r="AQ833" s="76">
        <v>577.53000000000009</v>
      </c>
      <c r="AR833" s="22">
        <v>82.95</v>
      </c>
      <c r="AS833" s="77"/>
      <c r="AT833" s="11"/>
      <c r="AU833" s="73">
        <v>621</v>
      </c>
      <c r="AV833" s="113">
        <v>621</v>
      </c>
      <c r="AW833" s="72"/>
      <c r="AX833" s="2"/>
      <c r="AY833"/>
    </row>
    <row r="834" spans="1:51" s="10" customFormat="1" x14ac:dyDescent="0.25">
      <c r="A834" s="96" t="s">
        <v>318</v>
      </c>
      <c r="B834" s="16" t="s">
        <v>319</v>
      </c>
      <c r="C834" s="16">
        <v>173570281</v>
      </c>
      <c r="D834" s="17" t="s">
        <v>1150</v>
      </c>
      <c r="E834" s="19" t="s">
        <v>80</v>
      </c>
      <c r="F834" s="16">
        <v>20552</v>
      </c>
      <c r="G834" s="16"/>
      <c r="H834" s="16" t="str">
        <f t="shared" si="12"/>
        <v>20552</v>
      </c>
      <c r="I834" s="16">
        <v>369</v>
      </c>
      <c r="J834" s="72">
        <v>621</v>
      </c>
      <c r="K834"/>
      <c r="L834" s="82"/>
      <c r="M834" s="88">
        <v>81.489999999999995</v>
      </c>
      <c r="N834" s="101"/>
      <c r="O834" s="71"/>
      <c r="P834" s="90">
        <v>335.34000000000003</v>
      </c>
      <c r="Q834" s="105"/>
      <c r="R834" s="78">
        <v>589.94999999999993</v>
      </c>
      <c r="S834" s="89">
        <v>589.94999999999993</v>
      </c>
      <c r="T834" s="105"/>
      <c r="U834" s="78">
        <v>589.94999999999993</v>
      </c>
      <c r="V834" s="84">
        <v>589.94999999999993</v>
      </c>
      <c r="W834" s="79"/>
      <c r="X834" s="78">
        <v>589.94999999999993</v>
      </c>
      <c r="Y834" s="84">
        <v>589.94999999999993</v>
      </c>
      <c r="Z834" s="79"/>
      <c r="AA834" s="78">
        <v>1078.5527999999999</v>
      </c>
      <c r="AB834" s="84">
        <v>316.83420000000001</v>
      </c>
      <c r="AC834" s="105"/>
      <c r="AD834" s="71">
        <v>577.53000000000009</v>
      </c>
      <c r="AE834" s="85">
        <v>577.53000000000009</v>
      </c>
      <c r="AF834" s="105"/>
      <c r="AG834" s="71"/>
      <c r="AH834" s="15">
        <v>329.13</v>
      </c>
      <c r="AI834" s="108"/>
      <c r="AJ834" s="71"/>
      <c r="AK834" s="85">
        <v>347.76000000000005</v>
      </c>
      <c r="AL834" s="72"/>
      <c r="AM834"/>
      <c r="AN834" s="76">
        <v>1078.5527999999999</v>
      </c>
      <c r="AO834" s="22">
        <v>589.94999999999993</v>
      </c>
      <c r="AP834" s="111"/>
      <c r="AQ834" s="76">
        <v>577.53000000000009</v>
      </c>
      <c r="AR834" s="22">
        <v>81.489999999999995</v>
      </c>
      <c r="AS834" s="77"/>
      <c r="AT834" s="11"/>
      <c r="AU834" s="73">
        <v>621</v>
      </c>
      <c r="AV834" s="113">
        <v>621</v>
      </c>
      <c r="AW834" s="72"/>
      <c r="AX834" s="2"/>
      <c r="AY834"/>
    </row>
    <row r="835" spans="1:51" s="10" customFormat="1" x14ac:dyDescent="0.25">
      <c r="A835" s="96" t="s">
        <v>318</v>
      </c>
      <c r="B835" s="16" t="s">
        <v>319</v>
      </c>
      <c r="C835" s="16">
        <v>173570301</v>
      </c>
      <c r="D835" s="17" t="s">
        <v>1151</v>
      </c>
      <c r="E835" s="19" t="s">
        <v>134</v>
      </c>
      <c r="F835" s="16">
        <v>49083</v>
      </c>
      <c r="G835" s="16"/>
      <c r="H835" s="16" t="str">
        <f t="shared" si="12"/>
        <v>49083</v>
      </c>
      <c r="I835" s="16">
        <v>369</v>
      </c>
      <c r="J835" s="72">
        <v>2150</v>
      </c>
      <c r="K835"/>
      <c r="L835" s="82"/>
      <c r="M835" s="88">
        <v>228.31</v>
      </c>
      <c r="N835" s="101"/>
      <c r="O835" s="71"/>
      <c r="P835" s="90">
        <v>1161</v>
      </c>
      <c r="Q835" s="105"/>
      <c r="R835" s="78">
        <v>2042.5</v>
      </c>
      <c r="S835" s="89">
        <v>2042.5</v>
      </c>
      <c r="T835" s="105"/>
      <c r="U835" s="78">
        <v>2042.5</v>
      </c>
      <c r="V835" s="84">
        <v>2042.5</v>
      </c>
      <c r="W835" s="79"/>
      <c r="X835" s="78">
        <v>2042.5</v>
      </c>
      <c r="Y835" s="84">
        <v>2042.5</v>
      </c>
      <c r="Z835" s="79"/>
      <c r="AA835" s="78">
        <v>3734.12</v>
      </c>
      <c r="AB835" s="84">
        <v>1096.93</v>
      </c>
      <c r="AC835" s="105"/>
      <c r="AD835" s="71">
        <v>1999.5</v>
      </c>
      <c r="AE835" s="85">
        <v>1999.5</v>
      </c>
      <c r="AF835" s="105"/>
      <c r="AG835" s="71"/>
      <c r="AH835" s="15">
        <v>1139.5</v>
      </c>
      <c r="AI835" s="108"/>
      <c r="AJ835" s="71"/>
      <c r="AK835" s="85">
        <v>1204.0000000000002</v>
      </c>
      <c r="AL835" s="72"/>
      <c r="AM835"/>
      <c r="AN835" s="76">
        <v>3734.12</v>
      </c>
      <c r="AO835" s="22">
        <v>2042.5</v>
      </c>
      <c r="AP835" s="111"/>
      <c r="AQ835" s="76">
        <v>1999.5</v>
      </c>
      <c r="AR835" s="22">
        <v>228.31</v>
      </c>
      <c r="AS835" s="77"/>
      <c r="AT835" s="11"/>
      <c r="AU835" s="73">
        <v>2150</v>
      </c>
      <c r="AV835" s="113">
        <v>2150</v>
      </c>
      <c r="AW835" s="72"/>
      <c r="AX835" s="2"/>
      <c r="AY835"/>
    </row>
    <row r="836" spans="1:51" s="10" customFormat="1" x14ac:dyDescent="0.25">
      <c r="A836" s="96" t="s">
        <v>318</v>
      </c>
      <c r="B836" s="16" t="s">
        <v>319</v>
      </c>
      <c r="C836" s="16">
        <v>173570302</v>
      </c>
      <c r="D836" s="17" t="s">
        <v>1152</v>
      </c>
      <c r="E836" s="19" t="s">
        <v>90</v>
      </c>
      <c r="F836" s="16">
        <v>76942</v>
      </c>
      <c r="G836" s="16"/>
      <c r="H836" s="16" t="str">
        <f t="shared" si="12"/>
        <v>76942</v>
      </c>
      <c r="I836" s="16">
        <v>402</v>
      </c>
      <c r="J836" s="72">
        <v>880</v>
      </c>
      <c r="K836"/>
      <c r="L836" s="82"/>
      <c r="M836" s="88">
        <v>125.50999999999999</v>
      </c>
      <c r="N836" s="101"/>
      <c r="O836" s="71"/>
      <c r="P836" s="90">
        <v>475.20000000000005</v>
      </c>
      <c r="Q836" s="105"/>
      <c r="R836" s="78">
        <v>836</v>
      </c>
      <c r="S836" s="89">
        <v>836</v>
      </c>
      <c r="T836" s="105"/>
      <c r="U836" s="78">
        <v>836</v>
      </c>
      <c r="V836" s="84">
        <v>836</v>
      </c>
      <c r="W836" s="79"/>
      <c r="X836" s="78">
        <v>836</v>
      </c>
      <c r="Y836" s="84">
        <v>836</v>
      </c>
      <c r="Z836" s="79"/>
      <c r="AA836" s="78">
        <v>1528.384</v>
      </c>
      <c r="AB836" s="84">
        <v>448.976</v>
      </c>
      <c r="AC836" s="105"/>
      <c r="AD836" s="71">
        <v>818.40000000000009</v>
      </c>
      <c r="AE836" s="85">
        <v>818.40000000000009</v>
      </c>
      <c r="AF836" s="105"/>
      <c r="AG836" s="71"/>
      <c r="AH836" s="15">
        <v>466.40000000000003</v>
      </c>
      <c r="AI836" s="108"/>
      <c r="AJ836" s="71"/>
      <c r="AK836" s="85">
        <v>492.80000000000007</v>
      </c>
      <c r="AL836" s="72"/>
      <c r="AM836"/>
      <c r="AN836" s="76">
        <v>1528.384</v>
      </c>
      <c r="AO836" s="22">
        <v>836</v>
      </c>
      <c r="AP836" s="111"/>
      <c r="AQ836" s="76">
        <v>818.40000000000009</v>
      </c>
      <c r="AR836" s="22">
        <v>125.50999999999999</v>
      </c>
      <c r="AS836" s="77"/>
      <c r="AT836" s="11"/>
      <c r="AU836" s="73">
        <v>880</v>
      </c>
      <c r="AV836" s="113">
        <v>880</v>
      </c>
      <c r="AW836" s="72"/>
      <c r="AX836" s="2"/>
      <c r="AY836"/>
    </row>
    <row r="837" spans="1:51" s="10" customFormat="1" x14ac:dyDescent="0.25">
      <c r="A837" s="96" t="s">
        <v>318</v>
      </c>
      <c r="B837" s="16" t="s">
        <v>319</v>
      </c>
      <c r="C837" s="16">
        <v>173570311</v>
      </c>
      <c r="D837" s="17" t="s">
        <v>1153</v>
      </c>
      <c r="E837" s="19" t="s">
        <v>90</v>
      </c>
      <c r="F837" s="16">
        <v>76942</v>
      </c>
      <c r="G837" s="16"/>
      <c r="H837" s="16" t="str">
        <f t="shared" si="12"/>
        <v>76942</v>
      </c>
      <c r="I837" s="16">
        <v>402</v>
      </c>
      <c r="J837" s="72">
        <v>880</v>
      </c>
      <c r="K837"/>
      <c r="L837" s="82"/>
      <c r="M837" s="88">
        <v>125.50999999999999</v>
      </c>
      <c r="N837" s="101"/>
      <c r="O837" s="71"/>
      <c r="P837" s="90">
        <v>475.20000000000005</v>
      </c>
      <c r="Q837" s="105"/>
      <c r="R837" s="78">
        <v>836</v>
      </c>
      <c r="S837" s="89">
        <v>836</v>
      </c>
      <c r="T837" s="105"/>
      <c r="U837" s="78">
        <v>836</v>
      </c>
      <c r="V837" s="84">
        <v>836</v>
      </c>
      <c r="W837" s="79"/>
      <c r="X837" s="78">
        <v>836</v>
      </c>
      <c r="Y837" s="84">
        <v>836</v>
      </c>
      <c r="Z837" s="79"/>
      <c r="AA837" s="78">
        <v>1528.384</v>
      </c>
      <c r="AB837" s="84">
        <v>448.976</v>
      </c>
      <c r="AC837" s="105"/>
      <c r="AD837" s="71">
        <v>818.40000000000009</v>
      </c>
      <c r="AE837" s="85">
        <v>818.40000000000009</v>
      </c>
      <c r="AF837" s="105"/>
      <c r="AG837" s="71"/>
      <c r="AH837" s="15">
        <v>466.40000000000003</v>
      </c>
      <c r="AI837" s="108"/>
      <c r="AJ837" s="71"/>
      <c r="AK837" s="85">
        <v>492.80000000000007</v>
      </c>
      <c r="AL837" s="72"/>
      <c r="AM837"/>
      <c r="AN837" s="76">
        <v>1528.384</v>
      </c>
      <c r="AO837" s="22">
        <v>836</v>
      </c>
      <c r="AP837" s="111"/>
      <c r="AQ837" s="76">
        <v>818.40000000000009</v>
      </c>
      <c r="AR837" s="22">
        <v>125.50999999999999</v>
      </c>
      <c r="AS837" s="77"/>
      <c r="AT837" s="11"/>
      <c r="AU837" s="73">
        <v>880</v>
      </c>
      <c r="AV837" s="113">
        <v>880</v>
      </c>
      <c r="AW837" s="72"/>
      <c r="AX837" s="2"/>
      <c r="AY837"/>
    </row>
    <row r="838" spans="1:51" s="10" customFormat="1" x14ac:dyDescent="0.25">
      <c r="A838" s="96" t="s">
        <v>318</v>
      </c>
      <c r="B838" s="16" t="s">
        <v>319</v>
      </c>
      <c r="C838" s="16">
        <v>173570314</v>
      </c>
      <c r="D838" s="17" t="s">
        <v>1154</v>
      </c>
      <c r="E838" s="19" t="s">
        <v>90</v>
      </c>
      <c r="F838" s="16">
        <v>76942</v>
      </c>
      <c r="G838" s="16"/>
      <c r="H838" s="16" t="str">
        <f t="shared" ref="H838:H882" si="13">F838&amp;G838</f>
        <v>76942</v>
      </c>
      <c r="I838" s="16">
        <v>402</v>
      </c>
      <c r="J838" s="72">
        <v>880</v>
      </c>
      <c r="K838"/>
      <c r="L838" s="82"/>
      <c r="M838" s="88">
        <v>125.50999999999999</v>
      </c>
      <c r="N838" s="101"/>
      <c r="O838" s="71"/>
      <c r="P838" s="90">
        <v>475.20000000000005</v>
      </c>
      <c r="Q838" s="105"/>
      <c r="R838" s="78">
        <v>836</v>
      </c>
      <c r="S838" s="89">
        <v>836</v>
      </c>
      <c r="T838" s="105"/>
      <c r="U838" s="78">
        <v>836</v>
      </c>
      <c r="V838" s="84">
        <v>836</v>
      </c>
      <c r="W838" s="79"/>
      <c r="X838" s="78">
        <v>836</v>
      </c>
      <c r="Y838" s="84">
        <v>836</v>
      </c>
      <c r="Z838" s="79"/>
      <c r="AA838" s="78">
        <v>1528.384</v>
      </c>
      <c r="AB838" s="84">
        <v>448.976</v>
      </c>
      <c r="AC838" s="105"/>
      <c r="AD838" s="71">
        <v>818.40000000000009</v>
      </c>
      <c r="AE838" s="85">
        <v>818.40000000000009</v>
      </c>
      <c r="AF838" s="105"/>
      <c r="AG838" s="71"/>
      <c r="AH838" s="15">
        <v>466.40000000000003</v>
      </c>
      <c r="AI838" s="108"/>
      <c r="AJ838" s="71"/>
      <c r="AK838" s="85">
        <v>492.80000000000007</v>
      </c>
      <c r="AL838" s="72"/>
      <c r="AM838"/>
      <c r="AN838" s="76">
        <v>1528.384</v>
      </c>
      <c r="AO838" s="22">
        <v>836</v>
      </c>
      <c r="AP838" s="111"/>
      <c r="AQ838" s="76">
        <v>818.40000000000009</v>
      </c>
      <c r="AR838" s="22">
        <v>125.50999999999999</v>
      </c>
      <c r="AS838" s="77"/>
      <c r="AT838" s="11"/>
      <c r="AU838" s="73">
        <v>880</v>
      </c>
      <c r="AV838" s="113">
        <v>880</v>
      </c>
      <c r="AW838" s="72"/>
      <c r="AX838" s="2"/>
      <c r="AY838"/>
    </row>
    <row r="839" spans="1:51" s="10" customFormat="1" x14ac:dyDescent="0.25">
      <c r="A839" s="96" t="s">
        <v>318</v>
      </c>
      <c r="B839" s="16" t="s">
        <v>319</v>
      </c>
      <c r="C839" s="16">
        <v>173570317</v>
      </c>
      <c r="D839" s="17" t="s">
        <v>1155</v>
      </c>
      <c r="E839" s="19" t="s">
        <v>90</v>
      </c>
      <c r="F839" s="16">
        <v>76942</v>
      </c>
      <c r="G839" s="16"/>
      <c r="H839" s="16" t="str">
        <f t="shared" si="13"/>
        <v>76942</v>
      </c>
      <c r="I839" s="16">
        <v>402</v>
      </c>
      <c r="J839" s="72">
        <v>880</v>
      </c>
      <c r="K839"/>
      <c r="L839" s="82"/>
      <c r="M839" s="88">
        <v>125.50999999999999</v>
      </c>
      <c r="N839" s="101"/>
      <c r="O839" s="71"/>
      <c r="P839" s="90">
        <v>475.20000000000005</v>
      </c>
      <c r="Q839" s="105"/>
      <c r="R839" s="78">
        <v>836</v>
      </c>
      <c r="S839" s="89">
        <v>836</v>
      </c>
      <c r="T839" s="105"/>
      <c r="U839" s="78">
        <v>836</v>
      </c>
      <c r="V839" s="84">
        <v>836</v>
      </c>
      <c r="W839" s="79"/>
      <c r="X839" s="78">
        <v>836</v>
      </c>
      <c r="Y839" s="84">
        <v>836</v>
      </c>
      <c r="Z839" s="79"/>
      <c r="AA839" s="78">
        <v>1528.384</v>
      </c>
      <c r="AB839" s="84">
        <v>448.976</v>
      </c>
      <c r="AC839" s="105"/>
      <c r="AD839" s="71">
        <v>818.40000000000009</v>
      </c>
      <c r="AE839" s="85">
        <v>818.40000000000009</v>
      </c>
      <c r="AF839" s="105"/>
      <c r="AG839" s="71"/>
      <c r="AH839" s="15">
        <v>466.40000000000003</v>
      </c>
      <c r="AI839" s="108"/>
      <c r="AJ839" s="71"/>
      <c r="AK839" s="85">
        <v>492.80000000000007</v>
      </c>
      <c r="AL839" s="72"/>
      <c r="AM839"/>
      <c r="AN839" s="76">
        <v>1528.384</v>
      </c>
      <c r="AO839" s="22">
        <v>836</v>
      </c>
      <c r="AP839" s="111"/>
      <c r="AQ839" s="76">
        <v>818.40000000000009</v>
      </c>
      <c r="AR839" s="22">
        <v>125.50999999999999</v>
      </c>
      <c r="AS839" s="77"/>
      <c r="AT839" s="11"/>
      <c r="AU839" s="73">
        <v>880</v>
      </c>
      <c r="AV839" s="113">
        <v>880</v>
      </c>
      <c r="AW839" s="72"/>
      <c r="AX839" s="2"/>
      <c r="AY839"/>
    </row>
    <row r="840" spans="1:51" s="10" customFormat="1" x14ac:dyDescent="0.25">
      <c r="A840" s="96" t="s">
        <v>318</v>
      </c>
      <c r="B840" s="16" t="s">
        <v>319</v>
      </c>
      <c r="C840" s="16">
        <v>173570320</v>
      </c>
      <c r="D840" s="17" t="s">
        <v>1156</v>
      </c>
      <c r="E840" s="19" t="s">
        <v>90</v>
      </c>
      <c r="F840" s="16">
        <v>76942</v>
      </c>
      <c r="G840" s="16"/>
      <c r="H840" s="16" t="str">
        <f t="shared" si="13"/>
        <v>76942</v>
      </c>
      <c r="I840" s="16">
        <v>402</v>
      </c>
      <c r="J840" s="72">
        <v>880</v>
      </c>
      <c r="K840"/>
      <c r="L840" s="82"/>
      <c r="M840" s="88">
        <v>125.50999999999999</v>
      </c>
      <c r="N840" s="101"/>
      <c r="O840" s="71"/>
      <c r="P840" s="90">
        <v>475.20000000000005</v>
      </c>
      <c r="Q840" s="105"/>
      <c r="R840" s="78">
        <v>836</v>
      </c>
      <c r="S840" s="89">
        <v>836</v>
      </c>
      <c r="T840" s="105"/>
      <c r="U840" s="78">
        <v>836</v>
      </c>
      <c r="V840" s="84">
        <v>836</v>
      </c>
      <c r="W840" s="79"/>
      <c r="X840" s="78">
        <v>836</v>
      </c>
      <c r="Y840" s="84">
        <v>836</v>
      </c>
      <c r="Z840" s="79"/>
      <c r="AA840" s="78">
        <v>1528.384</v>
      </c>
      <c r="AB840" s="84">
        <v>448.976</v>
      </c>
      <c r="AC840" s="105"/>
      <c r="AD840" s="71">
        <v>818.40000000000009</v>
      </c>
      <c r="AE840" s="85">
        <v>818.40000000000009</v>
      </c>
      <c r="AF840" s="105"/>
      <c r="AG840" s="71"/>
      <c r="AH840" s="15">
        <v>466.40000000000003</v>
      </c>
      <c r="AI840" s="108"/>
      <c r="AJ840" s="71"/>
      <c r="AK840" s="85">
        <v>492.80000000000007</v>
      </c>
      <c r="AL840" s="72"/>
      <c r="AM840"/>
      <c r="AN840" s="76">
        <v>1528.384</v>
      </c>
      <c r="AO840" s="22">
        <v>836</v>
      </c>
      <c r="AP840" s="111"/>
      <c r="AQ840" s="76">
        <v>818.40000000000009</v>
      </c>
      <c r="AR840" s="22">
        <v>125.50999999999999</v>
      </c>
      <c r="AS840" s="77"/>
      <c r="AT840" s="11"/>
      <c r="AU840" s="73">
        <v>880</v>
      </c>
      <c r="AV840" s="113">
        <v>880</v>
      </c>
      <c r="AW840" s="72"/>
      <c r="AX840" s="2"/>
      <c r="AY840"/>
    </row>
    <row r="841" spans="1:51" s="10" customFormat="1" x14ac:dyDescent="0.25">
      <c r="A841" s="96" t="s">
        <v>318</v>
      </c>
      <c r="B841" s="16" t="s">
        <v>319</v>
      </c>
      <c r="C841" s="16">
        <v>173570323</v>
      </c>
      <c r="D841" s="17" t="s">
        <v>1157</v>
      </c>
      <c r="E841" s="19" t="s">
        <v>90</v>
      </c>
      <c r="F841" s="16">
        <v>76942</v>
      </c>
      <c r="G841" s="16"/>
      <c r="H841" s="16" t="str">
        <f t="shared" si="13"/>
        <v>76942</v>
      </c>
      <c r="I841" s="16">
        <v>402</v>
      </c>
      <c r="J841" s="72">
        <v>880</v>
      </c>
      <c r="K841"/>
      <c r="L841" s="82"/>
      <c r="M841" s="88">
        <v>125.50999999999999</v>
      </c>
      <c r="N841" s="101"/>
      <c r="O841" s="71"/>
      <c r="P841" s="90">
        <v>475.20000000000005</v>
      </c>
      <c r="Q841" s="105"/>
      <c r="R841" s="78">
        <v>836</v>
      </c>
      <c r="S841" s="89">
        <v>836</v>
      </c>
      <c r="T841" s="105"/>
      <c r="U841" s="78">
        <v>836</v>
      </c>
      <c r="V841" s="84">
        <v>836</v>
      </c>
      <c r="W841" s="79"/>
      <c r="X841" s="78">
        <v>836</v>
      </c>
      <c r="Y841" s="84">
        <v>836</v>
      </c>
      <c r="Z841" s="79"/>
      <c r="AA841" s="78">
        <v>1528.384</v>
      </c>
      <c r="AB841" s="84">
        <v>448.976</v>
      </c>
      <c r="AC841" s="105"/>
      <c r="AD841" s="71">
        <v>818.40000000000009</v>
      </c>
      <c r="AE841" s="85">
        <v>818.40000000000009</v>
      </c>
      <c r="AF841" s="105"/>
      <c r="AG841" s="71"/>
      <c r="AH841" s="15">
        <v>466.40000000000003</v>
      </c>
      <c r="AI841" s="108"/>
      <c r="AJ841" s="71"/>
      <c r="AK841" s="85">
        <v>492.80000000000007</v>
      </c>
      <c r="AL841" s="72"/>
      <c r="AM841"/>
      <c r="AN841" s="76">
        <v>1528.384</v>
      </c>
      <c r="AO841" s="22">
        <v>836</v>
      </c>
      <c r="AP841" s="111"/>
      <c r="AQ841" s="76">
        <v>818.40000000000009</v>
      </c>
      <c r="AR841" s="22">
        <v>125.50999999999999</v>
      </c>
      <c r="AS841" s="77"/>
      <c r="AT841" s="11"/>
      <c r="AU841" s="73">
        <v>880</v>
      </c>
      <c r="AV841" s="113">
        <v>880</v>
      </c>
      <c r="AW841" s="72"/>
      <c r="AX841" s="2"/>
      <c r="AY841"/>
    </row>
    <row r="842" spans="1:51" s="10" customFormat="1" x14ac:dyDescent="0.25">
      <c r="A842" s="96" t="s">
        <v>318</v>
      </c>
      <c r="B842" s="16" t="s">
        <v>319</v>
      </c>
      <c r="C842" s="16">
        <v>173570328</v>
      </c>
      <c r="D842" s="17" t="s">
        <v>1158</v>
      </c>
      <c r="E842" s="19" t="s">
        <v>1147</v>
      </c>
      <c r="F842" s="16">
        <v>55700</v>
      </c>
      <c r="G842" s="16"/>
      <c r="H842" s="16" t="str">
        <f t="shared" si="13"/>
        <v>55700</v>
      </c>
      <c r="I842" s="16">
        <v>369</v>
      </c>
      <c r="J842" s="72">
        <v>4365</v>
      </c>
      <c r="K842"/>
      <c r="L842" s="82"/>
      <c r="M842" s="88">
        <v>276.76</v>
      </c>
      <c r="N842" s="101"/>
      <c r="O842" s="71"/>
      <c r="P842" s="90">
        <v>2357.1000000000004</v>
      </c>
      <c r="Q842" s="105"/>
      <c r="R842" s="78">
        <v>4146.75</v>
      </c>
      <c r="S842" s="89">
        <v>4146.75</v>
      </c>
      <c r="T842" s="105"/>
      <c r="U842" s="78">
        <v>4146.75</v>
      </c>
      <c r="V842" s="84">
        <v>4146.75</v>
      </c>
      <c r="W842" s="79"/>
      <c r="X842" s="78">
        <v>4146.75</v>
      </c>
      <c r="Y842" s="84">
        <v>4146.75</v>
      </c>
      <c r="Z842" s="79"/>
      <c r="AA842" s="78">
        <v>7581.1319999999996</v>
      </c>
      <c r="AB842" s="84">
        <v>2227.0230000000001</v>
      </c>
      <c r="AC842" s="105"/>
      <c r="AD842" s="71">
        <v>4059.4500000000003</v>
      </c>
      <c r="AE842" s="85">
        <v>4059.4500000000003</v>
      </c>
      <c r="AF842" s="105"/>
      <c r="AG842" s="71"/>
      <c r="AH842" s="15">
        <v>2313.4500000000003</v>
      </c>
      <c r="AI842" s="108"/>
      <c r="AJ842" s="71"/>
      <c r="AK842" s="85">
        <v>2444.4</v>
      </c>
      <c r="AL842" s="72"/>
      <c r="AM842"/>
      <c r="AN842" s="76">
        <v>7581.1319999999996</v>
      </c>
      <c r="AO842" s="22">
        <v>4146.75</v>
      </c>
      <c r="AP842" s="111"/>
      <c r="AQ842" s="76">
        <v>4059.4500000000003</v>
      </c>
      <c r="AR842" s="22">
        <v>276.76</v>
      </c>
      <c r="AS842" s="77"/>
      <c r="AT842" s="11"/>
      <c r="AU842" s="73">
        <v>4365</v>
      </c>
      <c r="AV842" s="113">
        <v>4365</v>
      </c>
      <c r="AW842" s="72"/>
      <c r="AX842" s="2"/>
      <c r="AY842"/>
    </row>
    <row r="843" spans="1:51" s="10" customFormat="1" x14ac:dyDescent="0.25">
      <c r="A843" s="96" t="s">
        <v>318</v>
      </c>
      <c r="B843" s="16" t="s">
        <v>319</v>
      </c>
      <c r="C843" s="16">
        <v>173570329</v>
      </c>
      <c r="D843" s="17" t="s">
        <v>1146</v>
      </c>
      <c r="E843" s="19" t="s">
        <v>90</v>
      </c>
      <c r="F843" s="16">
        <v>76942</v>
      </c>
      <c r="G843" s="16"/>
      <c r="H843" s="16" t="str">
        <f t="shared" si="13"/>
        <v>76942</v>
      </c>
      <c r="I843" s="16">
        <v>402</v>
      </c>
      <c r="J843" s="72">
        <v>880</v>
      </c>
      <c r="K843"/>
      <c r="L843" s="82"/>
      <c r="M843" s="88">
        <v>125.50999999999999</v>
      </c>
      <c r="N843" s="101"/>
      <c r="O843" s="71"/>
      <c r="P843" s="90">
        <v>475.20000000000005</v>
      </c>
      <c r="Q843" s="105"/>
      <c r="R843" s="78">
        <v>836</v>
      </c>
      <c r="S843" s="89">
        <v>836</v>
      </c>
      <c r="T843" s="105"/>
      <c r="U843" s="78">
        <v>836</v>
      </c>
      <c r="V843" s="84">
        <v>836</v>
      </c>
      <c r="W843" s="79"/>
      <c r="X843" s="78">
        <v>836</v>
      </c>
      <c r="Y843" s="84">
        <v>836</v>
      </c>
      <c r="Z843" s="79"/>
      <c r="AA843" s="78">
        <v>1528.384</v>
      </c>
      <c r="AB843" s="84">
        <v>448.976</v>
      </c>
      <c r="AC843" s="105"/>
      <c r="AD843" s="71">
        <v>818.40000000000009</v>
      </c>
      <c r="AE843" s="85">
        <v>818.40000000000009</v>
      </c>
      <c r="AF843" s="105"/>
      <c r="AG843" s="71"/>
      <c r="AH843" s="15">
        <v>466.40000000000003</v>
      </c>
      <c r="AI843" s="108"/>
      <c r="AJ843" s="71"/>
      <c r="AK843" s="85">
        <v>492.80000000000007</v>
      </c>
      <c r="AL843" s="72"/>
      <c r="AM843"/>
      <c r="AN843" s="76">
        <v>1528.384</v>
      </c>
      <c r="AO843" s="22">
        <v>836</v>
      </c>
      <c r="AP843" s="111"/>
      <c r="AQ843" s="76">
        <v>818.40000000000009</v>
      </c>
      <c r="AR843" s="22">
        <v>125.50999999999999</v>
      </c>
      <c r="AS843" s="77"/>
      <c r="AT843" s="11"/>
      <c r="AU843" s="73">
        <v>880</v>
      </c>
      <c r="AV843" s="113">
        <v>880</v>
      </c>
      <c r="AW843" s="72"/>
      <c r="AX843" s="2"/>
      <c r="AY843"/>
    </row>
    <row r="844" spans="1:51" s="10" customFormat="1" x14ac:dyDescent="0.25">
      <c r="A844" s="96" t="s">
        <v>318</v>
      </c>
      <c r="B844" s="16" t="s">
        <v>319</v>
      </c>
      <c r="C844" s="16">
        <v>173570332</v>
      </c>
      <c r="D844" s="17" t="s">
        <v>1159</v>
      </c>
      <c r="E844" s="19" t="s">
        <v>90</v>
      </c>
      <c r="F844" s="16">
        <v>76942</v>
      </c>
      <c r="G844" s="16"/>
      <c r="H844" s="16" t="str">
        <f t="shared" si="13"/>
        <v>76942</v>
      </c>
      <c r="I844" s="16">
        <v>402</v>
      </c>
      <c r="J844" s="72">
        <v>880</v>
      </c>
      <c r="K844"/>
      <c r="L844" s="82"/>
      <c r="M844" s="88">
        <v>125.50999999999999</v>
      </c>
      <c r="N844" s="101"/>
      <c r="O844" s="71"/>
      <c r="P844" s="90">
        <v>475.20000000000005</v>
      </c>
      <c r="Q844" s="105"/>
      <c r="R844" s="78">
        <v>836</v>
      </c>
      <c r="S844" s="89">
        <v>836</v>
      </c>
      <c r="T844" s="105"/>
      <c r="U844" s="78">
        <v>836</v>
      </c>
      <c r="V844" s="84">
        <v>836</v>
      </c>
      <c r="W844" s="79"/>
      <c r="X844" s="78">
        <v>836</v>
      </c>
      <c r="Y844" s="84">
        <v>836</v>
      </c>
      <c r="Z844" s="79"/>
      <c r="AA844" s="78">
        <v>1528.384</v>
      </c>
      <c r="AB844" s="84">
        <v>448.976</v>
      </c>
      <c r="AC844" s="105"/>
      <c r="AD844" s="71">
        <v>818.40000000000009</v>
      </c>
      <c r="AE844" s="85">
        <v>818.40000000000009</v>
      </c>
      <c r="AF844" s="105"/>
      <c r="AG844" s="71"/>
      <c r="AH844" s="15">
        <v>466.40000000000003</v>
      </c>
      <c r="AI844" s="108"/>
      <c r="AJ844" s="71"/>
      <c r="AK844" s="85">
        <v>492.80000000000007</v>
      </c>
      <c r="AL844" s="72"/>
      <c r="AM844"/>
      <c r="AN844" s="76">
        <v>1528.384</v>
      </c>
      <c r="AO844" s="22">
        <v>836</v>
      </c>
      <c r="AP844" s="111"/>
      <c r="AQ844" s="76">
        <v>818.40000000000009</v>
      </c>
      <c r="AR844" s="22">
        <v>125.50999999999999</v>
      </c>
      <c r="AS844" s="77"/>
      <c r="AT844" s="11"/>
      <c r="AU844" s="73">
        <v>880</v>
      </c>
      <c r="AV844" s="113">
        <v>880</v>
      </c>
      <c r="AW844" s="72"/>
      <c r="AX844" s="2"/>
      <c r="AY844"/>
    </row>
    <row r="845" spans="1:51" s="10" customFormat="1" x14ac:dyDescent="0.25">
      <c r="A845" s="96" t="s">
        <v>318</v>
      </c>
      <c r="B845" s="16" t="s">
        <v>319</v>
      </c>
      <c r="C845" s="16">
        <v>173570335</v>
      </c>
      <c r="D845" s="17" t="s">
        <v>1160</v>
      </c>
      <c r="E845" s="19" t="s">
        <v>90</v>
      </c>
      <c r="F845" s="16">
        <v>76942</v>
      </c>
      <c r="G845" s="16"/>
      <c r="H845" s="16" t="str">
        <f t="shared" si="13"/>
        <v>76942</v>
      </c>
      <c r="I845" s="16">
        <v>402</v>
      </c>
      <c r="J845" s="72">
        <v>880</v>
      </c>
      <c r="K845"/>
      <c r="L845" s="82"/>
      <c r="M845" s="88">
        <v>125.50999999999999</v>
      </c>
      <c r="N845" s="101"/>
      <c r="O845" s="71"/>
      <c r="P845" s="90">
        <v>475.20000000000005</v>
      </c>
      <c r="Q845" s="105"/>
      <c r="R845" s="78">
        <v>836</v>
      </c>
      <c r="S845" s="89">
        <v>836</v>
      </c>
      <c r="T845" s="105"/>
      <c r="U845" s="78">
        <v>836</v>
      </c>
      <c r="V845" s="84">
        <v>836</v>
      </c>
      <c r="W845" s="79"/>
      <c r="X845" s="78">
        <v>836</v>
      </c>
      <c r="Y845" s="84">
        <v>836</v>
      </c>
      <c r="Z845" s="79"/>
      <c r="AA845" s="78">
        <v>1528.384</v>
      </c>
      <c r="AB845" s="84">
        <v>448.976</v>
      </c>
      <c r="AC845" s="105"/>
      <c r="AD845" s="71">
        <v>818.40000000000009</v>
      </c>
      <c r="AE845" s="85">
        <v>818.40000000000009</v>
      </c>
      <c r="AF845" s="105"/>
      <c r="AG845" s="71"/>
      <c r="AH845" s="15">
        <v>466.40000000000003</v>
      </c>
      <c r="AI845" s="108"/>
      <c r="AJ845" s="71"/>
      <c r="AK845" s="85">
        <v>492.80000000000007</v>
      </c>
      <c r="AL845" s="72"/>
      <c r="AM845"/>
      <c r="AN845" s="76">
        <v>1528.384</v>
      </c>
      <c r="AO845" s="22">
        <v>836</v>
      </c>
      <c r="AP845" s="111"/>
      <c r="AQ845" s="76">
        <v>818.40000000000009</v>
      </c>
      <c r="AR845" s="22">
        <v>125.50999999999999</v>
      </c>
      <c r="AS845" s="77"/>
      <c r="AT845" s="11"/>
      <c r="AU845" s="73">
        <v>880</v>
      </c>
      <c r="AV845" s="113">
        <v>880</v>
      </c>
      <c r="AW845" s="72"/>
      <c r="AX845" s="9"/>
    </row>
    <row r="846" spans="1:51" s="10" customFormat="1" x14ac:dyDescent="0.25">
      <c r="A846" s="96" t="s">
        <v>318</v>
      </c>
      <c r="B846" s="16" t="s">
        <v>319</v>
      </c>
      <c r="C846" s="16">
        <v>173570337</v>
      </c>
      <c r="D846" s="17" t="s">
        <v>1161</v>
      </c>
      <c r="E846" s="19" t="s">
        <v>122</v>
      </c>
      <c r="F846" s="16">
        <v>32555</v>
      </c>
      <c r="G846" s="16"/>
      <c r="H846" s="16" t="str">
        <f t="shared" si="13"/>
        <v>32555</v>
      </c>
      <c r="I846" s="16">
        <v>369</v>
      </c>
      <c r="J846" s="72">
        <v>1816</v>
      </c>
      <c r="K846"/>
      <c r="L846" s="82"/>
      <c r="M846" s="88">
        <v>236.38</v>
      </c>
      <c r="N846" s="101"/>
      <c r="O846" s="71"/>
      <c r="P846" s="90">
        <v>980.6400000000001</v>
      </c>
      <c r="Q846" s="105"/>
      <c r="R846" s="78">
        <v>1725.1999999999998</v>
      </c>
      <c r="S846" s="89">
        <v>1725.1999999999998</v>
      </c>
      <c r="T846" s="105"/>
      <c r="U846" s="78">
        <v>1725.1999999999998</v>
      </c>
      <c r="V846" s="84">
        <v>1725.1999999999998</v>
      </c>
      <c r="W846" s="79"/>
      <c r="X846" s="78">
        <v>1725.1999999999998</v>
      </c>
      <c r="Y846" s="84">
        <v>1725.1999999999998</v>
      </c>
      <c r="Z846" s="79"/>
      <c r="AA846" s="78">
        <v>3154.0287999999996</v>
      </c>
      <c r="AB846" s="84">
        <v>926.52319999999997</v>
      </c>
      <c r="AC846" s="105"/>
      <c r="AD846" s="71">
        <v>1688.88</v>
      </c>
      <c r="AE846" s="85">
        <v>1688.88</v>
      </c>
      <c r="AF846" s="105"/>
      <c r="AG846" s="71"/>
      <c r="AH846" s="15">
        <v>962.48</v>
      </c>
      <c r="AI846" s="108"/>
      <c r="AJ846" s="71"/>
      <c r="AK846" s="85">
        <v>1016.9600000000002</v>
      </c>
      <c r="AL846" s="72"/>
      <c r="AM846"/>
      <c r="AN846" s="76">
        <v>3154.0287999999996</v>
      </c>
      <c r="AO846" s="22">
        <v>1725.1999999999998</v>
      </c>
      <c r="AP846" s="111"/>
      <c r="AQ846" s="76">
        <v>1688.88</v>
      </c>
      <c r="AR846" s="22">
        <v>236.38</v>
      </c>
      <c r="AS846" s="77"/>
      <c r="AT846" s="11"/>
      <c r="AU846" s="73">
        <v>1816</v>
      </c>
      <c r="AV846" s="113">
        <v>1816</v>
      </c>
      <c r="AW846" s="72"/>
      <c r="AX846" s="2"/>
      <c r="AY846"/>
    </row>
    <row r="847" spans="1:51" s="10" customFormat="1" x14ac:dyDescent="0.25">
      <c r="A847" s="96" t="s">
        <v>318</v>
      </c>
      <c r="B847" s="16" t="s">
        <v>319</v>
      </c>
      <c r="C847" s="16">
        <v>173570338</v>
      </c>
      <c r="D847" s="17" t="s">
        <v>1162</v>
      </c>
      <c r="E847" s="19" t="s">
        <v>90</v>
      </c>
      <c r="F847" s="16">
        <v>76942</v>
      </c>
      <c r="G847" s="16"/>
      <c r="H847" s="16" t="str">
        <f t="shared" si="13"/>
        <v>76942</v>
      </c>
      <c r="I847" s="16">
        <v>402</v>
      </c>
      <c r="J847" s="72">
        <v>880</v>
      </c>
      <c r="K847"/>
      <c r="L847" s="82"/>
      <c r="M847" s="88">
        <v>125.50999999999999</v>
      </c>
      <c r="N847" s="101"/>
      <c r="O847" s="71"/>
      <c r="P847" s="90">
        <v>475.20000000000005</v>
      </c>
      <c r="Q847" s="105"/>
      <c r="R847" s="78">
        <v>836</v>
      </c>
      <c r="S847" s="89">
        <v>836</v>
      </c>
      <c r="T847" s="105"/>
      <c r="U847" s="78">
        <v>836</v>
      </c>
      <c r="V847" s="84">
        <v>836</v>
      </c>
      <c r="W847" s="79"/>
      <c r="X847" s="78">
        <v>836</v>
      </c>
      <c r="Y847" s="84">
        <v>836</v>
      </c>
      <c r="Z847" s="79"/>
      <c r="AA847" s="78">
        <v>1528.384</v>
      </c>
      <c r="AB847" s="84">
        <v>448.976</v>
      </c>
      <c r="AC847" s="105"/>
      <c r="AD847" s="71">
        <v>818.40000000000009</v>
      </c>
      <c r="AE847" s="85">
        <v>818.40000000000009</v>
      </c>
      <c r="AF847" s="105"/>
      <c r="AG847" s="71"/>
      <c r="AH847" s="15">
        <v>466.40000000000003</v>
      </c>
      <c r="AI847" s="108"/>
      <c r="AJ847" s="71"/>
      <c r="AK847" s="85">
        <v>492.80000000000007</v>
      </c>
      <c r="AL847" s="72"/>
      <c r="AM847"/>
      <c r="AN847" s="76">
        <v>1528.384</v>
      </c>
      <c r="AO847" s="22">
        <v>836</v>
      </c>
      <c r="AP847" s="111"/>
      <c r="AQ847" s="76">
        <v>818.40000000000009</v>
      </c>
      <c r="AR847" s="22">
        <v>125.50999999999999</v>
      </c>
      <c r="AS847" s="77"/>
      <c r="AT847" s="11"/>
      <c r="AU847" s="73">
        <v>880</v>
      </c>
      <c r="AV847" s="113">
        <v>880</v>
      </c>
      <c r="AW847" s="72"/>
      <c r="AX847" s="9"/>
    </row>
    <row r="848" spans="1:51" s="10" customFormat="1" x14ac:dyDescent="0.25">
      <c r="A848" s="96" t="s">
        <v>318</v>
      </c>
      <c r="B848" s="16" t="s">
        <v>319</v>
      </c>
      <c r="C848" s="16">
        <v>173570341</v>
      </c>
      <c r="D848" s="17" t="s">
        <v>1163</v>
      </c>
      <c r="E848" s="19" t="s">
        <v>90</v>
      </c>
      <c r="F848" s="16">
        <v>76942</v>
      </c>
      <c r="G848" s="16"/>
      <c r="H848" s="16" t="str">
        <f t="shared" si="13"/>
        <v>76942</v>
      </c>
      <c r="I848" s="16">
        <v>402</v>
      </c>
      <c r="J848" s="72">
        <v>880</v>
      </c>
      <c r="K848"/>
      <c r="L848" s="82"/>
      <c r="M848" s="88">
        <v>125.50999999999999</v>
      </c>
      <c r="N848" s="101"/>
      <c r="O848" s="71"/>
      <c r="P848" s="90">
        <v>475.20000000000005</v>
      </c>
      <c r="Q848" s="105"/>
      <c r="R848" s="78">
        <v>836</v>
      </c>
      <c r="S848" s="89">
        <v>836</v>
      </c>
      <c r="T848" s="105"/>
      <c r="U848" s="78">
        <v>836</v>
      </c>
      <c r="V848" s="84">
        <v>836</v>
      </c>
      <c r="W848" s="79"/>
      <c r="X848" s="78">
        <v>836</v>
      </c>
      <c r="Y848" s="84">
        <v>836</v>
      </c>
      <c r="Z848" s="79"/>
      <c r="AA848" s="78">
        <v>1528.384</v>
      </c>
      <c r="AB848" s="84">
        <v>448.976</v>
      </c>
      <c r="AC848" s="105"/>
      <c r="AD848" s="71">
        <v>818.40000000000009</v>
      </c>
      <c r="AE848" s="85">
        <v>818.40000000000009</v>
      </c>
      <c r="AF848" s="105"/>
      <c r="AG848" s="71"/>
      <c r="AH848" s="15">
        <v>466.40000000000003</v>
      </c>
      <c r="AI848" s="108"/>
      <c r="AJ848" s="71"/>
      <c r="AK848" s="85">
        <v>492.80000000000007</v>
      </c>
      <c r="AL848" s="72"/>
      <c r="AM848"/>
      <c r="AN848" s="76">
        <v>1528.384</v>
      </c>
      <c r="AO848" s="22">
        <v>836</v>
      </c>
      <c r="AP848" s="111"/>
      <c r="AQ848" s="76">
        <v>818.40000000000009</v>
      </c>
      <c r="AR848" s="22">
        <v>125.50999999999999</v>
      </c>
      <c r="AS848" s="77"/>
      <c r="AT848" s="11"/>
      <c r="AU848" s="73">
        <v>880</v>
      </c>
      <c r="AV848" s="113">
        <v>880</v>
      </c>
      <c r="AW848" s="72"/>
      <c r="AX848" s="2"/>
      <c r="AY848"/>
    </row>
    <row r="849" spans="1:51" s="10" customFormat="1" x14ac:dyDescent="0.25">
      <c r="A849" s="96" t="s">
        <v>318</v>
      </c>
      <c r="B849" s="16" t="s">
        <v>319</v>
      </c>
      <c r="C849" s="16">
        <v>173570359</v>
      </c>
      <c r="D849" s="17" t="s">
        <v>1164</v>
      </c>
      <c r="E849" s="19" t="s">
        <v>134</v>
      </c>
      <c r="F849" s="16">
        <v>49083</v>
      </c>
      <c r="G849" s="16"/>
      <c r="H849" s="16" t="str">
        <f t="shared" si="13"/>
        <v>49083</v>
      </c>
      <c r="I849" s="16">
        <v>369</v>
      </c>
      <c r="J849" s="72">
        <v>2150</v>
      </c>
      <c r="K849"/>
      <c r="L849" s="82"/>
      <c r="M849" s="88">
        <v>228.31</v>
      </c>
      <c r="N849" s="101"/>
      <c r="O849" s="71"/>
      <c r="P849" s="90">
        <v>1161</v>
      </c>
      <c r="Q849" s="105"/>
      <c r="R849" s="78">
        <v>2042.5</v>
      </c>
      <c r="S849" s="89">
        <v>2042.5</v>
      </c>
      <c r="T849" s="105"/>
      <c r="U849" s="78">
        <v>2042.5</v>
      </c>
      <c r="V849" s="84">
        <v>2042.5</v>
      </c>
      <c r="W849" s="79"/>
      <c r="X849" s="78">
        <v>2042.5</v>
      </c>
      <c r="Y849" s="84">
        <v>2042.5</v>
      </c>
      <c r="Z849" s="79"/>
      <c r="AA849" s="78">
        <v>3734.12</v>
      </c>
      <c r="AB849" s="84">
        <v>1096.93</v>
      </c>
      <c r="AC849" s="105"/>
      <c r="AD849" s="71">
        <v>1999.5</v>
      </c>
      <c r="AE849" s="85">
        <v>1999.5</v>
      </c>
      <c r="AF849" s="105"/>
      <c r="AG849" s="71"/>
      <c r="AH849" s="15">
        <v>1139.5</v>
      </c>
      <c r="AI849" s="108"/>
      <c r="AJ849" s="71"/>
      <c r="AK849" s="85">
        <v>1204.0000000000002</v>
      </c>
      <c r="AL849" s="72"/>
      <c r="AM849"/>
      <c r="AN849" s="76">
        <v>3734.12</v>
      </c>
      <c r="AO849" s="22">
        <v>2042.5</v>
      </c>
      <c r="AP849" s="111"/>
      <c r="AQ849" s="76">
        <v>1999.5</v>
      </c>
      <c r="AR849" s="22">
        <v>228.31</v>
      </c>
      <c r="AS849" s="77"/>
      <c r="AT849" s="11"/>
      <c r="AU849" s="73">
        <v>2150</v>
      </c>
      <c r="AV849" s="113">
        <v>2150</v>
      </c>
      <c r="AW849" s="72"/>
      <c r="AX849" s="9"/>
    </row>
    <row r="850" spans="1:51" s="10" customFormat="1" x14ac:dyDescent="0.25">
      <c r="A850" s="96" t="s">
        <v>318</v>
      </c>
      <c r="B850" s="16" t="s">
        <v>319</v>
      </c>
      <c r="C850" s="16">
        <v>173570364</v>
      </c>
      <c r="D850" s="17" t="s">
        <v>1165</v>
      </c>
      <c r="E850" s="19" t="s">
        <v>961</v>
      </c>
      <c r="F850" s="16">
        <v>19083</v>
      </c>
      <c r="G850" s="16"/>
      <c r="H850" s="16" t="str">
        <f t="shared" si="13"/>
        <v>19083</v>
      </c>
      <c r="I850" s="16">
        <v>369</v>
      </c>
      <c r="J850" s="72">
        <v>3248</v>
      </c>
      <c r="K850"/>
      <c r="L850" s="82"/>
      <c r="M850" s="88">
        <v>334.75</v>
      </c>
      <c r="N850" s="101"/>
      <c r="O850" s="71"/>
      <c r="P850" s="90">
        <v>1753.92</v>
      </c>
      <c r="Q850" s="105"/>
      <c r="R850" s="78">
        <v>3085.6</v>
      </c>
      <c r="S850" s="89">
        <v>3085.6</v>
      </c>
      <c r="T850" s="105"/>
      <c r="U850" s="78">
        <v>3085.6</v>
      </c>
      <c r="V850" s="84">
        <v>3085.6</v>
      </c>
      <c r="W850" s="79"/>
      <c r="X850" s="78">
        <v>3085.6</v>
      </c>
      <c r="Y850" s="84">
        <v>3085.6</v>
      </c>
      <c r="Z850" s="79"/>
      <c r="AA850" s="78">
        <v>5641.1264000000001</v>
      </c>
      <c r="AB850" s="84">
        <v>1657.1296</v>
      </c>
      <c r="AC850" s="105"/>
      <c r="AD850" s="71">
        <v>3020.6400000000003</v>
      </c>
      <c r="AE850" s="85">
        <v>3020.6400000000003</v>
      </c>
      <c r="AF850" s="105"/>
      <c r="AG850" s="71"/>
      <c r="AH850" s="15">
        <v>1721.44</v>
      </c>
      <c r="AI850" s="108"/>
      <c r="AJ850" s="71"/>
      <c r="AK850" s="85">
        <v>1818.88</v>
      </c>
      <c r="AL850" s="72"/>
      <c r="AM850"/>
      <c r="AN850" s="76">
        <v>5641.1264000000001</v>
      </c>
      <c r="AO850" s="22">
        <v>3085.6</v>
      </c>
      <c r="AP850" s="111"/>
      <c r="AQ850" s="76">
        <v>3020.6400000000003</v>
      </c>
      <c r="AR850" s="22">
        <v>334.75</v>
      </c>
      <c r="AS850" s="77"/>
      <c r="AT850" s="11"/>
      <c r="AU850" s="73">
        <v>3248</v>
      </c>
      <c r="AV850" s="113">
        <v>3248</v>
      </c>
      <c r="AW850" s="72"/>
      <c r="AX850" s="2"/>
      <c r="AY850"/>
    </row>
    <row r="851" spans="1:51" s="10" customFormat="1" x14ac:dyDescent="0.25">
      <c r="A851" s="96" t="s">
        <v>318</v>
      </c>
      <c r="B851" s="16" t="s">
        <v>319</v>
      </c>
      <c r="C851" s="16">
        <v>173570365</v>
      </c>
      <c r="D851" s="17" t="s">
        <v>1166</v>
      </c>
      <c r="E851" s="19" t="s">
        <v>961</v>
      </c>
      <c r="F851" s="16">
        <v>19083</v>
      </c>
      <c r="G851" s="16"/>
      <c r="H851" s="16" t="str">
        <f t="shared" si="13"/>
        <v>19083</v>
      </c>
      <c r="I851" s="16">
        <v>369</v>
      </c>
      <c r="J851" s="72">
        <v>3248</v>
      </c>
      <c r="K851"/>
      <c r="L851" s="82"/>
      <c r="M851" s="88">
        <v>334.75</v>
      </c>
      <c r="N851" s="101"/>
      <c r="O851" s="71"/>
      <c r="P851" s="90">
        <v>1753.92</v>
      </c>
      <c r="Q851" s="105"/>
      <c r="R851" s="78">
        <v>3085.6</v>
      </c>
      <c r="S851" s="89">
        <v>3085.6</v>
      </c>
      <c r="T851" s="105"/>
      <c r="U851" s="78">
        <v>3085.6</v>
      </c>
      <c r="V851" s="84">
        <v>3085.6</v>
      </c>
      <c r="W851" s="79"/>
      <c r="X851" s="78">
        <v>3085.6</v>
      </c>
      <c r="Y851" s="84">
        <v>3085.6</v>
      </c>
      <c r="Z851" s="79"/>
      <c r="AA851" s="78">
        <v>5641.1264000000001</v>
      </c>
      <c r="AB851" s="84">
        <v>1657.1296</v>
      </c>
      <c r="AC851" s="105"/>
      <c r="AD851" s="71">
        <v>3020.6400000000003</v>
      </c>
      <c r="AE851" s="85">
        <v>3020.6400000000003</v>
      </c>
      <c r="AF851" s="105"/>
      <c r="AG851" s="71"/>
      <c r="AH851" s="15">
        <v>1721.44</v>
      </c>
      <c r="AI851" s="108"/>
      <c r="AJ851" s="71"/>
      <c r="AK851" s="85">
        <v>1818.88</v>
      </c>
      <c r="AL851" s="72"/>
      <c r="AM851"/>
      <c r="AN851" s="76">
        <v>5641.1264000000001</v>
      </c>
      <c r="AO851" s="22">
        <v>3085.6</v>
      </c>
      <c r="AP851" s="111"/>
      <c r="AQ851" s="76">
        <v>3020.6400000000003</v>
      </c>
      <c r="AR851" s="22">
        <v>334.75</v>
      </c>
      <c r="AS851" s="77"/>
      <c r="AT851" s="11"/>
      <c r="AU851" s="73">
        <v>3248</v>
      </c>
      <c r="AV851" s="113">
        <v>3248</v>
      </c>
      <c r="AW851" s="72"/>
      <c r="AX851" s="9"/>
    </row>
    <row r="852" spans="1:51" s="10" customFormat="1" x14ac:dyDescent="0.25">
      <c r="A852" s="96" t="s">
        <v>318</v>
      </c>
      <c r="B852" s="16" t="s">
        <v>319</v>
      </c>
      <c r="C852" s="16">
        <v>173570366</v>
      </c>
      <c r="D852" s="17" t="s">
        <v>1167</v>
      </c>
      <c r="E852" s="19" t="s">
        <v>961</v>
      </c>
      <c r="F852" s="16">
        <v>19083</v>
      </c>
      <c r="G852" s="16"/>
      <c r="H852" s="16" t="str">
        <f t="shared" si="13"/>
        <v>19083</v>
      </c>
      <c r="I852" s="16">
        <v>369</v>
      </c>
      <c r="J852" s="72">
        <v>1550</v>
      </c>
      <c r="K852"/>
      <c r="L852" s="82"/>
      <c r="M852" s="88">
        <v>334.75</v>
      </c>
      <c r="N852" s="101"/>
      <c r="O852" s="71"/>
      <c r="P852" s="90">
        <v>837</v>
      </c>
      <c r="Q852" s="105"/>
      <c r="R852" s="78">
        <v>1472.5</v>
      </c>
      <c r="S852" s="89">
        <v>1472.5</v>
      </c>
      <c r="T852" s="105"/>
      <c r="U852" s="78">
        <v>1472.5</v>
      </c>
      <c r="V852" s="84">
        <v>1472.5</v>
      </c>
      <c r="W852" s="79"/>
      <c r="X852" s="78">
        <v>1472.5</v>
      </c>
      <c r="Y852" s="84">
        <v>1472.5</v>
      </c>
      <c r="Z852" s="79"/>
      <c r="AA852" s="78">
        <v>2692.04</v>
      </c>
      <c r="AB852" s="84">
        <v>790.81</v>
      </c>
      <c r="AC852" s="105"/>
      <c r="AD852" s="71">
        <v>1441.5</v>
      </c>
      <c r="AE852" s="85">
        <v>1441.5</v>
      </c>
      <c r="AF852" s="105"/>
      <c r="AG852" s="71"/>
      <c r="AH852" s="15">
        <v>821.5</v>
      </c>
      <c r="AI852" s="108"/>
      <c r="AJ852" s="71"/>
      <c r="AK852" s="85">
        <v>868.00000000000011</v>
      </c>
      <c r="AL852" s="72"/>
      <c r="AM852"/>
      <c r="AN852" s="76">
        <v>2692.04</v>
      </c>
      <c r="AO852" s="22">
        <v>1472.5</v>
      </c>
      <c r="AP852" s="111"/>
      <c r="AQ852" s="76">
        <v>1441.5</v>
      </c>
      <c r="AR852" s="22">
        <v>334.75</v>
      </c>
      <c r="AS852" s="77"/>
      <c r="AT852" s="11"/>
      <c r="AU852" s="73">
        <v>1550</v>
      </c>
      <c r="AV852" s="113">
        <v>1550</v>
      </c>
      <c r="AW852" s="72"/>
      <c r="AX852" s="2"/>
      <c r="AY852"/>
    </row>
    <row r="853" spans="1:51" s="10" customFormat="1" x14ac:dyDescent="0.25">
      <c r="A853" s="96" t="s">
        <v>318</v>
      </c>
      <c r="B853" s="16" t="s">
        <v>319</v>
      </c>
      <c r="C853" s="16">
        <v>185540068</v>
      </c>
      <c r="D853" s="17" t="s">
        <v>1168</v>
      </c>
      <c r="E853" s="19" t="s">
        <v>592</v>
      </c>
      <c r="F853" s="16">
        <v>77065</v>
      </c>
      <c r="G853" s="16"/>
      <c r="H853" s="16" t="str">
        <f t="shared" si="13"/>
        <v>77065</v>
      </c>
      <c r="I853" s="16">
        <v>401</v>
      </c>
      <c r="J853" s="72">
        <v>269</v>
      </c>
      <c r="K853"/>
      <c r="L853" s="82"/>
      <c r="M853" s="88">
        <v>301.44</v>
      </c>
      <c r="N853" s="101"/>
      <c r="O853" s="71"/>
      <c r="P853" s="90">
        <v>145.26000000000002</v>
      </c>
      <c r="Q853" s="105"/>
      <c r="R853" s="78">
        <v>255.54999999999998</v>
      </c>
      <c r="S853" s="89">
        <v>255.54999999999998</v>
      </c>
      <c r="T853" s="105"/>
      <c r="U853" s="78">
        <v>255.54999999999998</v>
      </c>
      <c r="V853" s="84">
        <v>255.54999999999998</v>
      </c>
      <c r="W853" s="79"/>
      <c r="X853" s="78">
        <v>255.54999999999998</v>
      </c>
      <c r="Y853" s="84">
        <v>255.54999999999998</v>
      </c>
      <c r="Z853" s="79"/>
      <c r="AA853" s="78">
        <v>467.19919999999996</v>
      </c>
      <c r="AB853" s="84">
        <v>137.24379999999999</v>
      </c>
      <c r="AC853" s="105"/>
      <c r="AD853" s="71">
        <v>250.17000000000002</v>
      </c>
      <c r="AE853" s="85">
        <v>250.17000000000002</v>
      </c>
      <c r="AF853" s="105"/>
      <c r="AG853" s="71"/>
      <c r="AH853" s="15">
        <v>142.57</v>
      </c>
      <c r="AI853" s="108"/>
      <c r="AJ853" s="71"/>
      <c r="AK853" s="85">
        <v>150.64000000000001</v>
      </c>
      <c r="AL853" s="72"/>
      <c r="AM853"/>
      <c r="AN853" s="76">
        <v>467.19919999999996</v>
      </c>
      <c r="AO853" s="22">
        <v>301.44</v>
      </c>
      <c r="AP853" s="111"/>
      <c r="AQ853" s="76">
        <v>250.17000000000002</v>
      </c>
      <c r="AR853" s="22">
        <v>137.24379999999999</v>
      </c>
      <c r="AS853" s="77"/>
      <c r="AT853" s="11"/>
      <c r="AU853" s="73">
        <v>269</v>
      </c>
      <c r="AV853" s="113">
        <v>269</v>
      </c>
      <c r="AW853" s="72"/>
      <c r="AX853" s="2"/>
      <c r="AY853"/>
    </row>
    <row r="854" spans="1:51" s="10" customFormat="1" x14ac:dyDescent="0.25">
      <c r="A854" s="96" t="s">
        <v>318</v>
      </c>
      <c r="B854" s="16" t="s">
        <v>319</v>
      </c>
      <c r="C854" s="16">
        <v>185540069</v>
      </c>
      <c r="D854" s="17" t="s">
        <v>1169</v>
      </c>
      <c r="E854" s="19" t="s">
        <v>587</v>
      </c>
      <c r="F854" s="16">
        <v>77067</v>
      </c>
      <c r="G854" s="16"/>
      <c r="H854" s="16" t="str">
        <f t="shared" si="13"/>
        <v>77067</v>
      </c>
      <c r="I854" s="16">
        <v>403</v>
      </c>
      <c r="J854" s="72">
        <v>337</v>
      </c>
      <c r="K854"/>
      <c r="L854" s="82"/>
      <c r="M854" s="88">
        <v>308.68</v>
      </c>
      <c r="N854" s="101"/>
      <c r="O854" s="71"/>
      <c r="P854" s="90">
        <v>181.98000000000002</v>
      </c>
      <c r="Q854" s="105"/>
      <c r="R854" s="78">
        <v>320.14999999999998</v>
      </c>
      <c r="S854" s="89">
        <v>320.14999999999998</v>
      </c>
      <c r="T854" s="105"/>
      <c r="U854" s="78">
        <v>320.14999999999998</v>
      </c>
      <c r="V854" s="84">
        <v>320.14999999999998</v>
      </c>
      <c r="W854" s="79"/>
      <c r="X854" s="78">
        <v>320.14999999999998</v>
      </c>
      <c r="Y854" s="84">
        <v>320.14999999999998</v>
      </c>
      <c r="Z854" s="79"/>
      <c r="AA854" s="78">
        <v>585.30160000000001</v>
      </c>
      <c r="AB854" s="84">
        <v>171.9374</v>
      </c>
      <c r="AC854" s="105"/>
      <c r="AD854" s="71">
        <v>313.41000000000003</v>
      </c>
      <c r="AE854" s="85">
        <v>313.41000000000003</v>
      </c>
      <c r="AF854" s="105"/>
      <c r="AG854" s="71"/>
      <c r="AH854" s="15">
        <v>178.61</v>
      </c>
      <c r="AI854" s="108"/>
      <c r="AJ854" s="71"/>
      <c r="AK854" s="85">
        <v>188.72000000000003</v>
      </c>
      <c r="AL854" s="72"/>
      <c r="AM854"/>
      <c r="AN854" s="76">
        <v>585.30160000000001</v>
      </c>
      <c r="AO854" s="22">
        <v>320.14999999999998</v>
      </c>
      <c r="AP854" s="111"/>
      <c r="AQ854" s="76">
        <v>313.41000000000003</v>
      </c>
      <c r="AR854" s="22">
        <v>171.9374</v>
      </c>
      <c r="AS854" s="77"/>
      <c r="AT854" s="11"/>
      <c r="AU854" s="73">
        <v>337</v>
      </c>
      <c r="AV854" s="113">
        <v>337</v>
      </c>
      <c r="AW854" s="72"/>
      <c r="AX854" s="9"/>
    </row>
    <row r="855" spans="1:51" s="10" customFormat="1" x14ac:dyDescent="0.25">
      <c r="A855" s="96" t="s">
        <v>318</v>
      </c>
      <c r="B855" s="16" t="s">
        <v>319</v>
      </c>
      <c r="C855" s="16">
        <v>185540070</v>
      </c>
      <c r="D855" s="17" t="s">
        <v>1170</v>
      </c>
      <c r="E855" s="19" t="s">
        <v>592</v>
      </c>
      <c r="F855" s="16">
        <v>77065</v>
      </c>
      <c r="G855" s="16"/>
      <c r="H855" s="16" t="str">
        <f t="shared" si="13"/>
        <v>77065</v>
      </c>
      <c r="I855" s="16">
        <v>401</v>
      </c>
      <c r="J855" s="72">
        <v>269</v>
      </c>
      <c r="K855"/>
      <c r="L855" s="82"/>
      <c r="M855" s="88">
        <v>301.44</v>
      </c>
      <c r="N855" s="101"/>
      <c r="O855" s="71"/>
      <c r="P855" s="90">
        <v>145.26000000000002</v>
      </c>
      <c r="Q855" s="105"/>
      <c r="R855" s="78">
        <v>255.54999999999998</v>
      </c>
      <c r="S855" s="89">
        <v>255.54999999999998</v>
      </c>
      <c r="T855" s="105"/>
      <c r="U855" s="78">
        <v>255.54999999999998</v>
      </c>
      <c r="V855" s="84">
        <v>255.54999999999998</v>
      </c>
      <c r="W855" s="79"/>
      <c r="X855" s="78">
        <v>255.54999999999998</v>
      </c>
      <c r="Y855" s="84">
        <v>255.54999999999998</v>
      </c>
      <c r="Z855" s="79"/>
      <c r="AA855" s="78">
        <v>467.19919999999996</v>
      </c>
      <c r="AB855" s="84">
        <v>137.24379999999999</v>
      </c>
      <c r="AC855" s="105"/>
      <c r="AD855" s="71">
        <v>250.17000000000002</v>
      </c>
      <c r="AE855" s="85">
        <v>250.17000000000002</v>
      </c>
      <c r="AF855" s="105"/>
      <c r="AG855" s="71"/>
      <c r="AH855" s="15">
        <v>142.57</v>
      </c>
      <c r="AI855" s="108"/>
      <c r="AJ855" s="71"/>
      <c r="AK855" s="85">
        <v>150.64000000000001</v>
      </c>
      <c r="AL855" s="72"/>
      <c r="AM855"/>
      <c r="AN855" s="76">
        <v>467.19919999999996</v>
      </c>
      <c r="AO855" s="22">
        <v>301.44</v>
      </c>
      <c r="AP855" s="111"/>
      <c r="AQ855" s="76">
        <v>250.17000000000002</v>
      </c>
      <c r="AR855" s="22">
        <v>137.24379999999999</v>
      </c>
      <c r="AS855" s="77"/>
      <c r="AT855" s="11"/>
      <c r="AU855" s="73">
        <v>269</v>
      </c>
      <c r="AV855" s="113">
        <v>269</v>
      </c>
      <c r="AW855" s="72"/>
      <c r="AX855" s="2"/>
    </row>
    <row r="856" spans="1:51" s="10" customFormat="1" x14ac:dyDescent="0.25">
      <c r="A856" s="96" t="s">
        <v>318</v>
      </c>
      <c r="B856" s="16" t="s">
        <v>319</v>
      </c>
      <c r="C856" s="16">
        <v>185540071</v>
      </c>
      <c r="D856" s="17" t="s">
        <v>1171</v>
      </c>
      <c r="E856" s="19" t="s">
        <v>587</v>
      </c>
      <c r="F856" s="16">
        <v>77067</v>
      </c>
      <c r="G856" s="16"/>
      <c r="H856" s="16" t="str">
        <f t="shared" si="13"/>
        <v>77067</v>
      </c>
      <c r="I856" s="16">
        <v>403</v>
      </c>
      <c r="J856" s="72">
        <v>337</v>
      </c>
      <c r="K856"/>
      <c r="L856" s="82"/>
      <c r="M856" s="88">
        <v>308.68</v>
      </c>
      <c r="N856" s="101"/>
      <c r="O856" s="71"/>
      <c r="P856" s="90">
        <v>181.98000000000002</v>
      </c>
      <c r="Q856" s="105"/>
      <c r="R856" s="78">
        <v>320.14999999999998</v>
      </c>
      <c r="S856" s="89">
        <v>320.14999999999998</v>
      </c>
      <c r="T856" s="105"/>
      <c r="U856" s="78">
        <v>320.14999999999998</v>
      </c>
      <c r="V856" s="84">
        <v>320.14999999999998</v>
      </c>
      <c r="W856" s="79"/>
      <c r="X856" s="78">
        <v>320.14999999999998</v>
      </c>
      <c r="Y856" s="84">
        <v>320.14999999999998</v>
      </c>
      <c r="Z856" s="79"/>
      <c r="AA856" s="78">
        <v>585.30160000000001</v>
      </c>
      <c r="AB856" s="84">
        <v>171.9374</v>
      </c>
      <c r="AC856" s="105"/>
      <c r="AD856" s="71">
        <v>313.41000000000003</v>
      </c>
      <c r="AE856" s="85">
        <v>313.41000000000003</v>
      </c>
      <c r="AF856" s="105"/>
      <c r="AG856" s="71"/>
      <c r="AH856" s="15">
        <v>178.61</v>
      </c>
      <c r="AI856" s="108"/>
      <c r="AJ856" s="71"/>
      <c r="AK856" s="85">
        <v>188.72000000000003</v>
      </c>
      <c r="AL856" s="72"/>
      <c r="AM856"/>
      <c r="AN856" s="76">
        <v>585.30160000000001</v>
      </c>
      <c r="AO856" s="22">
        <v>320.14999999999998</v>
      </c>
      <c r="AP856" s="111"/>
      <c r="AQ856" s="76">
        <v>313.41000000000003</v>
      </c>
      <c r="AR856" s="22">
        <v>171.9374</v>
      </c>
      <c r="AS856" s="77"/>
      <c r="AT856" s="11"/>
      <c r="AU856" s="73">
        <v>337</v>
      </c>
      <c r="AV856" s="113">
        <v>337</v>
      </c>
      <c r="AW856" s="72"/>
      <c r="AX856" s="9"/>
    </row>
    <row r="857" spans="1:51" s="10" customFormat="1" x14ac:dyDescent="0.25">
      <c r="A857" s="96" t="s">
        <v>318</v>
      </c>
      <c r="B857" s="16" t="s">
        <v>319</v>
      </c>
      <c r="C857" s="16">
        <v>185540072</v>
      </c>
      <c r="D857" s="17" t="s">
        <v>1172</v>
      </c>
      <c r="E857" s="19" t="s">
        <v>589</v>
      </c>
      <c r="F857" s="16">
        <v>77066</v>
      </c>
      <c r="G857" s="16"/>
      <c r="H857" s="16" t="str">
        <f t="shared" si="13"/>
        <v>77066</v>
      </c>
      <c r="I857" s="16">
        <v>401</v>
      </c>
      <c r="J857" s="72">
        <v>334</v>
      </c>
      <c r="K857"/>
      <c r="L857" s="82"/>
      <c r="M857" s="88">
        <v>379.96000000000004</v>
      </c>
      <c r="N857" s="101"/>
      <c r="O857" s="71"/>
      <c r="P857" s="90">
        <v>180.36</v>
      </c>
      <c r="Q857" s="105"/>
      <c r="R857" s="78">
        <v>317.3</v>
      </c>
      <c r="S857" s="89">
        <v>317.3</v>
      </c>
      <c r="T857" s="105"/>
      <c r="U857" s="78">
        <v>317.3</v>
      </c>
      <c r="V857" s="84">
        <v>317.3</v>
      </c>
      <c r="W857" s="79"/>
      <c r="X857" s="78">
        <v>317.3</v>
      </c>
      <c r="Y857" s="84">
        <v>317.3</v>
      </c>
      <c r="Z857" s="79"/>
      <c r="AA857" s="78">
        <v>580.09119999999996</v>
      </c>
      <c r="AB857" s="84">
        <v>170.4068</v>
      </c>
      <c r="AC857" s="105"/>
      <c r="AD857" s="71">
        <v>310.62</v>
      </c>
      <c r="AE857" s="85">
        <v>310.62</v>
      </c>
      <c r="AF857" s="105"/>
      <c r="AG857" s="71"/>
      <c r="AH857" s="15">
        <v>177.02</v>
      </c>
      <c r="AI857" s="108"/>
      <c r="AJ857" s="71"/>
      <c r="AK857" s="85">
        <v>187.04000000000002</v>
      </c>
      <c r="AL857" s="72"/>
      <c r="AM857"/>
      <c r="AN857" s="76">
        <v>580.09119999999996</v>
      </c>
      <c r="AO857" s="22">
        <v>379.96000000000004</v>
      </c>
      <c r="AP857" s="111"/>
      <c r="AQ857" s="76">
        <v>310.62</v>
      </c>
      <c r="AR857" s="22">
        <v>170.4068</v>
      </c>
      <c r="AS857" s="77"/>
      <c r="AT857" s="11"/>
      <c r="AU857" s="73">
        <v>334</v>
      </c>
      <c r="AV857" s="113">
        <v>334</v>
      </c>
      <c r="AW857" s="72"/>
      <c r="AX857" s="2"/>
      <c r="AY857"/>
    </row>
    <row r="858" spans="1:51" s="10" customFormat="1" x14ac:dyDescent="0.25">
      <c r="A858" s="96" t="s">
        <v>318</v>
      </c>
      <c r="B858" s="16" t="s">
        <v>319</v>
      </c>
      <c r="C858" s="16">
        <v>185540073</v>
      </c>
      <c r="D858" s="17" t="s">
        <v>1173</v>
      </c>
      <c r="E858" s="19" t="s">
        <v>592</v>
      </c>
      <c r="F858" s="16">
        <v>77065</v>
      </c>
      <c r="G858" s="16"/>
      <c r="H858" s="16" t="str">
        <f t="shared" si="13"/>
        <v>77065</v>
      </c>
      <c r="I858" s="16">
        <v>401</v>
      </c>
      <c r="J858" s="72">
        <v>269</v>
      </c>
      <c r="K858"/>
      <c r="L858" s="82"/>
      <c r="M858" s="88">
        <v>301.44</v>
      </c>
      <c r="N858" s="101"/>
      <c r="O858" s="71"/>
      <c r="P858" s="90">
        <v>145.26000000000002</v>
      </c>
      <c r="Q858" s="105"/>
      <c r="R858" s="78">
        <v>255.54999999999998</v>
      </c>
      <c r="S858" s="89">
        <v>255.54999999999998</v>
      </c>
      <c r="T858" s="105"/>
      <c r="U858" s="78">
        <v>255.54999999999998</v>
      </c>
      <c r="V858" s="84">
        <v>255.54999999999998</v>
      </c>
      <c r="W858" s="79"/>
      <c r="X858" s="78">
        <v>255.54999999999998</v>
      </c>
      <c r="Y858" s="84">
        <v>255.54999999999998</v>
      </c>
      <c r="Z858" s="79"/>
      <c r="AA858" s="78">
        <v>467.19919999999996</v>
      </c>
      <c r="AB858" s="84">
        <v>137.24379999999999</v>
      </c>
      <c r="AC858" s="105"/>
      <c r="AD858" s="71">
        <v>250.17000000000002</v>
      </c>
      <c r="AE858" s="85">
        <v>250.17000000000002</v>
      </c>
      <c r="AF858" s="105"/>
      <c r="AG858" s="71"/>
      <c r="AH858" s="15">
        <v>142.57</v>
      </c>
      <c r="AI858" s="108"/>
      <c r="AJ858" s="71"/>
      <c r="AK858" s="85">
        <v>150.64000000000001</v>
      </c>
      <c r="AL858" s="72"/>
      <c r="AM858"/>
      <c r="AN858" s="76">
        <v>467.19919999999996</v>
      </c>
      <c r="AO858" s="22">
        <v>301.44</v>
      </c>
      <c r="AP858" s="111"/>
      <c r="AQ858" s="76">
        <v>250.17000000000002</v>
      </c>
      <c r="AR858" s="22">
        <v>137.24379999999999</v>
      </c>
      <c r="AS858" s="77"/>
      <c r="AT858" s="11"/>
      <c r="AU858" s="73">
        <v>269</v>
      </c>
      <c r="AV858" s="113">
        <v>269</v>
      </c>
      <c r="AW858" s="72"/>
      <c r="AX858" s="2"/>
      <c r="AY858"/>
    </row>
    <row r="859" spans="1:51" s="10" customFormat="1" x14ac:dyDescent="0.25">
      <c r="A859" s="96" t="s">
        <v>318</v>
      </c>
      <c r="B859" s="16" t="s">
        <v>319</v>
      </c>
      <c r="C859" s="16">
        <v>185540074</v>
      </c>
      <c r="D859" s="17" t="s">
        <v>1174</v>
      </c>
      <c r="E859" s="19" t="s">
        <v>592</v>
      </c>
      <c r="F859" s="16">
        <v>77065</v>
      </c>
      <c r="G859" s="16"/>
      <c r="H859" s="16" t="str">
        <f t="shared" si="13"/>
        <v>77065</v>
      </c>
      <c r="I859" s="16">
        <v>401</v>
      </c>
      <c r="J859" s="72">
        <v>269</v>
      </c>
      <c r="K859"/>
      <c r="L859" s="82"/>
      <c r="M859" s="88">
        <v>301.44</v>
      </c>
      <c r="N859" s="101"/>
      <c r="O859" s="71"/>
      <c r="P859" s="90">
        <v>145.26000000000002</v>
      </c>
      <c r="Q859" s="105"/>
      <c r="R859" s="78">
        <v>255.54999999999998</v>
      </c>
      <c r="S859" s="89">
        <v>255.54999999999998</v>
      </c>
      <c r="T859" s="105"/>
      <c r="U859" s="78">
        <v>255.54999999999998</v>
      </c>
      <c r="V859" s="84">
        <v>255.54999999999998</v>
      </c>
      <c r="W859" s="79"/>
      <c r="X859" s="78">
        <v>255.54999999999998</v>
      </c>
      <c r="Y859" s="84">
        <v>255.54999999999998</v>
      </c>
      <c r="Z859" s="79"/>
      <c r="AA859" s="78">
        <v>467.19919999999996</v>
      </c>
      <c r="AB859" s="84">
        <v>137.24379999999999</v>
      </c>
      <c r="AC859" s="105"/>
      <c r="AD859" s="71">
        <v>250.17000000000002</v>
      </c>
      <c r="AE859" s="85">
        <v>250.17000000000002</v>
      </c>
      <c r="AF859" s="105"/>
      <c r="AG859" s="71"/>
      <c r="AH859" s="15">
        <v>142.57</v>
      </c>
      <c r="AI859" s="108"/>
      <c r="AJ859" s="71"/>
      <c r="AK859" s="85">
        <v>150.64000000000001</v>
      </c>
      <c r="AL859" s="72"/>
      <c r="AM859"/>
      <c r="AN859" s="76">
        <v>467.19919999999996</v>
      </c>
      <c r="AO859" s="22">
        <v>301.44</v>
      </c>
      <c r="AP859" s="111"/>
      <c r="AQ859" s="76">
        <v>250.17000000000002</v>
      </c>
      <c r="AR859" s="22">
        <v>137.24379999999999</v>
      </c>
      <c r="AS859" s="77"/>
      <c r="AT859" s="11"/>
      <c r="AU859" s="73">
        <v>269</v>
      </c>
      <c r="AV859" s="113">
        <v>269</v>
      </c>
      <c r="AW859" s="72"/>
      <c r="AX859" s="2"/>
      <c r="AY859"/>
    </row>
    <row r="860" spans="1:51" x14ac:dyDescent="0.25">
      <c r="A860" s="96" t="s">
        <v>318</v>
      </c>
      <c r="B860" s="16" t="s">
        <v>319</v>
      </c>
      <c r="C860" s="16">
        <v>185540075</v>
      </c>
      <c r="D860" s="17" t="s">
        <v>1175</v>
      </c>
      <c r="E860" s="19" t="s">
        <v>589</v>
      </c>
      <c r="F860" s="16">
        <v>77066</v>
      </c>
      <c r="G860" s="16"/>
      <c r="H860" s="16" t="str">
        <f t="shared" si="13"/>
        <v>77066</v>
      </c>
      <c r="I860" s="16">
        <v>401</v>
      </c>
      <c r="J860" s="72">
        <v>334</v>
      </c>
      <c r="L860" s="82"/>
      <c r="M860" s="88">
        <v>379.96000000000004</v>
      </c>
      <c r="N860" s="101"/>
      <c r="O860" s="71"/>
      <c r="P860" s="90">
        <v>180.36</v>
      </c>
      <c r="Q860" s="105"/>
      <c r="R860" s="78">
        <v>317.3</v>
      </c>
      <c r="S860" s="89">
        <v>317.3</v>
      </c>
      <c r="T860" s="105"/>
      <c r="U860" s="78">
        <v>317.3</v>
      </c>
      <c r="V860" s="89">
        <v>317.3</v>
      </c>
      <c r="W860" s="79"/>
      <c r="X860" s="78">
        <v>317.3</v>
      </c>
      <c r="Y860" s="89">
        <v>317.3</v>
      </c>
      <c r="Z860" s="79"/>
      <c r="AA860" s="78">
        <v>580.09119999999996</v>
      </c>
      <c r="AB860" s="89">
        <v>170.4068</v>
      </c>
      <c r="AC860" s="105"/>
      <c r="AD860" s="71">
        <v>310.62</v>
      </c>
      <c r="AE860" s="15">
        <v>310.62</v>
      </c>
      <c r="AF860" s="105"/>
      <c r="AG860" s="71"/>
      <c r="AH860" s="15">
        <v>177.02</v>
      </c>
      <c r="AI860" s="108"/>
      <c r="AJ860" s="71"/>
      <c r="AK860" s="15">
        <v>187.04000000000002</v>
      </c>
      <c r="AL860" s="72"/>
      <c r="AN860" s="76">
        <v>580.09119999999996</v>
      </c>
      <c r="AO860" s="22">
        <v>379.96000000000004</v>
      </c>
      <c r="AP860" s="111"/>
      <c r="AQ860" s="76">
        <v>310.62</v>
      </c>
      <c r="AR860" s="22">
        <v>170.4068</v>
      </c>
      <c r="AS860" s="77"/>
      <c r="AU860" s="73">
        <v>334</v>
      </c>
      <c r="AV860" s="113">
        <v>334</v>
      </c>
      <c r="AW860" s="72"/>
    </row>
    <row r="861" spans="1:51" x14ac:dyDescent="0.25">
      <c r="A861" s="96" t="s">
        <v>318</v>
      </c>
      <c r="B861" s="16" t="s">
        <v>319</v>
      </c>
      <c r="C861" s="16">
        <v>185540084</v>
      </c>
      <c r="D861" s="17" t="s">
        <v>1176</v>
      </c>
      <c r="E861" s="19" t="s">
        <v>589</v>
      </c>
      <c r="F861" s="16">
        <v>77066</v>
      </c>
      <c r="G861" s="16"/>
      <c r="H861" s="16" t="str">
        <f t="shared" si="13"/>
        <v>77066</v>
      </c>
      <c r="I861" s="16">
        <v>401</v>
      </c>
      <c r="J861" s="72">
        <v>334</v>
      </c>
      <c r="L861" s="82"/>
      <c r="M861" s="88">
        <v>379.96000000000004</v>
      </c>
      <c r="N861" s="101"/>
      <c r="O861" s="71"/>
      <c r="P861" s="90">
        <v>180.36</v>
      </c>
      <c r="Q861" s="105"/>
      <c r="R861" s="78">
        <v>317.3</v>
      </c>
      <c r="S861" s="89">
        <v>317.3</v>
      </c>
      <c r="T861" s="105"/>
      <c r="U861" s="78">
        <v>317.3</v>
      </c>
      <c r="V861" s="89">
        <v>317.3</v>
      </c>
      <c r="W861" s="79"/>
      <c r="X861" s="78">
        <v>317.3</v>
      </c>
      <c r="Y861" s="89">
        <v>317.3</v>
      </c>
      <c r="Z861" s="79"/>
      <c r="AA861" s="78">
        <v>580.09119999999996</v>
      </c>
      <c r="AB861" s="89">
        <v>170.4068</v>
      </c>
      <c r="AC861" s="105"/>
      <c r="AD861" s="71">
        <v>310.62</v>
      </c>
      <c r="AE861" s="15">
        <v>310.62</v>
      </c>
      <c r="AF861" s="105"/>
      <c r="AG861" s="71"/>
      <c r="AH861" s="15">
        <v>177.02</v>
      </c>
      <c r="AI861" s="108"/>
      <c r="AJ861" s="71"/>
      <c r="AK861" s="15">
        <v>187.04000000000002</v>
      </c>
      <c r="AL861" s="72"/>
      <c r="AN861" s="76">
        <v>580.09119999999996</v>
      </c>
      <c r="AO861" s="22">
        <v>379.96000000000004</v>
      </c>
      <c r="AP861" s="111"/>
      <c r="AQ861" s="76">
        <v>310.62</v>
      </c>
      <c r="AR861" s="22">
        <v>170.4068</v>
      </c>
      <c r="AS861" s="77"/>
      <c r="AU861" s="73">
        <v>334</v>
      </c>
      <c r="AV861" s="113">
        <v>334</v>
      </c>
      <c r="AW861" s="72"/>
    </row>
    <row r="862" spans="1:51" x14ac:dyDescent="0.25">
      <c r="A862" s="96" t="s">
        <v>318</v>
      </c>
      <c r="B862" s="16" t="s">
        <v>319</v>
      </c>
      <c r="C862" s="16">
        <v>185540085</v>
      </c>
      <c r="D862" s="17" t="s">
        <v>1177</v>
      </c>
      <c r="E862" s="19" t="s">
        <v>592</v>
      </c>
      <c r="F862" s="16">
        <v>77065</v>
      </c>
      <c r="G862" s="16"/>
      <c r="H862" s="16" t="str">
        <f t="shared" si="13"/>
        <v>77065</v>
      </c>
      <c r="I862" s="16">
        <v>401</v>
      </c>
      <c r="J862" s="72">
        <v>269</v>
      </c>
      <c r="L862" s="82"/>
      <c r="M862" s="88">
        <v>301.44</v>
      </c>
      <c r="N862" s="101"/>
      <c r="O862" s="71"/>
      <c r="P862" s="90">
        <v>145.26000000000002</v>
      </c>
      <c r="Q862" s="105"/>
      <c r="R862" s="78">
        <v>255.54999999999998</v>
      </c>
      <c r="S862" s="89">
        <v>255.54999999999998</v>
      </c>
      <c r="T862" s="105"/>
      <c r="U862" s="78">
        <v>255.54999999999998</v>
      </c>
      <c r="V862" s="89">
        <v>255.54999999999998</v>
      </c>
      <c r="W862" s="79"/>
      <c r="X862" s="78">
        <v>255.54999999999998</v>
      </c>
      <c r="Y862" s="89">
        <v>255.54999999999998</v>
      </c>
      <c r="Z862" s="79"/>
      <c r="AA862" s="78">
        <v>467.19919999999996</v>
      </c>
      <c r="AB862" s="89">
        <v>137.24379999999999</v>
      </c>
      <c r="AC862" s="105"/>
      <c r="AD862" s="71">
        <v>250.17000000000002</v>
      </c>
      <c r="AE862" s="15">
        <v>250.17000000000002</v>
      </c>
      <c r="AF862" s="105"/>
      <c r="AG862" s="71"/>
      <c r="AH862" s="15">
        <v>142.57</v>
      </c>
      <c r="AI862" s="108"/>
      <c r="AJ862" s="71"/>
      <c r="AK862" s="15">
        <v>150.64000000000001</v>
      </c>
      <c r="AL862" s="72"/>
      <c r="AN862" s="76">
        <v>467.19919999999996</v>
      </c>
      <c r="AO862" s="22">
        <v>301.44</v>
      </c>
      <c r="AP862" s="111"/>
      <c r="AQ862" s="76">
        <v>250.17000000000002</v>
      </c>
      <c r="AR862" s="22">
        <v>137.24379999999999</v>
      </c>
      <c r="AS862" s="77"/>
      <c r="AU862" s="73">
        <v>269</v>
      </c>
      <c r="AV862" s="113">
        <v>269</v>
      </c>
      <c r="AW862" s="72"/>
    </row>
    <row r="863" spans="1:51" x14ac:dyDescent="0.25">
      <c r="A863" s="96" t="s">
        <v>318</v>
      </c>
      <c r="B863" s="16" t="s">
        <v>319</v>
      </c>
      <c r="C863" s="16">
        <v>185540086</v>
      </c>
      <c r="D863" s="17" t="s">
        <v>1178</v>
      </c>
      <c r="E863" s="19" t="s">
        <v>592</v>
      </c>
      <c r="F863" s="16">
        <v>77065</v>
      </c>
      <c r="G863" s="16"/>
      <c r="H863" s="16" t="str">
        <f t="shared" si="13"/>
        <v>77065</v>
      </c>
      <c r="I863" s="16">
        <v>401</v>
      </c>
      <c r="J863" s="72">
        <v>269</v>
      </c>
      <c r="L863" s="82"/>
      <c r="M863" s="88">
        <v>301.44</v>
      </c>
      <c r="N863" s="101"/>
      <c r="O863" s="71"/>
      <c r="P863" s="90">
        <v>145.26000000000002</v>
      </c>
      <c r="Q863" s="105"/>
      <c r="R863" s="78">
        <v>255.54999999999998</v>
      </c>
      <c r="S863" s="89">
        <v>255.54999999999998</v>
      </c>
      <c r="T863" s="105"/>
      <c r="U863" s="78">
        <v>255.54999999999998</v>
      </c>
      <c r="V863" s="89">
        <v>255.54999999999998</v>
      </c>
      <c r="W863" s="79"/>
      <c r="X863" s="78">
        <v>255.54999999999998</v>
      </c>
      <c r="Y863" s="89">
        <v>255.54999999999998</v>
      </c>
      <c r="Z863" s="79"/>
      <c r="AA863" s="78">
        <v>467.19919999999996</v>
      </c>
      <c r="AB863" s="89">
        <v>137.24379999999999</v>
      </c>
      <c r="AC863" s="105"/>
      <c r="AD863" s="71">
        <v>250.17000000000002</v>
      </c>
      <c r="AE863" s="15">
        <v>250.17000000000002</v>
      </c>
      <c r="AF863" s="105"/>
      <c r="AG863" s="71"/>
      <c r="AH863" s="15">
        <v>142.57</v>
      </c>
      <c r="AI863" s="108"/>
      <c r="AJ863" s="71"/>
      <c r="AK863" s="15">
        <v>150.64000000000001</v>
      </c>
      <c r="AL863" s="72"/>
      <c r="AN863" s="76">
        <v>467.19919999999996</v>
      </c>
      <c r="AO863" s="22">
        <v>301.44</v>
      </c>
      <c r="AP863" s="111"/>
      <c r="AQ863" s="76">
        <v>250.17000000000002</v>
      </c>
      <c r="AR863" s="22">
        <v>137.24379999999999</v>
      </c>
      <c r="AS863" s="77"/>
      <c r="AU863" s="73">
        <v>269</v>
      </c>
      <c r="AV863" s="113">
        <v>269</v>
      </c>
      <c r="AW863" s="72"/>
    </row>
    <row r="864" spans="1:51" x14ac:dyDescent="0.25">
      <c r="A864" s="96" t="s">
        <v>318</v>
      </c>
      <c r="B864" s="16" t="s">
        <v>319</v>
      </c>
      <c r="C864" s="16">
        <v>185590156</v>
      </c>
      <c r="D864" s="17" t="s">
        <v>1179</v>
      </c>
      <c r="E864" s="19" t="s">
        <v>592</v>
      </c>
      <c r="F864" s="16">
        <v>77065</v>
      </c>
      <c r="G864" s="16"/>
      <c r="H864" s="16" t="str">
        <f t="shared" si="13"/>
        <v>77065</v>
      </c>
      <c r="I864" s="16">
        <v>401</v>
      </c>
      <c r="J864" s="72">
        <v>269</v>
      </c>
      <c r="L864" s="82"/>
      <c r="M864" s="88">
        <v>301.44</v>
      </c>
      <c r="N864" s="101"/>
      <c r="O864" s="71"/>
      <c r="P864" s="90">
        <v>145.26000000000002</v>
      </c>
      <c r="Q864" s="105"/>
      <c r="R864" s="78">
        <v>255.54999999999998</v>
      </c>
      <c r="S864" s="89">
        <v>255.54999999999998</v>
      </c>
      <c r="T864" s="105"/>
      <c r="U864" s="78">
        <v>255.54999999999998</v>
      </c>
      <c r="V864" s="89">
        <v>255.54999999999998</v>
      </c>
      <c r="W864" s="79"/>
      <c r="X864" s="78">
        <v>255.54999999999998</v>
      </c>
      <c r="Y864" s="89">
        <v>255.54999999999998</v>
      </c>
      <c r="Z864" s="79"/>
      <c r="AA864" s="78">
        <v>467.19919999999996</v>
      </c>
      <c r="AB864" s="89">
        <v>137.24379999999999</v>
      </c>
      <c r="AC864" s="105"/>
      <c r="AD864" s="71">
        <v>250.17000000000002</v>
      </c>
      <c r="AE864" s="15">
        <v>250.17000000000002</v>
      </c>
      <c r="AF864" s="105"/>
      <c r="AG864" s="71"/>
      <c r="AH864" s="15">
        <v>142.57</v>
      </c>
      <c r="AI864" s="108"/>
      <c r="AJ864" s="71"/>
      <c r="AK864" s="15">
        <v>150.64000000000001</v>
      </c>
      <c r="AL864" s="72"/>
      <c r="AN864" s="76">
        <v>467.19919999999996</v>
      </c>
      <c r="AO864" s="22">
        <v>301.44</v>
      </c>
      <c r="AP864" s="111"/>
      <c r="AQ864" s="76">
        <v>250.17000000000002</v>
      </c>
      <c r="AR864" s="22">
        <v>137.24379999999999</v>
      </c>
      <c r="AS864" s="77"/>
      <c r="AU864" s="73">
        <v>269</v>
      </c>
      <c r="AV864" s="113">
        <v>269</v>
      </c>
      <c r="AW864" s="72"/>
    </row>
    <row r="865" spans="1:49" x14ac:dyDescent="0.25">
      <c r="A865" s="96" t="s">
        <v>318</v>
      </c>
      <c r="B865" s="16" t="s">
        <v>319</v>
      </c>
      <c r="C865" s="16">
        <v>185590158</v>
      </c>
      <c r="D865" s="17" t="s">
        <v>1180</v>
      </c>
      <c r="E865" s="19" t="s">
        <v>592</v>
      </c>
      <c r="F865" s="16">
        <v>77065</v>
      </c>
      <c r="G865" s="16" t="s">
        <v>1181</v>
      </c>
      <c r="H865" s="16" t="str">
        <f t="shared" si="13"/>
        <v>77065GG</v>
      </c>
      <c r="I865" s="16">
        <v>401</v>
      </c>
      <c r="J865" s="72">
        <v>334</v>
      </c>
      <c r="L865" s="82"/>
      <c r="M865" s="88">
        <v>301.44</v>
      </c>
      <c r="N865" s="101"/>
      <c r="O865" s="71"/>
      <c r="P865" s="90">
        <v>180.36</v>
      </c>
      <c r="Q865" s="105"/>
      <c r="R865" s="78">
        <v>317.3</v>
      </c>
      <c r="S865" s="89">
        <v>317.3</v>
      </c>
      <c r="T865" s="105"/>
      <c r="U865" s="78">
        <v>317.3</v>
      </c>
      <c r="V865" s="89">
        <v>317.3</v>
      </c>
      <c r="W865" s="79"/>
      <c r="X865" s="78">
        <v>317.3</v>
      </c>
      <c r="Y865" s="89">
        <v>317.3</v>
      </c>
      <c r="Z865" s="79"/>
      <c r="AA865" s="78">
        <v>580.09119999999996</v>
      </c>
      <c r="AB865" s="89">
        <v>170.4068</v>
      </c>
      <c r="AC865" s="105"/>
      <c r="AD865" s="71">
        <v>310.62</v>
      </c>
      <c r="AE865" s="15">
        <v>310.62</v>
      </c>
      <c r="AF865" s="105"/>
      <c r="AG865" s="71"/>
      <c r="AH865" s="15">
        <v>177.02</v>
      </c>
      <c r="AI865" s="108"/>
      <c r="AJ865" s="71"/>
      <c r="AK865" s="15">
        <v>187.04000000000002</v>
      </c>
      <c r="AL865" s="72"/>
      <c r="AN865" s="76">
        <v>580.09119999999996</v>
      </c>
      <c r="AO865" s="22">
        <v>317.3</v>
      </c>
      <c r="AP865" s="111"/>
      <c r="AQ865" s="76">
        <v>310.62</v>
      </c>
      <c r="AR865" s="22">
        <v>170.4068</v>
      </c>
      <c r="AS865" s="77"/>
      <c r="AU865" s="73">
        <v>334</v>
      </c>
      <c r="AV865" s="113">
        <v>334</v>
      </c>
      <c r="AW865" s="72"/>
    </row>
    <row r="866" spans="1:49" x14ac:dyDescent="0.25">
      <c r="A866" s="96" t="s">
        <v>318</v>
      </c>
      <c r="B866" s="16" t="s">
        <v>319</v>
      </c>
      <c r="C866" s="16">
        <v>185590163</v>
      </c>
      <c r="D866" s="17" t="s">
        <v>1182</v>
      </c>
      <c r="E866" s="19" t="s">
        <v>592</v>
      </c>
      <c r="F866" s="16">
        <v>77065</v>
      </c>
      <c r="G866" s="16"/>
      <c r="H866" s="16" t="str">
        <f t="shared" si="13"/>
        <v>77065</v>
      </c>
      <c r="I866" s="16">
        <v>401</v>
      </c>
      <c r="J866" s="72">
        <v>269</v>
      </c>
      <c r="L866" s="82"/>
      <c r="M866" s="88">
        <v>301.44</v>
      </c>
      <c r="N866" s="101"/>
      <c r="O866" s="71"/>
      <c r="P866" s="90">
        <v>145.26000000000002</v>
      </c>
      <c r="Q866" s="105"/>
      <c r="R866" s="78">
        <v>255.54999999999998</v>
      </c>
      <c r="S866" s="89">
        <v>255.54999999999998</v>
      </c>
      <c r="T866" s="105"/>
      <c r="U866" s="78">
        <v>255.54999999999998</v>
      </c>
      <c r="V866" s="89">
        <v>255.54999999999998</v>
      </c>
      <c r="W866" s="79"/>
      <c r="X866" s="78">
        <v>255.54999999999998</v>
      </c>
      <c r="Y866" s="89">
        <v>255.54999999999998</v>
      </c>
      <c r="Z866" s="79"/>
      <c r="AA866" s="78">
        <v>467.19919999999996</v>
      </c>
      <c r="AB866" s="89">
        <v>137.24379999999999</v>
      </c>
      <c r="AC866" s="105"/>
      <c r="AD866" s="71">
        <v>250.17000000000002</v>
      </c>
      <c r="AE866" s="15">
        <v>250.17000000000002</v>
      </c>
      <c r="AF866" s="105"/>
      <c r="AG866" s="71"/>
      <c r="AH866" s="15">
        <v>142.57</v>
      </c>
      <c r="AI866" s="108"/>
      <c r="AJ866" s="71"/>
      <c r="AK866" s="15">
        <v>150.64000000000001</v>
      </c>
      <c r="AL866" s="72"/>
      <c r="AN866" s="76">
        <v>467.19919999999996</v>
      </c>
      <c r="AO866" s="22">
        <v>301.44</v>
      </c>
      <c r="AP866" s="111"/>
      <c r="AQ866" s="76">
        <v>250.17000000000002</v>
      </c>
      <c r="AR866" s="22">
        <v>137.24379999999999</v>
      </c>
      <c r="AS866" s="77"/>
      <c r="AU866" s="73">
        <v>269</v>
      </c>
      <c r="AV866" s="113">
        <v>269</v>
      </c>
      <c r="AW866" s="72"/>
    </row>
    <row r="867" spans="1:49" x14ac:dyDescent="0.25">
      <c r="A867" s="96" t="s">
        <v>1183</v>
      </c>
      <c r="B867" s="16" t="s">
        <v>1184</v>
      </c>
      <c r="C867" s="16">
        <v>175000001</v>
      </c>
      <c r="D867" s="17" t="s">
        <v>1185</v>
      </c>
      <c r="E867" s="19" t="s">
        <v>1186</v>
      </c>
      <c r="F867" s="16">
        <v>95810</v>
      </c>
      <c r="G867" s="16"/>
      <c r="H867" s="16" t="str">
        <f t="shared" si="13"/>
        <v>95810</v>
      </c>
      <c r="I867" s="16">
        <v>740</v>
      </c>
      <c r="J867" s="72">
        <v>2500</v>
      </c>
      <c r="L867" s="82"/>
      <c r="M867" s="88">
        <v>1263.3900000000001</v>
      </c>
      <c r="N867" s="101"/>
      <c r="O867" s="71"/>
      <c r="P867" s="90">
        <v>1350</v>
      </c>
      <c r="Q867" s="105"/>
      <c r="R867" s="78">
        <v>2375</v>
      </c>
      <c r="S867" s="89">
        <v>2375</v>
      </c>
      <c r="T867" s="105"/>
      <c r="U867" s="78">
        <v>2375</v>
      </c>
      <c r="V867" s="89">
        <v>2375</v>
      </c>
      <c r="W867" s="79"/>
      <c r="X867" s="78">
        <v>2375</v>
      </c>
      <c r="Y867" s="89">
        <v>2375</v>
      </c>
      <c r="Z867" s="79"/>
      <c r="AA867" s="78">
        <v>4342</v>
      </c>
      <c r="AB867" s="89">
        <v>1275.5</v>
      </c>
      <c r="AC867" s="105"/>
      <c r="AD867" s="71">
        <v>2325</v>
      </c>
      <c r="AE867" s="15">
        <v>2325</v>
      </c>
      <c r="AF867" s="105"/>
      <c r="AG867" s="71"/>
      <c r="AH867" s="15">
        <v>1325</v>
      </c>
      <c r="AI867" s="108"/>
      <c r="AJ867" s="71"/>
      <c r="AK867" s="15">
        <v>1400.0000000000002</v>
      </c>
      <c r="AL867" s="72"/>
      <c r="AN867" s="76">
        <v>4342</v>
      </c>
      <c r="AO867" s="22">
        <v>2375</v>
      </c>
      <c r="AP867" s="111"/>
      <c r="AQ867" s="76">
        <v>2325</v>
      </c>
      <c r="AR867" s="22">
        <v>1263.3900000000001</v>
      </c>
      <c r="AS867" s="77"/>
      <c r="AU867" s="73">
        <v>2500</v>
      </c>
      <c r="AV867" s="113">
        <v>2500</v>
      </c>
      <c r="AW867" s="72"/>
    </row>
    <row r="868" spans="1:49" x14ac:dyDescent="0.25">
      <c r="A868" s="96" t="s">
        <v>1183</v>
      </c>
      <c r="B868" s="16" t="s">
        <v>1184</v>
      </c>
      <c r="C868" s="16">
        <v>175000004</v>
      </c>
      <c r="D868" s="17" t="s">
        <v>1187</v>
      </c>
      <c r="E868" s="19" t="s">
        <v>1186</v>
      </c>
      <c r="F868" s="16">
        <v>95810</v>
      </c>
      <c r="G868" s="16"/>
      <c r="H868" s="16" t="str">
        <f t="shared" si="13"/>
        <v>95810</v>
      </c>
      <c r="I868" s="16">
        <v>740</v>
      </c>
      <c r="J868" s="72">
        <v>1822</v>
      </c>
      <c r="L868" s="82"/>
      <c r="M868" s="88">
        <v>1263.3900000000001</v>
      </c>
      <c r="N868" s="101"/>
      <c r="O868" s="71"/>
      <c r="P868" s="90">
        <v>983.88000000000011</v>
      </c>
      <c r="Q868" s="105"/>
      <c r="R868" s="78">
        <v>1730.8999999999999</v>
      </c>
      <c r="S868" s="89">
        <v>1730.8999999999999</v>
      </c>
      <c r="T868" s="105"/>
      <c r="U868" s="78">
        <v>1730.8999999999999</v>
      </c>
      <c r="V868" s="89">
        <v>1730.8999999999999</v>
      </c>
      <c r="W868" s="79"/>
      <c r="X868" s="78">
        <v>1730.8999999999999</v>
      </c>
      <c r="Y868" s="89">
        <v>1730.8999999999999</v>
      </c>
      <c r="Z868" s="79"/>
      <c r="AA868" s="78">
        <v>3164.4495999999999</v>
      </c>
      <c r="AB868" s="89">
        <v>929.58439999999996</v>
      </c>
      <c r="AC868" s="105"/>
      <c r="AD868" s="71">
        <v>1694.46</v>
      </c>
      <c r="AE868" s="15">
        <v>1694.46</v>
      </c>
      <c r="AF868" s="105"/>
      <c r="AG868" s="71"/>
      <c r="AH868" s="15">
        <v>965.66000000000008</v>
      </c>
      <c r="AI868" s="108"/>
      <c r="AJ868" s="71"/>
      <c r="AK868" s="15">
        <v>1020.32</v>
      </c>
      <c r="AL868" s="72"/>
      <c r="AN868" s="76">
        <v>3164.4495999999999</v>
      </c>
      <c r="AO868" s="22">
        <v>1730.8999999999999</v>
      </c>
      <c r="AP868" s="111"/>
      <c r="AQ868" s="76">
        <v>1694.46</v>
      </c>
      <c r="AR868" s="22">
        <v>929.58439999999996</v>
      </c>
      <c r="AS868" s="77"/>
      <c r="AU868" s="73">
        <v>1822</v>
      </c>
      <c r="AV868" s="113">
        <v>1822</v>
      </c>
      <c r="AW868" s="72"/>
    </row>
    <row r="869" spans="1:49" x14ac:dyDescent="0.25">
      <c r="A869" s="96" t="s">
        <v>1188</v>
      </c>
      <c r="B869" s="16" t="s">
        <v>1189</v>
      </c>
      <c r="C869" s="16">
        <v>176500003</v>
      </c>
      <c r="D869" s="17" t="s">
        <v>1190</v>
      </c>
      <c r="E869" s="19" t="s">
        <v>1191</v>
      </c>
      <c r="F869" s="16">
        <v>92507</v>
      </c>
      <c r="G869" s="16"/>
      <c r="H869" s="16" t="str">
        <f t="shared" si="13"/>
        <v>92507</v>
      </c>
      <c r="I869" s="16">
        <v>440</v>
      </c>
      <c r="J869" s="74">
        <v>250</v>
      </c>
      <c r="L869" s="82"/>
      <c r="M869" s="88">
        <v>165.17</v>
      </c>
      <c r="N869" s="101"/>
      <c r="O869" s="71"/>
      <c r="P869" s="90">
        <v>135</v>
      </c>
      <c r="Q869" s="105"/>
      <c r="R869" s="78">
        <v>237.5</v>
      </c>
      <c r="S869" s="89">
        <v>237.5</v>
      </c>
      <c r="T869" s="105"/>
      <c r="U869" s="78">
        <v>237.5</v>
      </c>
      <c r="V869" s="89">
        <v>237.5</v>
      </c>
      <c r="W869" s="79"/>
      <c r="X869" s="78">
        <v>237.5</v>
      </c>
      <c r="Y869" s="89">
        <v>237.5</v>
      </c>
      <c r="Z869" s="79"/>
      <c r="AA869" s="78">
        <v>434.2</v>
      </c>
      <c r="AB869" s="89">
        <v>127.55</v>
      </c>
      <c r="AC869" s="105"/>
      <c r="AD869" s="71">
        <v>232.5</v>
      </c>
      <c r="AE869" s="15">
        <v>232.5</v>
      </c>
      <c r="AF869" s="105"/>
      <c r="AG869" s="71"/>
      <c r="AH869" s="15">
        <v>132.5</v>
      </c>
      <c r="AI869" s="108"/>
      <c r="AJ869" s="71"/>
      <c r="AK869" s="15">
        <v>140</v>
      </c>
      <c r="AL869" s="72"/>
      <c r="AN869" s="76">
        <v>434.2</v>
      </c>
      <c r="AO869" s="22">
        <v>237.5</v>
      </c>
      <c r="AP869" s="111"/>
      <c r="AQ869" s="76">
        <v>232.5</v>
      </c>
      <c r="AR869" s="22">
        <v>127.55</v>
      </c>
      <c r="AS869" s="77"/>
      <c r="AU869" s="73">
        <v>250</v>
      </c>
      <c r="AV869" s="113">
        <v>250</v>
      </c>
      <c r="AW869" s="72"/>
    </row>
    <row r="870" spans="1:49" x14ac:dyDescent="0.25">
      <c r="A870" s="96" t="s">
        <v>1188</v>
      </c>
      <c r="B870" s="16" t="s">
        <v>1189</v>
      </c>
      <c r="C870" s="16">
        <v>176592523</v>
      </c>
      <c r="D870" s="17" t="s">
        <v>1192</v>
      </c>
      <c r="E870" s="19" t="s">
        <v>1193</v>
      </c>
      <c r="F870" s="16">
        <v>92523</v>
      </c>
      <c r="G870" s="16"/>
      <c r="H870" s="16" t="str">
        <f t="shared" si="13"/>
        <v>92523</v>
      </c>
      <c r="I870" s="16">
        <v>444</v>
      </c>
      <c r="J870" s="74">
        <v>585</v>
      </c>
      <c r="L870" s="82"/>
      <c r="M870" s="88">
        <v>403.76</v>
      </c>
      <c r="N870" s="101"/>
      <c r="O870" s="71"/>
      <c r="P870" s="90">
        <v>315.90000000000003</v>
      </c>
      <c r="Q870" s="105"/>
      <c r="R870" s="78">
        <v>555.75</v>
      </c>
      <c r="S870" s="89">
        <v>555.75</v>
      </c>
      <c r="T870" s="105"/>
      <c r="U870" s="78">
        <v>555.75</v>
      </c>
      <c r="V870" s="89">
        <v>555.75</v>
      </c>
      <c r="W870" s="79"/>
      <c r="X870" s="78">
        <v>555.75</v>
      </c>
      <c r="Y870" s="89">
        <v>555.75</v>
      </c>
      <c r="Z870" s="79"/>
      <c r="AA870" s="78">
        <v>1016.0279999999999</v>
      </c>
      <c r="AB870" s="89">
        <v>298.46699999999998</v>
      </c>
      <c r="AC870" s="105"/>
      <c r="AD870" s="71">
        <v>544.05000000000007</v>
      </c>
      <c r="AE870" s="15">
        <v>544.05000000000007</v>
      </c>
      <c r="AF870" s="105"/>
      <c r="AG870" s="71"/>
      <c r="AH870" s="15">
        <v>310.05</v>
      </c>
      <c r="AI870" s="108"/>
      <c r="AJ870" s="71"/>
      <c r="AK870" s="15">
        <v>327.60000000000002</v>
      </c>
      <c r="AL870" s="72"/>
      <c r="AN870" s="76">
        <v>1016.0279999999999</v>
      </c>
      <c r="AO870" s="22">
        <v>555.75</v>
      </c>
      <c r="AP870" s="111"/>
      <c r="AQ870" s="76">
        <v>544.05000000000007</v>
      </c>
      <c r="AR870" s="22">
        <v>298.46699999999998</v>
      </c>
      <c r="AS870" s="77"/>
      <c r="AU870" s="73">
        <v>585</v>
      </c>
      <c r="AV870" s="113">
        <v>585</v>
      </c>
      <c r="AW870" s="72"/>
    </row>
    <row r="871" spans="1:49" x14ac:dyDescent="0.25">
      <c r="A871" s="96" t="s">
        <v>1188</v>
      </c>
      <c r="B871" s="16" t="s">
        <v>1189</v>
      </c>
      <c r="C871" s="16">
        <v>176500010</v>
      </c>
      <c r="D871" s="17" t="s">
        <v>1194</v>
      </c>
      <c r="E871" s="19" t="s">
        <v>264</v>
      </c>
      <c r="F871" s="16">
        <v>92526</v>
      </c>
      <c r="G871" s="16"/>
      <c r="H871" s="16" t="str">
        <f t="shared" si="13"/>
        <v>92526</v>
      </c>
      <c r="I871" s="16">
        <v>440</v>
      </c>
      <c r="J871" s="72">
        <v>305</v>
      </c>
      <c r="L871" s="82"/>
      <c r="M871" s="88">
        <v>182.06</v>
      </c>
      <c r="N871" s="101"/>
      <c r="O871" s="71"/>
      <c r="P871" s="90">
        <v>164.70000000000002</v>
      </c>
      <c r="Q871" s="105"/>
      <c r="R871" s="78">
        <v>289.75</v>
      </c>
      <c r="S871" s="89">
        <v>289.75</v>
      </c>
      <c r="T871" s="105"/>
      <c r="U871" s="78">
        <v>289.75</v>
      </c>
      <c r="V871" s="89">
        <v>289.75</v>
      </c>
      <c r="W871" s="79"/>
      <c r="X871" s="78">
        <v>289.75</v>
      </c>
      <c r="Y871" s="89">
        <v>289.75</v>
      </c>
      <c r="Z871" s="79"/>
      <c r="AA871" s="78">
        <v>529.72399999999993</v>
      </c>
      <c r="AB871" s="89">
        <v>155.61099999999999</v>
      </c>
      <c r="AC871" s="105"/>
      <c r="AD871" s="71">
        <v>283.65000000000003</v>
      </c>
      <c r="AE871" s="15">
        <v>283.65000000000003</v>
      </c>
      <c r="AF871" s="105"/>
      <c r="AG871" s="71"/>
      <c r="AH871" s="15">
        <v>161.65</v>
      </c>
      <c r="AI871" s="108"/>
      <c r="AJ871" s="71"/>
      <c r="AK871" s="15">
        <v>170.8</v>
      </c>
      <c r="AL871" s="72"/>
      <c r="AN871" s="76">
        <v>529.72399999999993</v>
      </c>
      <c r="AO871" s="22">
        <v>289.75</v>
      </c>
      <c r="AP871" s="111"/>
      <c r="AQ871" s="76">
        <v>283.65000000000003</v>
      </c>
      <c r="AR871" s="22">
        <v>155.61099999999999</v>
      </c>
      <c r="AS871" s="77"/>
      <c r="AU871" s="73">
        <v>305</v>
      </c>
      <c r="AV871" s="113">
        <v>305</v>
      </c>
      <c r="AW871" s="72"/>
    </row>
    <row r="872" spans="1:49" x14ac:dyDescent="0.25">
      <c r="A872" s="96" t="s">
        <v>1188</v>
      </c>
      <c r="B872" s="16" t="s">
        <v>1189</v>
      </c>
      <c r="C872" s="16">
        <v>176500016</v>
      </c>
      <c r="D872" s="17" t="s">
        <v>1195</v>
      </c>
      <c r="E872" s="19" t="s">
        <v>1196</v>
      </c>
      <c r="F872" s="16">
        <v>92610</v>
      </c>
      <c r="G872" s="16"/>
      <c r="H872" s="16" t="str">
        <f t="shared" si="13"/>
        <v>92610</v>
      </c>
      <c r="I872" s="16">
        <v>444</v>
      </c>
      <c r="J872" s="72">
        <v>471</v>
      </c>
      <c r="L872" s="82"/>
      <c r="M872" s="88">
        <v>151.96</v>
      </c>
      <c r="N872" s="101"/>
      <c r="O872" s="71"/>
      <c r="P872" s="90">
        <v>254.34</v>
      </c>
      <c r="Q872" s="105"/>
      <c r="R872" s="78">
        <v>447.45</v>
      </c>
      <c r="S872" s="89">
        <v>447.45</v>
      </c>
      <c r="T872" s="105"/>
      <c r="U872" s="78">
        <v>447.45</v>
      </c>
      <c r="V872" s="89">
        <v>447.45</v>
      </c>
      <c r="W872" s="79"/>
      <c r="X872" s="78">
        <v>447.45</v>
      </c>
      <c r="Y872" s="89">
        <v>447.45</v>
      </c>
      <c r="Z872" s="79"/>
      <c r="AA872" s="78">
        <v>818.03279999999995</v>
      </c>
      <c r="AB872" s="89">
        <v>240.30419999999998</v>
      </c>
      <c r="AC872" s="105"/>
      <c r="AD872" s="71">
        <v>438.03000000000003</v>
      </c>
      <c r="AE872" s="15">
        <v>438.03000000000003</v>
      </c>
      <c r="AF872" s="105"/>
      <c r="AG872" s="71"/>
      <c r="AH872" s="15">
        <v>249.63000000000002</v>
      </c>
      <c r="AI872" s="108"/>
      <c r="AJ872" s="71"/>
      <c r="AK872" s="15">
        <v>263.76000000000005</v>
      </c>
      <c r="AL872" s="72"/>
      <c r="AN872" s="76">
        <v>818.03279999999995</v>
      </c>
      <c r="AO872" s="22">
        <v>447.45</v>
      </c>
      <c r="AP872" s="111"/>
      <c r="AQ872" s="76">
        <v>438.03000000000003</v>
      </c>
      <c r="AR872" s="22">
        <v>151.96</v>
      </c>
      <c r="AS872" s="77"/>
      <c r="AU872" s="73">
        <v>471</v>
      </c>
      <c r="AV872" s="113">
        <v>471</v>
      </c>
      <c r="AW872" s="72"/>
    </row>
    <row r="873" spans="1:49" x14ac:dyDescent="0.25">
      <c r="A873" s="96" t="s">
        <v>1188</v>
      </c>
      <c r="B873" s="16" t="s">
        <v>1189</v>
      </c>
      <c r="C873" s="16">
        <v>176502020</v>
      </c>
      <c r="D873" s="17" t="s">
        <v>1197</v>
      </c>
      <c r="E873" s="19" t="s">
        <v>1198</v>
      </c>
      <c r="F873" s="16">
        <v>92522</v>
      </c>
      <c r="G873" s="16"/>
      <c r="H873" s="16" t="str">
        <f t="shared" si="13"/>
        <v>92522</v>
      </c>
      <c r="I873" s="16">
        <v>444</v>
      </c>
      <c r="J873" s="72">
        <v>253</v>
      </c>
      <c r="L873" s="82"/>
      <c r="M873" s="88">
        <v>192.33</v>
      </c>
      <c r="N873" s="101"/>
      <c r="O873" s="71"/>
      <c r="P873" s="90">
        <v>136.62</v>
      </c>
      <c r="Q873" s="105"/>
      <c r="R873" s="78">
        <v>240.35</v>
      </c>
      <c r="S873" s="89">
        <v>240.35</v>
      </c>
      <c r="T873" s="105"/>
      <c r="U873" s="78">
        <v>240.35</v>
      </c>
      <c r="V873" s="89">
        <v>240.35</v>
      </c>
      <c r="W873" s="79"/>
      <c r="X873" s="78">
        <v>240.35</v>
      </c>
      <c r="Y873" s="89">
        <v>240.35</v>
      </c>
      <c r="Z873" s="79"/>
      <c r="AA873" s="78">
        <v>439.41039999999998</v>
      </c>
      <c r="AB873" s="89">
        <v>129.0806</v>
      </c>
      <c r="AC873" s="105"/>
      <c r="AD873" s="71">
        <v>235.29000000000002</v>
      </c>
      <c r="AE873" s="15">
        <v>235.29000000000002</v>
      </c>
      <c r="AF873" s="105"/>
      <c r="AG873" s="71"/>
      <c r="AH873" s="15">
        <v>134.09</v>
      </c>
      <c r="AI873" s="108"/>
      <c r="AJ873" s="71"/>
      <c r="AK873" s="15">
        <v>141.68</v>
      </c>
      <c r="AL873" s="72"/>
      <c r="AN873" s="76">
        <v>439.41039999999998</v>
      </c>
      <c r="AO873" s="22">
        <v>240.35</v>
      </c>
      <c r="AP873" s="111"/>
      <c r="AQ873" s="76">
        <v>235.29000000000002</v>
      </c>
      <c r="AR873" s="22">
        <v>129.0806</v>
      </c>
      <c r="AS873" s="77"/>
      <c r="AU873" s="73">
        <v>253</v>
      </c>
      <c r="AV873" s="113">
        <v>253</v>
      </c>
      <c r="AW873" s="72"/>
    </row>
    <row r="874" spans="1:49" x14ac:dyDescent="0.25">
      <c r="A874" s="96" t="s">
        <v>1188</v>
      </c>
      <c r="B874" s="16" t="s">
        <v>1189</v>
      </c>
      <c r="C874" s="16">
        <v>176502021</v>
      </c>
      <c r="D874" s="17" t="s">
        <v>1199</v>
      </c>
      <c r="E874" s="19" t="s">
        <v>1200</v>
      </c>
      <c r="F874" s="16">
        <v>92521</v>
      </c>
      <c r="G874" s="16"/>
      <c r="H874" s="16" t="str">
        <f t="shared" si="13"/>
        <v>92521</v>
      </c>
      <c r="I874" s="16">
        <v>444</v>
      </c>
      <c r="J874" s="72">
        <v>454</v>
      </c>
      <c r="L874" s="82"/>
      <c r="M874" s="88">
        <v>235.65</v>
      </c>
      <c r="N874" s="101"/>
      <c r="O874" s="71"/>
      <c r="P874" s="90">
        <v>245.16000000000003</v>
      </c>
      <c r="Q874" s="105"/>
      <c r="R874" s="78">
        <v>431.29999999999995</v>
      </c>
      <c r="S874" s="89">
        <v>431.29999999999995</v>
      </c>
      <c r="T874" s="105"/>
      <c r="U874" s="78">
        <v>431.29999999999995</v>
      </c>
      <c r="V874" s="89">
        <v>431.29999999999995</v>
      </c>
      <c r="W874" s="79"/>
      <c r="X874" s="78">
        <v>431.29999999999995</v>
      </c>
      <c r="Y874" s="89">
        <v>431.29999999999995</v>
      </c>
      <c r="Z874" s="79"/>
      <c r="AA874" s="78">
        <v>788.5071999999999</v>
      </c>
      <c r="AB874" s="89">
        <v>231.63079999999999</v>
      </c>
      <c r="AC874" s="105"/>
      <c r="AD874" s="71">
        <v>422.22</v>
      </c>
      <c r="AE874" s="15">
        <v>422.22</v>
      </c>
      <c r="AF874" s="105"/>
      <c r="AG874" s="71"/>
      <c r="AH874" s="15">
        <v>240.62</v>
      </c>
      <c r="AI874" s="108"/>
      <c r="AJ874" s="71"/>
      <c r="AK874" s="15">
        <v>254.24000000000004</v>
      </c>
      <c r="AL874" s="72"/>
      <c r="AN874" s="76">
        <v>788.5071999999999</v>
      </c>
      <c r="AO874" s="22">
        <v>431.29999999999995</v>
      </c>
      <c r="AP874" s="111"/>
      <c r="AQ874" s="76">
        <v>422.22</v>
      </c>
      <c r="AR874" s="22">
        <v>231.63079999999999</v>
      </c>
      <c r="AS874" s="77"/>
      <c r="AU874" s="73">
        <v>454</v>
      </c>
      <c r="AV874" s="127">
        <v>454</v>
      </c>
      <c r="AW874" s="72"/>
    </row>
    <row r="875" spans="1:49" x14ac:dyDescent="0.25">
      <c r="A875" s="96" t="s">
        <v>1188</v>
      </c>
      <c r="B875" s="16" t="s">
        <v>1189</v>
      </c>
      <c r="C875" s="16">
        <v>176502022</v>
      </c>
      <c r="D875" s="17" t="s">
        <v>1201</v>
      </c>
      <c r="E875" s="19" t="s">
        <v>1193</v>
      </c>
      <c r="F875" s="16">
        <v>92523</v>
      </c>
      <c r="G875" s="16"/>
      <c r="H875" s="16" t="str">
        <f t="shared" si="13"/>
        <v>92523</v>
      </c>
      <c r="I875" s="16">
        <v>444</v>
      </c>
      <c r="J875" s="72">
        <v>527</v>
      </c>
      <c r="L875" s="82"/>
      <c r="M875" s="88">
        <v>403.76</v>
      </c>
      <c r="N875" s="101"/>
      <c r="O875" s="71"/>
      <c r="P875" s="90">
        <v>284.58000000000004</v>
      </c>
      <c r="Q875" s="105"/>
      <c r="R875" s="78">
        <v>500.65</v>
      </c>
      <c r="S875" s="89">
        <v>500.65</v>
      </c>
      <c r="T875" s="105"/>
      <c r="U875" s="78">
        <v>500.65</v>
      </c>
      <c r="V875" s="89">
        <v>500.65</v>
      </c>
      <c r="W875" s="79"/>
      <c r="X875" s="78">
        <v>500.65</v>
      </c>
      <c r="Y875" s="89">
        <v>500.65</v>
      </c>
      <c r="Z875" s="79"/>
      <c r="AA875" s="78">
        <v>915.29359999999997</v>
      </c>
      <c r="AB875" s="89">
        <v>268.87540000000001</v>
      </c>
      <c r="AC875" s="105"/>
      <c r="AD875" s="71">
        <v>490.11</v>
      </c>
      <c r="AE875" s="15">
        <v>490.11</v>
      </c>
      <c r="AF875" s="105"/>
      <c r="AG875" s="71"/>
      <c r="AH875" s="15">
        <v>279.31</v>
      </c>
      <c r="AI875" s="108"/>
      <c r="AJ875" s="71"/>
      <c r="AK875" s="15">
        <v>295.12</v>
      </c>
      <c r="AL875" s="72"/>
      <c r="AN875" s="76">
        <v>915.29359999999997</v>
      </c>
      <c r="AO875" s="22">
        <v>500.65</v>
      </c>
      <c r="AP875" s="111"/>
      <c r="AQ875" s="76">
        <v>490.11</v>
      </c>
      <c r="AR875" s="22">
        <v>268.87540000000001</v>
      </c>
      <c r="AS875" s="77"/>
      <c r="AU875" s="73">
        <v>527</v>
      </c>
      <c r="AV875" s="127">
        <v>527</v>
      </c>
      <c r="AW875" s="72"/>
    </row>
    <row r="876" spans="1:49" x14ac:dyDescent="0.25">
      <c r="A876" s="96" t="s">
        <v>1188</v>
      </c>
      <c r="B876" s="16" t="s">
        <v>1189</v>
      </c>
      <c r="C876" s="16">
        <v>176502024</v>
      </c>
      <c r="D876" s="17" t="s">
        <v>1202</v>
      </c>
      <c r="E876" s="19" t="s">
        <v>1203</v>
      </c>
      <c r="F876" s="16">
        <v>92524</v>
      </c>
      <c r="G876" s="16"/>
      <c r="H876" s="16" t="str">
        <f t="shared" si="13"/>
        <v>92524</v>
      </c>
      <c r="I876" s="16">
        <v>440</v>
      </c>
      <c r="J876" s="72">
        <v>262</v>
      </c>
      <c r="L876" s="82"/>
      <c r="M876" s="88">
        <v>187.93</v>
      </c>
      <c r="N876" s="101"/>
      <c r="O876" s="71"/>
      <c r="P876" s="90">
        <v>141.48000000000002</v>
      </c>
      <c r="Q876" s="105"/>
      <c r="R876" s="78">
        <v>248.89999999999998</v>
      </c>
      <c r="S876" s="89">
        <v>248.89999999999998</v>
      </c>
      <c r="T876" s="105"/>
      <c r="U876" s="78">
        <v>248.89999999999998</v>
      </c>
      <c r="V876" s="89">
        <v>248.89999999999998</v>
      </c>
      <c r="W876" s="79"/>
      <c r="X876" s="78">
        <v>248.89999999999998</v>
      </c>
      <c r="Y876" s="89">
        <v>248.89999999999998</v>
      </c>
      <c r="Z876" s="79"/>
      <c r="AA876" s="78">
        <v>455.04159999999996</v>
      </c>
      <c r="AB876" s="89">
        <v>133.67240000000001</v>
      </c>
      <c r="AC876" s="105"/>
      <c r="AD876" s="71">
        <v>243.66000000000003</v>
      </c>
      <c r="AE876" s="15">
        <v>243.66000000000003</v>
      </c>
      <c r="AF876" s="105"/>
      <c r="AG876" s="71"/>
      <c r="AH876" s="15">
        <v>138.86000000000001</v>
      </c>
      <c r="AI876" s="108"/>
      <c r="AJ876" s="71"/>
      <c r="AK876" s="15">
        <v>146.72000000000003</v>
      </c>
      <c r="AL876" s="72"/>
      <c r="AN876" s="76">
        <v>455.04159999999996</v>
      </c>
      <c r="AO876" s="22">
        <v>248.89999999999998</v>
      </c>
      <c r="AP876" s="111"/>
      <c r="AQ876" s="76">
        <v>243.66000000000003</v>
      </c>
      <c r="AR876" s="22">
        <v>133.67240000000001</v>
      </c>
      <c r="AS876" s="77"/>
      <c r="AU876" s="73">
        <v>262</v>
      </c>
      <c r="AV876" s="127">
        <v>262</v>
      </c>
      <c r="AW876" s="72"/>
    </row>
    <row r="877" spans="1:49" x14ac:dyDescent="0.25">
      <c r="A877" s="96" t="s">
        <v>1188</v>
      </c>
      <c r="B877" s="16" t="s">
        <v>1189</v>
      </c>
      <c r="C877" s="16">
        <v>176502025</v>
      </c>
      <c r="D877" s="17" t="s">
        <v>1204</v>
      </c>
      <c r="E877" s="19" t="s">
        <v>264</v>
      </c>
      <c r="F877" s="16">
        <v>92526</v>
      </c>
      <c r="G877" s="16"/>
      <c r="H877" s="16" t="str">
        <f t="shared" si="13"/>
        <v>92526</v>
      </c>
      <c r="I877" s="16">
        <v>440</v>
      </c>
      <c r="J877" s="72">
        <v>337</v>
      </c>
      <c r="L877" s="82"/>
      <c r="M877" s="88">
        <v>182.06</v>
      </c>
      <c r="N877" s="101"/>
      <c r="O877" s="71"/>
      <c r="P877" s="90">
        <v>181.98000000000002</v>
      </c>
      <c r="Q877" s="105"/>
      <c r="R877" s="78">
        <v>320.14999999999998</v>
      </c>
      <c r="S877" s="89">
        <v>320.14999999999998</v>
      </c>
      <c r="T877" s="105"/>
      <c r="U877" s="78">
        <v>320.14999999999998</v>
      </c>
      <c r="V877" s="89">
        <v>320.14999999999998</v>
      </c>
      <c r="W877" s="79"/>
      <c r="X877" s="78">
        <v>320.14999999999998</v>
      </c>
      <c r="Y877" s="89">
        <v>320.14999999999998</v>
      </c>
      <c r="Z877" s="79"/>
      <c r="AA877" s="78">
        <v>585.30160000000001</v>
      </c>
      <c r="AB877" s="89">
        <v>171.9374</v>
      </c>
      <c r="AC877" s="105"/>
      <c r="AD877" s="71">
        <v>313.41000000000003</v>
      </c>
      <c r="AE877" s="15">
        <v>313.41000000000003</v>
      </c>
      <c r="AF877" s="105"/>
      <c r="AG877" s="71"/>
      <c r="AH877" s="15">
        <v>178.61</v>
      </c>
      <c r="AI877" s="108"/>
      <c r="AJ877" s="71"/>
      <c r="AK877" s="15">
        <v>188.72000000000003</v>
      </c>
      <c r="AL877" s="72"/>
      <c r="AN877" s="76">
        <v>585.30160000000001</v>
      </c>
      <c r="AO877" s="22">
        <v>320.14999999999998</v>
      </c>
      <c r="AP877" s="111"/>
      <c r="AQ877" s="76">
        <v>313.41000000000003</v>
      </c>
      <c r="AR877" s="22">
        <v>171.9374</v>
      </c>
      <c r="AS877" s="77"/>
      <c r="AU877" s="73">
        <v>337</v>
      </c>
      <c r="AV877" s="127">
        <v>337</v>
      </c>
      <c r="AW877" s="72"/>
    </row>
    <row r="878" spans="1:49" x14ac:dyDescent="0.25">
      <c r="A878" s="96" t="s">
        <v>1188</v>
      </c>
      <c r="B878" s="16" t="s">
        <v>1189</v>
      </c>
      <c r="C878" s="16">
        <v>176502026</v>
      </c>
      <c r="D878" s="17" t="s">
        <v>1205</v>
      </c>
      <c r="E878" s="19" t="s">
        <v>1191</v>
      </c>
      <c r="F878" s="16">
        <v>92507</v>
      </c>
      <c r="G878" s="16"/>
      <c r="H878" s="16" t="str">
        <f t="shared" si="13"/>
        <v>92507</v>
      </c>
      <c r="I878" s="16">
        <v>440</v>
      </c>
      <c r="J878" s="72">
        <v>252</v>
      </c>
      <c r="L878" s="82"/>
      <c r="M878" s="88">
        <v>165.17</v>
      </c>
      <c r="N878" s="101"/>
      <c r="O878" s="71"/>
      <c r="P878" s="90">
        <v>136.08000000000001</v>
      </c>
      <c r="Q878" s="105"/>
      <c r="R878" s="78">
        <v>239.39999999999998</v>
      </c>
      <c r="S878" s="89">
        <v>239.39999999999998</v>
      </c>
      <c r="T878" s="105"/>
      <c r="U878" s="78">
        <v>239.39999999999998</v>
      </c>
      <c r="V878" s="89">
        <v>239.39999999999998</v>
      </c>
      <c r="W878" s="79"/>
      <c r="X878" s="78">
        <v>239.39999999999998</v>
      </c>
      <c r="Y878" s="89">
        <v>239.39999999999998</v>
      </c>
      <c r="Z878" s="79"/>
      <c r="AA878" s="78">
        <v>437.67359999999996</v>
      </c>
      <c r="AB878" s="89">
        <v>128.57040000000001</v>
      </c>
      <c r="AC878" s="105"/>
      <c r="AD878" s="71">
        <v>234.36</v>
      </c>
      <c r="AE878" s="15">
        <v>234.36</v>
      </c>
      <c r="AF878" s="105"/>
      <c r="AG878" s="71"/>
      <c r="AH878" s="15">
        <v>133.56</v>
      </c>
      <c r="AI878" s="108"/>
      <c r="AJ878" s="71"/>
      <c r="AK878" s="15">
        <v>141.12</v>
      </c>
      <c r="AL878" s="72"/>
      <c r="AN878" s="76">
        <v>437.67359999999996</v>
      </c>
      <c r="AO878" s="22">
        <v>239.39999999999998</v>
      </c>
      <c r="AP878" s="111"/>
      <c r="AQ878" s="76">
        <v>234.36</v>
      </c>
      <c r="AR878" s="22">
        <v>128.57040000000001</v>
      </c>
      <c r="AS878" s="77"/>
      <c r="AU878" s="73">
        <v>252</v>
      </c>
      <c r="AV878" s="127">
        <v>252</v>
      </c>
      <c r="AW878" s="72"/>
    </row>
    <row r="879" spans="1:49" x14ac:dyDescent="0.25">
      <c r="A879" s="96" t="s">
        <v>1188</v>
      </c>
      <c r="B879" s="16" t="s">
        <v>1189</v>
      </c>
      <c r="C879" s="16">
        <v>176592521</v>
      </c>
      <c r="D879" s="17" t="s">
        <v>1206</v>
      </c>
      <c r="E879" s="19" t="s">
        <v>1200</v>
      </c>
      <c r="F879" s="16">
        <v>92521</v>
      </c>
      <c r="G879" s="16"/>
      <c r="H879" s="16" t="str">
        <f t="shared" si="13"/>
        <v>92521</v>
      </c>
      <c r="I879" s="16">
        <v>444</v>
      </c>
      <c r="J879" s="72">
        <v>412</v>
      </c>
      <c r="L879" s="82"/>
      <c r="M879" s="88">
        <v>235.65</v>
      </c>
      <c r="N879" s="101"/>
      <c r="O879" s="71"/>
      <c r="P879" s="90">
        <v>222.48000000000002</v>
      </c>
      <c r="Q879" s="105"/>
      <c r="R879" s="78">
        <v>391.4</v>
      </c>
      <c r="S879" s="89">
        <v>391.4</v>
      </c>
      <c r="T879" s="105"/>
      <c r="U879" s="78">
        <v>391.4</v>
      </c>
      <c r="V879" s="89">
        <v>391.4</v>
      </c>
      <c r="W879" s="79"/>
      <c r="X879" s="78">
        <v>391.4</v>
      </c>
      <c r="Y879" s="89">
        <v>391.4</v>
      </c>
      <c r="Z879" s="79"/>
      <c r="AA879" s="78">
        <v>715.5616</v>
      </c>
      <c r="AB879" s="89">
        <v>210.20239999999998</v>
      </c>
      <c r="AC879" s="105"/>
      <c r="AD879" s="71">
        <v>383.16</v>
      </c>
      <c r="AE879" s="15">
        <v>383.16</v>
      </c>
      <c r="AF879" s="105"/>
      <c r="AG879" s="71"/>
      <c r="AH879" s="15">
        <v>218.36</v>
      </c>
      <c r="AI879" s="108"/>
      <c r="AJ879" s="71"/>
      <c r="AK879" s="15">
        <v>230.72000000000003</v>
      </c>
      <c r="AL879" s="72"/>
      <c r="AN879" s="76">
        <v>715.5616</v>
      </c>
      <c r="AO879" s="22">
        <v>391.4</v>
      </c>
      <c r="AP879" s="111"/>
      <c r="AQ879" s="76">
        <v>383.16</v>
      </c>
      <c r="AR879" s="22">
        <v>210.20239999999998</v>
      </c>
      <c r="AS879" s="77"/>
      <c r="AU879" s="73">
        <v>412</v>
      </c>
      <c r="AV879" s="127">
        <v>412</v>
      </c>
      <c r="AW879" s="72"/>
    </row>
    <row r="880" spans="1:49" x14ac:dyDescent="0.25">
      <c r="A880" s="96" t="s">
        <v>1188</v>
      </c>
      <c r="B880" s="16" t="s">
        <v>1189</v>
      </c>
      <c r="C880" s="16">
        <v>176592522</v>
      </c>
      <c r="D880" s="17" t="s">
        <v>1207</v>
      </c>
      <c r="E880" s="19" t="s">
        <v>1198</v>
      </c>
      <c r="F880" s="16">
        <v>92522</v>
      </c>
      <c r="G880" s="16"/>
      <c r="H880" s="16" t="str">
        <f t="shared" si="13"/>
        <v>92522</v>
      </c>
      <c r="I880" s="16">
        <v>444</v>
      </c>
      <c r="J880" s="72">
        <v>230</v>
      </c>
      <c r="L880" s="82"/>
      <c r="M880" s="88">
        <v>192.33</v>
      </c>
      <c r="N880" s="101"/>
      <c r="O880" s="71"/>
      <c r="P880" s="90">
        <v>124.2</v>
      </c>
      <c r="Q880" s="105"/>
      <c r="R880" s="78">
        <v>218.5</v>
      </c>
      <c r="S880" s="89">
        <v>218.5</v>
      </c>
      <c r="T880" s="105"/>
      <c r="U880" s="78">
        <v>218.5</v>
      </c>
      <c r="V880" s="89">
        <v>218.5</v>
      </c>
      <c r="W880" s="79"/>
      <c r="X880" s="78">
        <v>218.5</v>
      </c>
      <c r="Y880" s="89">
        <v>218.5</v>
      </c>
      <c r="Z880" s="79"/>
      <c r="AA880" s="78">
        <v>399.464</v>
      </c>
      <c r="AB880" s="89">
        <v>117.346</v>
      </c>
      <c r="AC880" s="105"/>
      <c r="AD880" s="71">
        <v>213.9</v>
      </c>
      <c r="AE880" s="15">
        <v>213.9</v>
      </c>
      <c r="AF880" s="105"/>
      <c r="AG880" s="71"/>
      <c r="AH880" s="15">
        <v>121.9</v>
      </c>
      <c r="AI880" s="108"/>
      <c r="AJ880" s="71"/>
      <c r="AK880" s="15">
        <v>128.80000000000001</v>
      </c>
      <c r="AL880" s="72"/>
      <c r="AN880" s="76">
        <v>399.464</v>
      </c>
      <c r="AO880" s="22">
        <v>218.5</v>
      </c>
      <c r="AP880" s="111"/>
      <c r="AQ880" s="76">
        <v>213.9</v>
      </c>
      <c r="AR880" s="22">
        <v>117.346</v>
      </c>
      <c r="AS880" s="77"/>
      <c r="AU880" s="73">
        <v>230</v>
      </c>
      <c r="AV880" s="127">
        <v>230</v>
      </c>
      <c r="AW880" s="72"/>
    </row>
    <row r="881" spans="1:49" x14ac:dyDescent="0.25">
      <c r="A881" s="96" t="s">
        <v>1188</v>
      </c>
      <c r="B881" s="16" t="s">
        <v>1189</v>
      </c>
      <c r="C881" s="16">
        <v>176592524</v>
      </c>
      <c r="D881" s="17" t="s">
        <v>1208</v>
      </c>
      <c r="E881" s="19" t="s">
        <v>1203</v>
      </c>
      <c r="F881" s="16">
        <v>92524</v>
      </c>
      <c r="G881" s="16"/>
      <c r="H881" s="16" t="str">
        <f t="shared" si="13"/>
        <v>92524</v>
      </c>
      <c r="I881" s="16">
        <v>440</v>
      </c>
      <c r="J881" s="72">
        <v>238</v>
      </c>
      <c r="L881" s="82"/>
      <c r="M881" s="88">
        <v>187.93</v>
      </c>
      <c r="N881" s="101"/>
      <c r="O881" s="71"/>
      <c r="P881" s="90">
        <v>128.52000000000001</v>
      </c>
      <c r="Q881" s="105"/>
      <c r="R881" s="78">
        <v>226.1</v>
      </c>
      <c r="S881" s="89">
        <v>226.1</v>
      </c>
      <c r="T881" s="105"/>
      <c r="U881" s="78">
        <v>226.1</v>
      </c>
      <c r="V881" s="89">
        <v>226.1</v>
      </c>
      <c r="W881" s="79"/>
      <c r="X881" s="78">
        <v>226.1</v>
      </c>
      <c r="Y881" s="89">
        <v>226.1</v>
      </c>
      <c r="Z881" s="79"/>
      <c r="AA881" s="78">
        <v>413.35839999999996</v>
      </c>
      <c r="AB881" s="89">
        <v>121.4276</v>
      </c>
      <c r="AC881" s="105"/>
      <c r="AD881" s="71">
        <v>221.34</v>
      </c>
      <c r="AE881" s="15">
        <v>221.34</v>
      </c>
      <c r="AF881" s="105"/>
      <c r="AG881" s="71"/>
      <c r="AH881" s="15">
        <v>126.14</v>
      </c>
      <c r="AI881" s="108"/>
      <c r="AJ881" s="71"/>
      <c r="AK881" s="15">
        <v>133.28</v>
      </c>
      <c r="AL881" s="72"/>
      <c r="AN881" s="76">
        <v>413.35839999999996</v>
      </c>
      <c r="AO881" s="22">
        <v>226.1</v>
      </c>
      <c r="AP881" s="111"/>
      <c r="AQ881" s="76">
        <v>221.34</v>
      </c>
      <c r="AR881" s="22">
        <v>121.4276</v>
      </c>
      <c r="AS881" s="77"/>
      <c r="AU881" s="73">
        <v>238</v>
      </c>
      <c r="AV881" s="127">
        <v>238</v>
      </c>
      <c r="AW881" s="72"/>
    </row>
    <row r="882" spans="1:49" ht="15.75" thickBot="1" x14ac:dyDescent="0.3">
      <c r="A882" s="97" t="s">
        <v>1188</v>
      </c>
      <c r="B882" s="92" t="s">
        <v>1189</v>
      </c>
      <c r="C882" s="92">
        <v>176597130</v>
      </c>
      <c r="D882" s="98" t="s">
        <v>1209</v>
      </c>
      <c r="E882" s="118" t="s">
        <v>1210</v>
      </c>
      <c r="F882" s="92">
        <v>97130</v>
      </c>
      <c r="G882" s="92"/>
      <c r="H882" s="16" t="str">
        <f t="shared" si="13"/>
        <v>97130</v>
      </c>
      <c r="I882" s="92">
        <v>440</v>
      </c>
      <c r="J882" s="99">
        <v>142</v>
      </c>
      <c r="L882" s="91"/>
      <c r="M882" s="107">
        <v>71.459999999999994</v>
      </c>
      <c r="N882" s="102"/>
      <c r="O882" s="103"/>
      <c r="P882" s="119">
        <v>76.680000000000007</v>
      </c>
      <c r="Q882" s="120"/>
      <c r="R882" s="121">
        <v>134.9</v>
      </c>
      <c r="S882" s="122">
        <v>134.9</v>
      </c>
      <c r="T882" s="120"/>
      <c r="U882" s="121">
        <v>134.9</v>
      </c>
      <c r="V882" s="122">
        <v>134.9</v>
      </c>
      <c r="W882" s="123"/>
      <c r="X882" s="121">
        <v>134.9</v>
      </c>
      <c r="Y882" s="122">
        <v>134.9</v>
      </c>
      <c r="Z882" s="123"/>
      <c r="AA882" s="121">
        <v>246.62559999999999</v>
      </c>
      <c r="AB882" s="122">
        <v>72.448399999999992</v>
      </c>
      <c r="AC882" s="120"/>
      <c r="AD882" s="103">
        <v>132.06</v>
      </c>
      <c r="AE882" s="104">
        <v>132.06</v>
      </c>
      <c r="AF882" s="120"/>
      <c r="AG882" s="103"/>
      <c r="AH882" s="104">
        <v>75.260000000000005</v>
      </c>
      <c r="AI882" s="109"/>
      <c r="AJ882" s="103"/>
      <c r="AK882" s="104">
        <v>79.52000000000001</v>
      </c>
      <c r="AL882" s="99"/>
      <c r="AN882" s="124">
        <v>246.62559999999999</v>
      </c>
      <c r="AO882" s="125">
        <v>134.9</v>
      </c>
      <c r="AP882" s="112"/>
      <c r="AQ882" s="124">
        <v>132.06</v>
      </c>
      <c r="AR882" s="125">
        <v>71.459999999999994</v>
      </c>
      <c r="AS882" s="110"/>
      <c r="AU882" s="126">
        <v>142</v>
      </c>
      <c r="AV882" s="128">
        <v>142</v>
      </c>
      <c r="AW882" s="99"/>
    </row>
    <row r="884" spans="1:49" x14ac:dyDescent="0.25">
      <c r="B884" s="116" t="s">
        <v>1211</v>
      </c>
      <c r="C884" s="117"/>
      <c r="D884" s="116"/>
    </row>
    <row r="885" spans="1:49" x14ac:dyDescent="0.25">
      <c r="B885" s="114" t="s">
        <v>1212</v>
      </c>
      <c r="C885" s="114" t="s">
        <v>1213</v>
      </c>
      <c r="D885" s="17" t="s">
        <v>1214</v>
      </c>
    </row>
    <row r="886" spans="1:49" x14ac:dyDescent="0.25">
      <c r="B886" s="114">
        <v>19120</v>
      </c>
      <c r="C886" s="114"/>
      <c r="D886" s="17" t="s">
        <v>1215</v>
      </c>
    </row>
    <row r="887" spans="1:49" x14ac:dyDescent="0.25">
      <c r="B887" s="114">
        <v>29826</v>
      </c>
      <c r="C887" s="114"/>
      <c r="D887" s="17" t="s">
        <v>1216</v>
      </c>
    </row>
    <row r="888" spans="1:49" x14ac:dyDescent="0.25">
      <c r="B888" s="114">
        <v>42820</v>
      </c>
      <c r="C888" s="114"/>
      <c r="D888" s="17" t="s">
        <v>1217</v>
      </c>
    </row>
    <row r="889" spans="1:49" x14ac:dyDescent="0.25">
      <c r="B889" s="114">
        <v>43235</v>
      </c>
      <c r="C889" s="114"/>
      <c r="D889" s="17" t="s">
        <v>1218</v>
      </c>
    </row>
    <row r="890" spans="1:49" x14ac:dyDescent="0.25">
      <c r="B890" s="114">
        <v>43239</v>
      </c>
      <c r="C890" s="114"/>
      <c r="D890" s="17" t="s">
        <v>1219</v>
      </c>
    </row>
    <row r="891" spans="1:49" x14ac:dyDescent="0.25">
      <c r="B891" s="114">
        <v>45378</v>
      </c>
      <c r="C891" s="114"/>
      <c r="D891" s="17" t="s">
        <v>1220</v>
      </c>
    </row>
    <row r="892" spans="1:49" x14ac:dyDescent="0.25">
      <c r="B892" s="114">
        <v>45380</v>
      </c>
      <c r="C892" s="114"/>
      <c r="D892" s="17" t="s">
        <v>1221</v>
      </c>
    </row>
    <row r="893" spans="1:49" x14ac:dyDescent="0.25">
      <c r="B893" s="114">
        <v>45385</v>
      </c>
      <c r="C893" s="114"/>
      <c r="D893" s="17" t="s">
        <v>1222</v>
      </c>
    </row>
    <row r="894" spans="1:49" x14ac:dyDescent="0.25">
      <c r="B894" s="114">
        <v>47562</v>
      </c>
      <c r="C894" s="114"/>
      <c r="D894" s="17" t="s">
        <v>1223</v>
      </c>
    </row>
    <row r="895" spans="1:49" x14ac:dyDescent="0.25">
      <c r="B895" s="114">
        <v>49505</v>
      </c>
      <c r="C895" s="114"/>
      <c r="D895" s="17" t="s">
        <v>1224</v>
      </c>
    </row>
    <row r="896" spans="1:49" x14ac:dyDescent="0.25">
      <c r="B896" s="114">
        <v>66821</v>
      </c>
      <c r="C896" s="114"/>
      <c r="D896" s="17" t="s">
        <v>1225</v>
      </c>
    </row>
    <row r="897" spans="2:4" x14ac:dyDescent="0.25">
      <c r="B897" s="114">
        <v>66984</v>
      </c>
      <c r="C897" s="114"/>
      <c r="D897" s="17" t="s">
        <v>1226</v>
      </c>
    </row>
    <row r="898" spans="2:4" x14ac:dyDescent="0.25">
      <c r="B898" s="114">
        <v>29881</v>
      </c>
      <c r="C898" s="114"/>
      <c r="D898" s="17" t="s">
        <v>1227</v>
      </c>
    </row>
    <row r="899" spans="2:4" x14ac:dyDescent="0.25">
      <c r="B899" s="114">
        <v>45391</v>
      </c>
      <c r="C899" s="114"/>
      <c r="D899" s="17" t="s">
        <v>1228</v>
      </c>
    </row>
    <row r="900" spans="2:4" x14ac:dyDescent="0.25">
      <c r="B900" s="114">
        <v>55866</v>
      </c>
      <c r="C900" s="114"/>
      <c r="D900" s="17" t="s">
        <v>1229</v>
      </c>
    </row>
    <row r="901" spans="2:4" x14ac:dyDescent="0.25">
      <c r="B901" s="114">
        <v>59400</v>
      </c>
      <c r="C901" s="114">
        <v>807</v>
      </c>
      <c r="D901" s="17" t="s">
        <v>1230</v>
      </c>
    </row>
    <row r="902" spans="2:4" x14ac:dyDescent="0.25">
      <c r="B902" s="114">
        <v>59510</v>
      </c>
      <c r="C902" s="114">
        <v>788</v>
      </c>
      <c r="D902" s="17" t="s">
        <v>1231</v>
      </c>
    </row>
    <row r="903" spans="2:4" x14ac:dyDescent="0.25">
      <c r="B903" s="114">
        <v>59610</v>
      </c>
      <c r="C903" s="114">
        <v>807</v>
      </c>
      <c r="D903" s="17" t="s">
        <v>1232</v>
      </c>
    </row>
    <row r="904" spans="2:4" x14ac:dyDescent="0.25">
      <c r="B904" s="114">
        <v>93000</v>
      </c>
      <c r="C904" s="114"/>
      <c r="D904" s="17" t="s">
        <v>1233</v>
      </c>
    </row>
  </sheetData>
  <autoFilter ref="A3:AW3">
    <sortState ref="A4:AW882">
      <sortCondition ref="A3"/>
    </sortState>
  </autoFilter>
  <sortState ref="A4:AY859">
    <sortCondition ref="E4:E859"/>
  </sortState>
  <mergeCells count="12">
    <mergeCell ref="AN1:AP2"/>
    <mergeCell ref="AQ1:AS2"/>
    <mergeCell ref="AU1:AW2"/>
    <mergeCell ref="L1:N2"/>
    <mergeCell ref="O1:Q2"/>
    <mergeCell ref="AJ1:AL2"/>
    <mergeCell ref="R1:T2"/>
    <mergeCell ref="U1:W2"/>
    <mergeCell ref="AA1:AC2"/>
    <mergeCell ref="AD1:AF2"/>
    <mergeCell ref="AG1:AI2"/>
    <mergeCell ref="X1:Z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327"/>
  <sheetViews>
    <sheetView zoomScaleNormal="100" workbookViewId="0">
      <pane ySplit="7" topLeftCell="A8" activePane="bottomLeft" state="frozen"/>
      <selection pane="bottomLeft" activeCell="G17" sqref="G17"/>
    </sheetView>
  </sheetViews>
  <sheetFormatPr defaultRowHeight="15" x14ac:dyDescent="0.25"/>
  <cols>
    <col min="1" max="1" width="7.85546875" style="21" customWidth="1"/>
    <col min="2" max="2" width="4" style="21" bestFit="1" customWidth="1"/>
    <col min="3" max="3" width="79" style="21" customWidth="1"/>
    <col min="4" max="4" width="9" style="64" bestFit="1" customWidth="1"/>
    <col min="5" max="5" width="14.140625" style="64" customWidth="1"/>
    <col min="6" max="6" width="9.140625" style="65" bestFit="1" customWidth="1"/>
    <col min="7" max="7" width="12" style="66" bestFit="1" customWidth="1"/>
  </cols>
  <sheetData>
    <row r="1" spans="1:7" x14ac:dyDescent="0.25">
      <c r="A1" s="135" t="s">
        <v>1234</v>
      </c>
      <c r="B1" s="135"/>
      <c r="C1" s="135"/>
      <c r="D1" s="135"/>
      <c r="E1" s="135"/>
      <c r="F1" s="135"/>
      <c r="G1" s="135"/>
    </row>
    <row r="2" spans="1:7" x14ac:dyDescent="0.25">
      <c r="A2" s="135" t="s">
        <v>1235</v>
      </c>
      <c r="B2" s="135"/>
      <c r="C2" s="135"/>
      <c r="D2" s="135"/>
      <c r="E2" s="135"/>
      <c r="F2" s="135"/>
      <c r="G2" s="135"/>
    </row>
    <row r="3" spans="1:7" x14ac:dyDescent="0.25">
      <c r="A3" s="136" t="s">
        <v>1236</v>
      </c>
      <c r="B3" s="136"/>
      <c r="C3" s="136"/>
      <c r="D3" s="136"/>
      <c r="E3" s="136"/>
      <c r="F3" s="136"/>
      <c r="G3" s="136"/>
    </row>
    <row r="4" spans="1:7" x14ac:dyDescent="0.25">
      <c r="A4" s="137" t="s">
        <v>1237</v>
      </c>
      <c r="B4" s="137"/>
      <c r="C4" s="137"/>
      <c r="D4" s="137"/>
      <c r="E4" s="137"/>
      <c r="F4" s="137"/>
      <c r="G4" s="137"/>
    </row>
    <row r="5" spans="1:7" x14ac:dyDescent="0.25">
      <c r="A5" s="67" t="s">
        <v>1238</v>
      </c>
      <c r="B5" s="68"/>
      <c r="C5" s="68"/>
      <c r="D5" s="69"/>
      <c r="E5" s="69"/>
      <c r="F5" s="69"/>
      <c r="G5" s="68"/>
    </row>
    <row r="6" spans="1:7" x14ac:dyDescent="0.25">
      <c r="A6" s="67" t="s">
        <v>1239</v>
      </c>
      <c r="B6" s="68"/>
      <c r="C6" s="68"/>
      <c r="D6" s="70"/>
      <c r="E6" s="70"/>
      <c r="F6" s="69"/>
      <c r="G6" s="68"/>
    </row>
    <row r="7" spans="1:7" ht="43.5" customHeight="1" x14ac:dyDescent="0.25">
      <c r="A7" s="23" t="s">
        <v>1240</v>
      </c>
      <c r="B7" s="23" t="s">
        <v>1241</v>
      </c>
      <c r="C7" s="23" t="s">
        <v>1214</v>
      </c>
      <c r="D7" s="24" t="s">
        <v>1242</v>
      </c>
      <c r="E7" s="25" t="s">
        <v>1243</v>
      </c>
      <c r="F7" s="26" t="s">
        <v>1244</v>
      </c>
      <c r="G7" s="27" t="s">
        <v>1245</v>
      </c>
    </row>
    <row r="8" spans="1:7" s="35" customFormat="1" ht="12.75" x14ac:dyDescent="0.2">
      <c r="A8" s="28" t="s">
        <v>1246</v>
      </c>
      <c r="B8" s="29">
        <v>1</v>
      </c>
      <c r="C8" s="30" t="s">
        <v>1247</v>
      </c>
      <c r="D8" s="31">
        <v>9.0022000000000002</v>
      </c>
      <c r="E8" s="32">
        <v>133754.69</v>
      </c>
      <c r="F8" s="33">
        <v>26.3</v>
      </c>
      <c r="G8" s="34">
        <v>567550</v>
      </c>
    </row>
    <row r="9" spans="1:7" s="35" customFormat="1" ht="12.75" x14ac:dyDescent="0.2">
      <c r="A9" s="36" t="s">
        <v>1246</v>
      </c>
      <c r="B9" s="37">
        <v>2</v>
      </c>
      <c r="C9" s="38" t="s">
        <v>1247</v>
      </c>
      <c r="D9" s="39">
        <v>9.0639000000000003</v>
      </c>
      <c r="E9" s="40">
        <v>134671.43</v>
      </c>
      <c r="F9" s="41">
        <v>26.3</v>
      </c>
      <c r="G9" s="42">
        <v>567550</v>
      </c>
    </row>
    <row r="10" spans="1:7" s="35" customFormat="1" ht="12.75" x14ac:dyDescent="0.2">
      <c r="A10" s="36" t="s">
        <v>1246</v>
      </c>
      <c r="B10" s="37">
        <v>3</v>
      </c>
      <c r="C10" s="38" t="s">
        <v>1247</v>
      </c>
      <c r="D10" s="39">
        <v>10.984</v>
      </c>
      <c r="E10" s="40">
        <v>163200.26999999999</v>
      </c>
      <c r="F10" s="41">
        <v>26.3</v>
      </c>
      <c r="G10" s="42">
        <v>567550</v>
      </c>
    </row>
    <row r="11" spans="1:7" s="35" customFormat="1" ht="12.75" x14ac:dyDescent="0.2">
      <c r="A11" s="36" t="s">
        <v>1246</v>
      </c>
      <c r="B11" s="37">
        <v>4</v>
      </c>
      <c r="C11" s="38" t="s">
        <v>1247</v>
      </c>
      <c r="D11" s="39">
        <v>18.183499999999999</v>
      </c>
      <c r="E11" s="40">
        <v>270170.44</v>
      </c>
      <c r="F11" s="41">
        <v>26.3</v>
      </c>
      <c r="G11" s="42">
        <v>567550</v>
      </c>
    </row>
    <row r="12" spans="1:7" s="35" customFormat="1" ht="12.75" x14ac:dyDescent="0.2">
      <c r="A12" s="43" t="s">
        <v>1248</v>
      </c>
      <c r="B12" s="44">
        <v>1</v>
      </c>
      <c r="C12" s="45" t="s">
        <v>1249</v>
      </c>
      <c r="D12" s="46">
        <v>9.6509999999999998</v>
      </c>
      <c r="E12" s="47">
        <v>143394.56</v>
      </c>
      <c r="F12" s="48">
        <v>36.799999999999997</v>
      </c>
      <c r="G12" s="49">
        <v>1003070</v>
      </c>
    </row>
    <row r="13" spans="1:7" s="35" customFormat="1" ht="12.75" x14ac:dyDescent="0.2">
      <c r="A13" s="50" t="s">
        <v>1248</v>
      </c>
      <c r="B13" s="51">
        <v>2</v>
      </c>
      <c r="C13" s="52" t="s">
        <v>1249</v>
      </c>
      <c r="D13" s="53">
        <v>11.785299999999999</v>
      </c>
      <c r="E13" s="54">
        <v>175105.99</v>
      </c>
      <c r="F13" s="55">
        <v>36.799999999999997</v>
      </c>
      <c r="G13" s="56">
        <v>1003070</v>
      </c>
    </row>
    <row r="14" spans="1:7" s="35" customFormat="1" ht="12.75" x14ac:dyDescent="0.2">
      <c r="A14" s="50" t="s">
        <v>1248</v>
      </c>
      <c r="B14" s="51">
        <v>3</v>
      </c>
      <c r="C14" s="52" t="s">
        <v>1249</v>
      </c>
      <c r="D14" s="53">
        <v>16.476600000000001</v>
      </c>
      <c r="E14" s="54">
        <v>244809.32</v>
      </c>
      <c r="F14" s="55">
        <v>36.799999999999997</v>
      </c>
      <c r="G14" s="56">
        <v>1003070</v>
      </c>
    </row>
    <row r="15" spans="1:7" s="35" customFormat="1" ht="12.75" x14ac:dyDescent="0.2">
      <c r="A15" s="57" t="s">
        <v>1248</v>
      </c>
      <c r="B15" s="58">
        <v>4</v>
      </c>
      <c r="C15" s="59" t="s">
        <v>1249</v>
      </c>
      <c r="D15" s="60">
        <v>23.453299999999999</v>
      </c>
      <c r="E15" s="61">
        <v>348469.13</v>
      </c>
      <c r="F15" s="62">
        <v>36.799999999999997</v>
      </c>
      <c r="G15" s="63">
        <v>1003070</v>
      </c>
    </row>
    <row r="16" spans="1:7" s="35" customFormat="1" ht="12.75" x14ac:dyDescent="0.2">
      <c r="A16" s="28" t="s">
        <v>1250</v>
      </c>
      <c r="B16" s="29">
        <v>1</v>
      </c>
      <c r="C16" s="30" t="s">
        <v>1251</v>
      </c>
      <c r="D16" s="31">
        <v>7.5903</v>
      </c>
      <c r="E16" s="32">
        <v>112776.68</v>
      </c>
      <c r="F16" s="33">
        <v>36.4</v>
      </c>
      <c r="G16" s="34">
        <v>381749</v>
      </c>
    </row>
    <row r="17" spans="1:7" s="35" customFormat="1" ht="12.75" x14ac:dyDescent="0.2">
      <c r="A17" s="36" t="s">
        <v>1250</v>
      </c>
      <c r="B17" s="37">
        <v>2</v>
      </c>
      <c r="C17" s="38" t="s">
        <v>1251</v>
      </c>
      <c r="D17" s="39">
        <v>8.2050999999999998</v>
      </c>
      <c r="E17" s="40">
        <v>121911.38</v>
      </c>
      <c r="F17" s="41">
        <v>36.4</v>
      </c>
      <c r="G17" s="42">
        <v>381749</v>
      </c>
    </row>
    <row r="18" spans="1:7" s="35" customFormat="1" ht="12.75" x14ac:dyDescent="0.2">
      <c r="A18" s="36" t="s">
        <v>1250</v>
      </c>
      <c r="B18" s="37">
        <v>3</v>
      </c>
      <c r="C18" s="38" t="s">
        <v>1251</v>
      </c>
      <c r="D18" s="39">
        <v>11.692600000000001</v>
      </c>
      <c r="E18" s="40">
        <v>173728.65</v>
      </c>
      <c r="F18" s="41">
        <v>36.4</v>
      </c>
      <c r="G18" s="42">
        <v>381749</v>
      </c>
    </row>
    <row r="19" spans="1:7" s="35" customFormat="1" ht="12.75" x14ac:dyDescent="0.2">
      <c r="A19" s="36" t="s">
        <v>1250</v>
      </c>
      <c r="B19" s="37">
        <v>4</v>
      </c>
      <c r="C19" s="38" t="s">
        <v>1251</v>
      </c>
      <c r="D19" s="39">
        <v>14.519600000000001</v>
      </c>
      <c r="E19" s="40">
        <v>215732.22</v>
      </c>
      <c r="F19" s="41">
        <v>36.4</v>
      </c>
      <c r="G19" s="42">
        <v>381749</v>
      </c>
    </row>
    <row r="20" spans="1:7" s="35" customFormat="1" ht="12.75" x14ac:dyDescent="0.2">
      <c r="A20" s="43" t="s">
        <v>1252</v>
      </c>
      <c r="B20" s="44">
        <v>1</v>
      </c>
      <c r="C20" s="45" t="s">
        <v>1253</v>
      </c>
      <c r="D20" s="46">
        <v>5.6807999999999996</v>
      </c>
      <c r="E20" s="47">
        <v>84405.33</v>
      </c>
      <c r="F20" s="48">
        <v>29.9</v>
      </c>
      <c r="G20" s="49">
        <v>233797</v>
      </c>
    </row>
    <row r="21" spans="1:7" s="35" customFormat="1" ht="12.75" x14ac:dyDescent="0.2">
      <c r="A21" s="50" t="s">
        <v>1252</v>
      </c>
      <c r="B21" s="51">
        <v>2</v>
      </c>
      <c r="C21" s="52" t="s">
        <v>1253</v>
      </c>
      <c r="D21" s="53">
        <v>6.0659999999999998</v>
      </c>
      <c r="E21" s="54">
        <v>90128.63</v>
      </c>
      <c r="F21" s="55">
        <v>29.9</v>
      </c>
      <c r="G21" s="56">
        <v>233797</v>
      </c>
    </row>
    <row r="22" spans="1:7" s="35" customFormat="1" ht="12.75" x14ac:dyDescent="0.2">
      <c r="A22" s="50" t="s">
        <v>1252</v>
      </c>
      <c r="B22" s="51">
        <v>3</v>
      </c>
      <c r="C22" s="52" t="s">
        <v>1253</v>
      </c>
      <c r="D22" s="53">
        <v>7.6642999999999999</v>
      </c>
      <c r="E22" s="54">
        <v>113876.17</v>
      </c>
      <c r="F22" s="55">
        <v>29.9</v>
      </c>
      <c r="G22" s="56">
        <v>233797</v>
      </c>
    </row>
    <row r="23" spans="1:7" s="35" customFormat="1" ht="12.75" x14ac:dyDescent="0.2">
      <c r="A23" s="57" t="s">
        <v>1252</v>
      </c>
      <c r="B23" s="58">
        <v>4</v>
      </c>
      <c r="C23" s="59" t="s">
        <v>1253</v>
      </c>
      <c r="D23" s="60">
        <v>11.071999999999999</v>
      </c>
      <c r="E23" s="61">
        <v>164507.78</v>
      </c>
      <c r="F23" s="62">
        <v>29.9</v>
      </c>
      <c r="G23" s="63">
        <v>233797</v>
      </c>
    </row>
    <row r="24" spans="1:7" s="35" customFormat="1" ht="12.75" x14ac:dyDescent="0.2">
      <c r="A24" s="28" t="s">
        <v>1254</v>
      </c>
      <c r="B24" s="29">
        <v>1</v>
      </c>
      <c r="C24" s="30" t="s">
        <v>1255</v>
      </c>
      <c r="D24" s="31">
        <v>6.6369999999999996</v>
      </c>
      <c r="E24" s="32">
        <v>98612.55</v>
      </c>
      <c r="F24" s="33">
        <v>17</v>
      </c>
      <c r="G24" s="34">
        <v>1870981</v>
      </c>
    </row>
    <row r="25" spans="1:7" s="35" customFormat="1" ht="12.75" x14ac:dyDescent="0.2">
      <c r="A25" s="36" t="s">
        <v>1254</v>
      </c>
      <c r="B25" s="37">
        <v>2</v>
      </c>
      <c r="C25" s="38" t="s">
        <v>1255</v>
      </c>
      <c r="D25" s="39">
        <v>9.6820000000000004</v>
      </c>
      <c r="E25" s="40">
        <v>143855.16</v>
      </c>
      <c r="F25" s="41">
        <v>17</v>
      </c>
      <c r="G25" s="42">
        <v>1870981</v>
      </c>
    </row>
    <row r="26" spans="1:7" s="35" customFormat="1" ht="12.75" x14ac:dyDescent="0.2">
      <c r="A26" s="36" t="s">
        <v>1254</v>
      </c>
      <c r="B26" s="37">
        <v>3</v>
      </c>
      <c r="C26" s="38" t="s">
        <v>1255</v>
      </c>
      <c r="D26" s="39">
        <v>11.4711</v>
      </c>
      <c r="E26" s="40">
        <v>170437.6</v>
      </c>
      <c r="F26" s="41">
        <v>17</v>
      </c>
      <c r="G26" s="42">
        <v>1870981</v>
      </c>
    </row>
    <row r="27" spans="1:7" s="35" customFormat="1" ht="12.75" x14ac:dyDescent="0.2">
      <c r="A27" s="36" t="s">
        <v>1254</v>
      </c>
      <c r="B27" s="37">
        <v>4</v>
      </c>
      <c r="C27" s="38" t="s">
        <v>1255</v>
      </c>
      <c r="D27" s="39">
        <v>16.410499999999999</v>
      </c>
      <c r="E27" s="40">
        <v>243827.21</v>
      </c>
      <c r="F27" s="41">
        <v>17</v>
      </c>
      <c r="G27" s="42">
        <v>1870981</v>
      </c>
    </row>
    <row r="28" spans="1:7" s="35" customFormat="1" ht="12.75" x14ac:dyDescent="0.2">
      <c r="A28" s="43" t="s">
        <v>1256</v>
      </c>
      <c r="B28" s="44">
        <v>1</v>
      </c>
      <c r="C28" s="45" t="s">
        <v>1257</v>
      </c>
      <c r="D28" s="46">
        <v>9.3011999999999997</v>
      </c>
      <c r="E28" s="47">
        <v>138197.23000000001</v>
      </c>
      <c r="F28" s="48">
        <v>36.5</v>
      </c>
      <c r="G28" s="49">
        <v>582314</v>
      </c>
    </row>
    <row r="29" spans="1:7" s="35" customFormat="1" ht="12.75" x14ac:dyDescent="0.2">
      <c r="A29" s="50" t="s">
        <v>1256</v>
      </c>
      <c r="B29" s="51">
        <v>2</v>
      </c>
      <c r="C29" s="52" t="s">
        <v>1257</v>
      </c>
      <c r="D29" s="53">
        <v>10.341699999999999</v>
      </c>
      <c r="E29" s="54">
        <v>153656.98000000001</v>
      </c>
      <c r="F29" s="55">
        <v>36.5</v>
      </c>
      <c r="G29" s="56">
        <v>582314</v>
      </c>
    </row>
    <row r="30" spans="1:7" s="35" customFormat="1" ht="12.75" x14ac:dyDescent="0.2">
      <c r="A30" s="50" t="s">
        <v>1256</v>
      </c>
      <c r="B30" s="51">
        <v>3</v>
      </c>
      <c r="C30" s="52" t="s">
        <v>1257</v>
      </c>
      <c r="D30" s="53">
        <v>14.979699999999999</v>
      </c>
      <c r="E30" s="54">
        <v>222568.38</v>
      </c>
      <c r="F30" s="55">
        <v>36.5</v>
      </c>
      <c r="G30" s="56">
        <v>582314</v>
      </c>
    </row>
    <row r="31" spans="1:7" s="35" customFormat="1" ht="12.75" x14ac:dyDescent="0.2">
      <c r="A31" s="57" t="s">
        <v>1256</v>
      </c>
      <c r="B31" s="58">
        <v>4</v>
      </c>
      <c r="C31" s="59" t="s">
        <v>1257</v>
      </c>
      <c r="D31" s="60">
        <v>22.939599999999999</v>
      </c>
      <c r="E31" s="61">
        <v>340836.58</v>
      </c>
      <c r="F31" s="62">
        <v>36.5</v>
      </c>
      <c r="G31" s="63">
        <v>582314</v>
      </c>
    </row>
    <row r="32" spans="1:7" s="35" customFormat="1" ht="12.75" x14ac:dyDescent="0.2">
      <c r="A32" s="28" t="s">
        <v>1258</v>
      </c>
      <c r="B32" s="29">
        <v>1</v>
      </c>
      <c r="C32" s="30" t="s">
        <v>1259</v>
      </c>
      <c r="D32" s="31">
        <v>4.4619999999999997</v>
      </c>
      <c r="E32" s="32">
        <v>66296.399999999994</v>
      </c>
      <c r="F32" s="33">
        <v>29.4</v>
      </c>
      <c r="G32" s="34">
        <v>503227</v>
      </c>
    </row>
    <row r="33" spans="1:7" s="35" customFormat="1" ht="12.75" x14ac:dyDescent="0.2">
      <c r="A33" s="36" t="s">
        <v>1258</v>
      </c>
      <c r="B33" s="37">
        <v>2</v>
      </c>
      <c r="C33" s="38" t="s">
        <v>1259</v>
      </c>
      <c r="D33" s="39">
        <v>5.6062000000000003</v>
      </c>
      <c r="E33" s="40">
        <v>83296.92</v>
      </c>
      <c r="F33" s="41">
        <v>29.4</v>
      </c>
      <c r="G33" s="42">
        <v>503227</v>
      </c>
    </row>
    <row r="34" spans="1:7" s="35" customFormat="1" ht="12.75" x14ac:dyDescent="0.2">
      <c r="A34" s="36" t="s">
        <v>1258</v>
      </c>
      <c r="B34" s="37">
        <v>3</v>
      </c>
      <c r="C34" s="38" t="s">
        <v>1259</v>
      </c>
      <c r="D34" s="39">
        <v>7.3289999999999997</v>
      </c>
      <c r="E34" s="40">
        <v>108894.28</v>
      </c>
      <c r="F34" s="41">
        <v>29.4</v>
      </c>
      <c r="G34" s="42">
        <v>503227</v>
      </c>
    </row>
    <row r="35" spans="1:7" s="35" customFormat="1" ht="12.75" x14ac:dyDescent="0.2">
      <c r="A35" s="36" t="s">
        <v>1258</v>
      </c>
      <c r="B35" s="37">
        <v>4</v>
      </c>
      <c r="C35" s="38" t="s">
        <v>1259</v>
      </c>
      <c r="D35" s="39">
        <v>11.0768</v>
      </c>
      <c r="E35" s="40">
        <v>164579.09</v>
      </c>
      <c r="F35" s="41">
        <v>29.4</v>
      </c>
      <c r="G35" s="42">
        <v>503227</v>
      </c>
    </row>
    <row r="36" spans="1:7" s="35" customFormat="1" ht="12.75" x14ac:dyDescent="0.2">
      <c r="A36" s="43" t="s">
        <v>1260</v>
      </c>
      <c r="B36" s="44">
        <v>1</v>
      </c>
      <c r="C36" s="45" t="s">
        <v>1261</v>
      </c>
      <c r="D36" s="46">
        <v>4.5183</v>
      </c>
      <c r="E36" s="47">
        <v>67132.899999999994</v>
      </c>
      <c r="F36" s="48">
        <v>23.5</v>
      </c>
      <c r="G36" s="49">
        <v>1216450</v>
      </c>
    </row>
    <row r="37" spans="1:7" s="35" customFormat="1" ht="12.75" x14ac:dyDescent="0.2">
      <c r="A37" s="50" t="s">
        <v>1260</v>
      </c>
      <c r="B37" s="51">
        <v>2</v>
      </c>
      <c r="C37" s="52" t="s">
        <v>1261</v>
      </c>
      <c r="D37" s="53">
        <v>5.8154000000000003</v>
      </c>
      <c r="E37" s="54">
        <v>86405.21</v>
      </c>
      <c r="F37" s="55">
        <v>23.5</v>
      </c>
      <c r="G37" s="56">
        <v>1216450</v>
      </c>
    </row>
    <row r="38" spans="1:7" s="35" customFormat="1" ht="12.75" x14ac:dyDescent="0.2">
      <c r="A38" s="50" t="s">
        <v>1260</v>
      </c>
      <c r="B38" s="51">
        <v>3</v>
      </c>
      <c r="C38" s="52" t="s">
        <v>1261</v>
      </c>
      <c r="D38" s="53">
        <v>8.3476999999999997</v>
      </c>
      <c r="E38" s="54">
        <v>124030.13</v>
      </c>
      <c r="F38" s="55">
        <v>23.5</v>
      </c>
      <c r="G38" s="56">
        <v>1216450</v>
      </c>
    </row>
    <row r="39" spans="1:7" s="35" customFormat="1" ht="12.75" x14ac:dyDescent="0.2">
      <c r="A39" s="57" t="s">
        <v>1260</v>
      </c>
      <c r="B39" s="58">
        <v>4</v>
      </c>
      <c r="C39" s="59" t="s">
        <v>1261</v>
      </c>
      <c r="D39" s="60">
        <v>16.155100000000001</v>
      </c>
      <c r="E39" s="61">
        <v>240032.48</v>
      </c>
      <c r="F39" s="62">
        <v>23.5</v>
      </c>
      <c r="G39" s="63">
        <v>1216450</v>
      </c>
    </row>
    <row r="40" spans="1:7" s="35" customFormat="1" ht="12.75" x14ac:dyDescent="0.2">
      <c r="A40" s="28" t="s">
        <v>1262</v>
      </c>
      <c r="B40" s="29">
        <v>1</v>
      </c>
      <c r="C40" s="30" t="s">
        <v>1263</v>
      </c>
      <c r="D40" s="31">
        <v>2.2848000000000002</v>
      </c>
      <c r="E40" s="32">
        <v>33947.56</v>
      </c>
      <c r="F40" s="33">
        <v>13.4</v>
      </c>
      <c r="G40" s="34">
        <v>270221</v>
      </c>
    </row>
    <row r="41" spans="1:7" s="35" customFormat="1" ht="12.75" x14ac:dyDescent="0.2">
      <c r="A41" s="36" t="s">
        <v>1262</v>
      </c>
      <c r="B41" s="37">
        <v>2</v>
      </c>
      <c r="C41" s="38" t="s">
        <v>1263</v>
      </c>
      <c r="D41" s="39">
        <v>2.9331</v>
      </c>
      <c r="E41" s="40">
        <v>43580</v>
      </c>
      <c r="F41" s="41">
        <v>13.4</v>
      </c>
      <c r="G41" s="42">
        <v>270221</v>
      </c>
    </row>
    <row r="42" spans="1:7" s="35" customFormat="1" ht="12.75" x14ac:dyDescent="0.2">
      <c r="A42" s="36" t="s">
        <v>1262</v>
      </c>
      <c r="B42" s="37">
        <v>3</v>
      </c>
      <c r="C42" s="38" t="s">
        <v>1263</v>
      </c>
      <c r="D42" s="39">
        <v>3.7172000000000001</v>
      </c>
      <c r="E42" s="40">
        <v>55230.16</v>
      </c>
      <c r="F42" s="41">
        <v>13.4</v>
      </c>
      <c r="G42" s="42">
        <v>270221</v>
      </c>
    </row>
    <row r="43" spans="1:7" s="35" customFormat="1" ht="12.75" x14ac:dyDescent="0.2">
      <c r="A43" s="36" t="s">
        <v>1262</v>
      </c>
      <c r="B43" s="37">
        <v>4</v>
      </c>
      <c r="C43" s="38" t="s">
        <v>1263</v>
      </c>
      <c r="D43" s="39">
        <v>6.1989999999999998</v>
      </c>
      <c r="E43" s="40">
        <v>92104.74</v>
      </c>
      <c r="F43" s="41">
        <v>13.4</v>
      </c>
      <c r="G43" s="42">
        <v>270221</v>
      </c>
    </row>
    <row r="44" spans="1:7" s="35" customFormat="1" ht="12.75" x14ac:dyDescent="0.2">
      <c r="A44" s="43" t="s">
        <v>1264</v>
      </c>
      <c r="B44" s="44">
        <v>1</v>
      </c>
      <c r="C44" s="45" t="s">
        <v>1265</v>
      </c>
      <c r="D44" s="46">
        <v>2.2624</v>
      </c>
      <c r="E44" s="47">
        <v>33614.74</v>
      </c>
      <c r="F44" s="48">
        <v>9.6</v>
      </c>
      <c r="G44" s="49">
        <v>240931</v>
      </c>
    </row>
    <row r="45" spans="1:7" s="35" customFormat="1" ht="12.75" x14ac:dyDescent="0.2">
      <c r="A45" s="50" t="s">
        <v>1264</v>
      </c>
      <c r="B45" s="51">
        <v>2</v>
      </c>
      <c r="C45" s="52" t="s">
        <v>1265</v>
      </c>
      <c r="D45" s="53">
        <v>3.0655000000000001</v>
      </c>
      <c r="E45" s="54">
        <v>45547.199999999997</v>
      </c>
      <c r="F45" s="55">
        <v>9.6</v>
      </c>
      <c r="G45" s="56">
        <v>240931</v>
      </c>
    </row>
    <row r="46" spans="1:7" s="35" customFormat="1" ht="12.75" x14ac:dyDescent="0.2">
      <c r="A46" s="50" t="s">
        <v>1264</v>
      </c>
      <c r="B46" s="51">
        <v>3</v>
      </c>
      <c r="C46" s="52" t="s">
        <v>1265</v>
      </c>
      <c r="D46" s="53">
        <v>5.5411999999999999</v>
      </c>
      <c r="E46" s="54">
        <v>82331.149999999994</v>
      </c>
      <c r="F46" s="55">
        <v>9.6</v>
      </c>
      <c r="G46" s="56">
        <v>240931</v>
      </c>
    </row>
    <row r="47" spans="1:7" s="35" customFormat="1" ht="12.75" x14ac:dyDescent="0.2">
      <c r="A47" s="57" t="s">
        <v>1264</v>
      </c>
      <c r="B47" s="58">
        <v>4</v>
      </c>
      <c r="C47" s="59" t="s">
        <v>1265</v>
      </c>
      <c r="D47" s="60">
        <v>9.8498000000000001</v>
      </c>
      <c r="E47" s="61">
        <v>146348.32999999999</v>
      </c>
      <c r="F47" s="62">
        <v>9.6</v>
      </c>
      <c r="G47" s="63">
        <v>240931</v>
      </c>
    </row>
    <row r="48" spans="1:7" s="35" customFormat="1" ht="12.75" x14ac:dyDescent="0.2">
      <c r="A48" s="28" t="s">
        <v>1266</v>
      </c>
      <c r="B48" s="29">
        <v>1</v>
      </c>
      <c r="C48" s="30" t="s">
        <v>1267</v>
      </c>
      <c r="D48" s="31">
        <v>1.3544</v>
      </c>
      <c r="E48" s="32">
        <v>20123.68</v>
      </c>
      <c r="F48" s="33">
        <v>4.4000000000000004</v>
      </c>
      <c r="G48" s="34">
        <v>33429</v>
      </c>
    </row>
    <row r="49" spans="1:7" s="35" customFormat="1" ht="12.75" x14ac:dyDescent="0.2">
      <c r="A49" s="36" t="s">
        <v>1266</v>
      </c>
      <c r="B49" s="37">
        <v>2</v>
      </c>
      <c r="C49" s="38" t="s">
        <v>1267</v>
      </c>
      <c r="D49" s="39">
        <v>1.3973</v>
      </c>
      <c r="E49" s="40">
        <v>20761.080000000002</v>
      </c>
      <c r="F49" s="41">
        <v>4.4000000000000004</v>
      </c>
      <c r="G49" s="42">
        <v>33429</v>
      </c>
    </row>
    <row r="50" spans="1:7" s="35" customFormat="1" ht="12.75" x14ac:dyDescent="0.2">
      <c r="A50" s="36" t="s">
        <v>1266</v>
      </c>
      <c r="B50" s="37">
        <v>3</v>
      </c>
      <c r="C50" s="38" t="s">
        <v>1267</v>
      </c>
      <c r="D50" s="39">
        <v>2.5488</v>
      </c>
      <c r="E50" s="40">
        <v>37870.07</v>
      </c>
      <c r="F50" s="41">
        <v>4.4000000000000004</v>
      </c>
      <c r="G50" s="42">
        <v>33429</v>
      </c>
    </row>
    <row r="51" spans="1:7" s="35" customFormat="1" ht="12.75" x14ac:dyDescent="0.2">
      <c r="A51" s="36" t="s">
        <v>1266</v>
      </c>
      <c r="B51" s="37">
        <v>4</v>
      </c>
      <c r="C51" s="38" t="s">
        <v>1267</v>
      </c>
      <c r="D51" s="39">
        <v>5.2686999999999999</v>
      </c>
      <c r="E51" s="40">
        <v>78282.34</v>
      </c>
      <c r="F51" s="41">
        <v>4.4000000000000004</v>
      </c>
      <c r="G51" s="42">
        <v>33429</v>
      </c>
    </row>
    <row r="52" spans="1:7" s="35" customFormat="1" ht="12.75" x14ac:dyDescent="0.2">
      <c r="A52" s="43" t="s">
        <v>1268</v>
      </c>
      <c r="B52" s="44">
        <v>1</v>
      </c>
      <c r="C52" s="45" t="s">
        <v>1269</v>
      </c>
      <c r="D52" s="46">
        <v>1.6354</v>
      </c>
      <c r="E52" s="47">
        <v>24298.77</v>
      </c>
      <c r="F52" s="48">
        <v>5.8</v>
      </c>
      <c r="G52" s="49">
        <v>142722</v>
      </c>
    </row>
    <row r="53" spans="1:7" s="35" customFormat="1" ht="12.75" x14ac:dyDescent="0.2">
      <c r="A53" s="50" t="s">
        <v>1268</v>
      </c>
      <c r="B53" s="51">
        <v>2</v>
      </c>
      <c r="C53" s="52" t="s">
        <v>1269</v>
      </c>
      <c r="D53" s="53">
        <v>1.8427</v>
      </c>
      <c r="E53" s="54">
        <v>27378.84</v>
      </c>
      <c r="F53" s="55">
        <v>5.8</v>
      </c>
      <c r="G53" s="56">
        <v>142722</v>
      </c>
    </row>
    <row r="54" spans="1:7" s="35" customFormat="1" ht="12.75" x14ac:dyDescent="0.2">
      <c r="A54" s="50" t="s">
        <v>1268</v>
      </c>
      <c r="B54" s="51">
        <v>3</v>
      </c>
      <c r="C54" s="52" t="s">
        <v>1269</v>
      </c>
      <c r="D54" s="53">
        <v>5.3399000000000001</v>
      </c>
      <c r="E54" s="54">
        <v>79340.23</v>
      </c>
      <c r="F54" s="55">
        <v>5.8</v>
      </c>
      <c r="G54" s="56">
        <v>142722</v>
      </c>
    </row>
    <row r="55" spans="1:7" s="35" customFormat="1" ht="12.75" x14ac:dyDescent="0.2">
      <c r="A55" s="57" t="s">
        <v>1268</v>
      </c>
      <c r="B55" s="58">
        <v>4</v>
      </c>
      <c r="C55" s="59" t="s">
        <v>1269</v>
      </c>
      <c r="D55" s="60">
        <v>6.6125999999999996</v>
      </c>
      <c r="E55" s="61">
        <v>98250.01</v>
      </c>
      <c r="F55" s="62">
        <v>5.8</v>
      </c>
      <c r="G55" s="63">
        <v>142722</v>
      </c>
    </row>
    <row r="56" spans="1:7" s="35" customFormat="1" ht="12.75" x14ac:dyDescent="0.2">
      <c r="A56" s="28" t="s">
        <v>1270</v>
      </c>
      <c r="B56" s="29">
        <v>1</v>
      </c>
      <c r="C56" s="30" t="s">
        <v>1271</v>
      </c>
      <c r="D56" s="31">
        <v>0.94879999999999998</v>
      </c>
      <c r="E56" s="32">
        <v>14097.27</v>
      </c>
      <c r="F56" s="33">
        <v>1.7</v>
      </c>
      <c r="G56" s="34">
        <v>31094</v>
      </c>
    </row>
    <row r="57" spans="1:7" s="35" customFormat="1" ht="12.75" x14ac:dyDescent="0.2">
      <c r="A57" s="36" t="s">
        <v>1270</v>
      </c>
      <c r="B57" s="37">
        <v>2</v>
      </c>
      <c r="C57" s="38" t="s">
        <v>1271</v>
      </c>
      <c r="D57" s="39">
        <v>1.3242</v>
      </c>
      <c r="E57" s="40">
        <v>19674.96</v>
      </c>
      <c r="F57" s="41">
        <v>1.7</v>
      </c>
      <c r="G57" s="42">
        <v>31094</v>
      </c>
    </row>
    <row r="58" spans="1:7" s="35" customFormat="1" ht="12.75" x14ac:dyDescent="0.2">
      <c r="A58" s="36" t="s">
        <v>1270</v>
      </c>
      <c r="B58" s="37">
        <v>3</v>
      </c>
      <c r="C58" s="38" t="s">
        <v>1271</v>
      </c>
      <c r="D58" s="39">
        <v>2.8731</v>
      </c>
      <c r="E58" s="40">
        <v>42688.52</v>
      </c>
      <c r="F58" s="41">
        <v>1.7</v>
      </c>
      <c r="G58" s="42">
        <v>31094</v>
      </c>
    </row>
    <row r="59" spans="1:7" s="35" customFormat="1" ht="12.75" x14ac:dyDescent="0.2">
      <c r="A59" s="36" t="s">
        <v>1270</v>
      </c>
      <c r="B59" s="37">
        <v>4</v>
      </c>
      <c r="C59" s="38" t="s">
        <v>1271</v>
      </c>
      <c r="D59" s="39">
        <v>4.4474</v>
      </c>
      <c r="E59" s="40">
        <v>66079.47</v>
      </c>
      <c r="F59" s="41">
        <v>1.7</v>
      </c>
      <c r="G59" s="42">
        <v>31094</v>
      </c>
    </row>
    <row r="60" spans="1:7" s="35" customFormat="1" ht="12.75" x14ac:dyDescent="0.2">
      <c r="A60" s="43" t="s">
        <v>1272</v>
      </c>
      <c r="B60" s="44">
        <v>1</v>
      </c>
      <c r="C60" s="45" t="s">
        <v>1273</v>
      </c>
      <c r="D60" s="46">
        <v>1.0717000000000001</v>
      </c>
      <c r="E60" s="47">
        <v>15923.32</v>
      </c>
      <c r="F60" s="48">
        <v>4.7</v>
      </c>
      <c r="G60" s="49">
        <v>67055</v>
      </c>
    </row>
    <row r="61" spans="1:7" s="35" customFormat="1" ht="12.75" x14ac:dyDescent="0.2">
      <c r="A61" s="50" t="s">
        <v>1272</v>
      </c>
      <c r="B61" s="51">
        <v>2</v>
      </c>
      <c r="C61" s="52" t="s">
        <v>1273</v>
      </c>
      <c r="D61" s="53">
        <v>1.6659999999999999</v>
      </c>
      <c r="E61" s="54">
        <v>24753.43</v>
      </c>
      <c r="F61" s="55">
        <v>4.7</v>
      </c>
      <c r="G61" s="56">
        <v>67055</v>
      </c>
    </row>
    <row r="62" spans="1:7" s="35" customFormat="1" ht="12.75" x14ac:dyDescent="0.2">
      <c r="A62" s="50" t="s">
        <v>1272</v>
      </c>
      <c r="B62" s="51">
        <v>3</v>
      </c>
      <c r="C62" s="52" t="s">
        <v>1273</v>
      </c>
      <c r="D62" s="53">
        <v>2.4984000000000002</v>
      </c>
      <c r="E62" s="54">
        <v>37121.230000000003</v>
      </c>
      <c r="F62" s="55">
        <v>4.7</v>
      </c>
      <c r="G62" s="56">
        <v>67055</v>
      </c>
    </row>
    <row r="63" spans="1:7" s="35" customFormat="1" ht="12.75" x14ac:dyDescent="0.2">
      <c r="A63" s="57" t="s">
        <v>1272</v>
      </c>
      <c r="B63" s="58">
        <v>4</v>
      </c>
      <c r="C63" s="59" t="s">
        <v>1273</v>
      </c>
      <c r="D63" s="60">
        <v>4.7259000000000002</v>
      </c>
      <c r="E63" s="61">
        <v>70217.42</v>
      </c>
      <c r="F63" s="62">
        <v>4.7</v>
      </c>
      <c r="G63" s="63">
        <v>67055</v>
      </c>
    </row>
    <row r="64" spans="1:7" s="35" customFormat="1" ht="12.75" x14ac:dyDescent="0.2">
      <c r="A64" s="28" t="s">
        <v>1274</v>
      </c>
      <c r="B64" s="29">
        <v>1</v>
      </c>
      <c r="C64" s="30" t="s">
        <v>1275</v>
      </c>
      <c r="D64" s="31">
        <v>1.3852</v>
      </c>
      <c r="E64" s="32">
        <v>20581.3</v>
      </c>
      <c r="F64" s="33">
        <v>6</v>
      </c>
      <c r="G64" s="34">
        <v>96770</v>
      </c>
    </row>
    <row r="65" spans="1:7" s="35" customFormat="1" ht="12.75" x14ac:dyDescent="0.2">
      <c r="A65" s="36" t="s">
        <v>1274</v>
      </c>
      <c r="B65" s="37">
        <v>2</v>
      </c>
      <c r="C65" s="38" t="s">
        <v>1275</v>
      </c>
      <c r="D65" s="39">
        <v>1.9895</v>
      </c>
      <c r="E65" s="40">
        <v>29559.99</v>
      </c>
      <c r="F65" s="41">
        <v>6</v>
      </c>
      <c r="G65" s="42">
        <v>96770</v>
      </c>
    </row>
    <row r="66" spans="1:7" s="35" customFormat="1" ht="12.75" x14ac:dyDescent="0.2">
      <c r="A66" s="36" t="s">
        <v>1274</v>
      </c>
      <c r="B66" s="37">
        <v>3</v>
      </c>
      <c r="C66" s="38" t="s">
        <v>1275</v>
      </c>
      <c r="D66" s="39">
        <v>3.5687000000000002</v>
      </c>
      <c r="E66" s="40">
        <v>53023.74</v>
      </c>
      <c r="F66" s="41">
        <v>6</v>
      </c>
      <c r="G66" s="42">
        <v>96770</v>
      </c>
    </row>
    <row r="67" spans="1:7" s="35" customFormat="1" ht="12.75" x14ac:dyDescent="0.2">
      <c r="A67" s="36" t="s">
        <v>1274</v>
      </c>
      <c r="B67" s="37">
        <v>4</v>
      </c>
      <c r="C67" s="38" t="s">
        <v>1275</v>
      </c>
      <c r="D67" s="39">
        <v>5.9436999999999998</v>
      </c>
      <c r="E67" s="40">
        <v>88311.49</v>
      </c>
      <c r="F67" s="41">
        <v>6</v>
      </c>
      <c r="G67" s="42">
        <v>96770</v>
      </c>
    </row>
    <row r="68" spans="1:7" s="35" customFormat="1" ht="12.75" x14ac:dyDescent="0.2">
      <c r="A68" s="43" t="s">
        <v>1276</v>
      </c>
      <c r="B68" s="44">
        <v>1</v>
      </c>
      <c r="C68" s="45" t="s">
        <v>1277</v>
      </c>
      <c r="D68" s="46">
        <v>1.6315</v>
      </c>
      <c r="E68" s="47">
        <v>24240.83</v>
      </c>
      <c r="F68" s="48">
        <v>4.2</v>
      </c>
      <c r="G68" s="49">
        <v>89789</v>
      </c>
    </row>
    <row r="69" spans="1:7" s="35" customFormat="1" ht="12.75" x14ac:dyDescent="0.2">
      <c r="A69" s="50" t="s">
        <v>1276</v>
      </c>
      <c r="B69" s="51">
        <v>2</v>
      </c>
      <c r="C69" s="52" t="s">
        <v>1277</v>
      </c>
      <c r="D69" s="53">
        <v>1.9691000000000001</v>
      </c>
      <c r="E69" s="54">
        <v>29256.89</v>
      </c>
      <c r="F69" s="55">
        <v>4.2</v>
      </c>
      <c r="G69" s="56">
        <v>89789</v>
      </c>
    </row>
    <row r="70" spans="1:7" s="35" customFormat="1" ht="12.75" x14ac:dyDescent="0.2">
      <c r="A70" s="50" t="s">
        <v>1276</v>
      </c>
      <c r="B70" s="51">
        <v>3</v>
      </c>
      <c r="C70" s="52" t="s">
        <v>1277</v>
      </c>
      <c r="D70" s="53">
        <v>2.8626</v>
      </c>
      <c r="E70" s="54">
        <v>42532.51</v>
      </c>
      <c r="F70" s="55">
        <v>4.2</v>
      </c>
      <c r="G70" s="56">
        <v>89789</v>
      </c>
    </row>
    <row r="71" spans="1:7" s="35" customFormat="1" ht="12.75" x14ac:dyDescent="0.2">
      <c r="A71" s="57" t="s">
        <v>1276</v>
      </c>
      <c r="B71" s="58">
        <v>4</v>
      </c>
      <c r="C71" s="59" t="s">
        <v>1277</v>
      </c>
      <c r="D71" s="60">
        <v>4.6204999999999998</v>
      </c>
      <c r="E71" s="61">
        <v>68651.39</v>
      </c>
      <c r="F71" s="62">
        <v>4.2</v>
      </c>
      <c r="G71" s="63">
        <v>89789</v>
      </c>
    </row>
    <row r="72" spans="1:7" s="35" customFormat="1" ht="12.75" x14ac:dyDescent="0.2">
      <c r="A72" s="28" t="s">
        <v>1278</v>
      </c>
      <c r="B72" s="29">
        <v>1</v>
      </c>
      <c r="C72" s="30" t="s">
        <v>1279</v>
      </c>
      <c r="D72" s="31">
        <v>3.2336</v>
      </c>
      <c r="E72" s="32">
        <v>48044.83</v>
      </c>
      <c r="F72" s="33">
        <v>4.2</v>
      </c>
      <c r="G72" s="34">
        <v>138883</v>
      </c>
    </row>
    <row r="73" spans="1:7" s="35" customFormat="1" ht="12.75" x14ac:dyDescent="0.2">
      <c r="A73" s="36" t="s">
        <v>1278</v>
      </c>
      <c r="B73" s="37">
        <v>2</v>
      </c>
      <c r="C73" s="38" t="s">
        <v>1279</v>
      </c>
      <c r="D73" s="39">
        <v>5.4781000000000004</v>
      </c>
      <c r="E73" s="40">
        <v>81393.61</v>
      </c>
      <c r="F73" s="41">
        <v>4.2</v>
      </c>
      <c r="G73" s="42">
        <v>138883</v>
      </c>
    </row>
    <row r="74" spans="1:7" s="35" customFormat="1" ht="12.75" x14ac:dyDescent="0.2">
      <c r="A74" s="36" t="s">
        <v>1278</v>
      </c>
      <c r="B74" s="37">
        <v>3</v>
      </c>
      <c r="C74" s="38" t="s">
        <v>1279</v>
      </c>
      <c r="D74" s="39">
        <v>8.1089000000000002</v>
      </c>
      <c r="E74" s="40">
        <v>120482.04</v>
      </c>
      <c r="F74" s="41">
        <v>4.2</v>
      </c>
      <c r="G74" s="42">
        <v>138883</v>
      </c>
    </row>
    <row r="75" spans="1:7" s="35" customFormat="1" ht="12.75" x14ac:dyDescent="0.2">
      <c r="A75" s="36" t="s">
        <v>1278</v>
      </c>
      <c r="B75" s="37">
        <v>4</v>
      </c>
      <c r="C75" s="38" t="s">
        <v>1279</v>
      </c>
      <c r="D75" s="39">
        <v>10.864100000000001</v>
      </c>
      <c r="E75" s="40">
        <v>161418.79999999999</v>
      </c>
      <c r="F75" s="41">
        <v>4.2</v>
      </c>
      <c r="G75" s="42">
        <v>138883</v>
      </c>
    </row>
    <row r="76" spans="1:7" s="35" customFormat="1" ht="12.75" x14ac:dyDescent="0.2">
      <c r="A76" s="43" t="s">
        <v>1280</v>
      </c>
      <c r="B76" s="44">
        <v>1</v>
      </c>
      <c r="C76" s="45" t="s">
        <v>1281</v>
      </c>
      <c r="D76" s="46">
        <v>1.8977999999999999</v>
      </c>
      <c r="E76" s="47">
        <v>28197.51</v>
      </c>
      <c r="F76" s="48">
        <v>17.5</v>
      </c>
      <c r="G76" s="49">
        <v>340169</v>
      </c>
    </row>
    <row r="77" spans="1:7" s="35" customFormat="1" ht="12.75" x14ac:dyDescent="0.2">
      <c r="A77" s="50" t="s">
        <v>1280</v>
      </c>
      <c r="B77" s="51">
        <v>2</v>
      </c>
      <c r="C77" s="52" t="s">
        <v>1281</v>
      </c>
      <c r="D77" s="53">
        <v>1.9663999999999999</v>
      </c>
      <c r="E77" s="54">
        <v>29216.77</v>
      </c>
      <c r="F77" s="55">
        <v>17.5</v>
      </c>
      <c r="G77" s="56">
        <v>340169</v>
      </c>
    </row>
    <row r="78" spans="1:7" s="35" customFormat="1" ht="12.75" x14ac:dyDescent="0.2">
      <c r="A78" s="50" t="s">
        <v>1280</v>
      </c>
      <c r="B78" s="51">
        <v>3</v>
      </c>
      <c r="C78" s="52" t="s">
        <v>1281</v>
      </c>
      <c r="D78" s="53">
        <v>2.2071999999999998</v>
      </c>
      <c r="E78" s="54">
        <v>32794.58</v>
      </c>
      <c r="F78" s="55">
        <v>17.5</v>
      </c>
      <c r="G78" s="56">
        <v>340169</v>
      </c>
    </row>
    <row r="79" spans="1:7" s="35" customFormat="1" ht="12.75" x14ac:dyDescent="0.2">
      <c r="A79" s="57" t="s">
        <v>1280</v>
      </c>
      <c r="B79" s="58">
        <v>4</v>
      </c>
      <c r="C79" s="59" t="s">
        <v>1281</v>
      </c>
      <c r="D79" s="60">
        <v>2.8986999999999998</v>
      </c>
      <c r="E79" s="61">
        <v>43068.88</v>
      </c>
      <c r="F79" s="62">
        <v>17.5</v>
      </c>
      <c r="G79" s="63">
        <v>340169</v>
      </c>
    </row>
    <row r="80" spans="1:7" s="35" customFormat="1" ht="12.75" x14ac:dyDescent="0.2">
      <c r="A80" s="28" t="s">
        <v>1282</v>
      </c>
      <c r="B80" s="29">
        <v>1</v>
      </c>
      <c r="C80" s="30" t="s">
        <v>1283</v>
      </c>
      <c r="D80" s="31">
        <v>0.8266</v>
      </c>
      <c r="E80" s="32">
        <v>12281.62</v>
      </c>
      <c r="F80" s="33">
        <v>5</v>
      </c>
      <c r="G80" s="34">
        <v>77049</v>
      </c>
    </row>
    <row r="81" spans="1:7" s="35" customFormat="1" ht="12.75" x14ac:dyDescent="0.2">
      <c r="A81" s="36" t="s">
        <v>1282</v>
      </c>
      <c r="B81" s="37">
        <v>2</v>
      </c>
      <c r="C81" s="38" t="s">
        <v>1283</v>
      </c>
      <c r="D81" s="39">
        <v>0.92459999999999998</v>
      </c>
      <c r="E81" s="40">
        <v>13737.71</v>
      </c>
      <c r="F81" s="41">
        <v>5</v>
      </c>
      <c r="G81" s="42">
        <v>77049</v>
      </c>
    </row>
    <row r="82" spans="1:7" s="35" customFormat="1" ht="12.75" x14ac:dyDescent="0.2">
      <c r="A82" s="36" t="s">
        <v>1282</v>
      </c>
      <c r="B82" s="37">
        <v>3</v>
      </c>
      <c r="C82" s="38" t="s">
        <v>1283</v>
      </c>
      <c r="D82" s="39">
        <v>1.1976</v>
      </c>
      <c r="E82" s="40">
        <v>17793.939999999999</v>
      </c>
      <c r="F82" s="41">
        <v>5</v>
      </c>
      <c r="G82" s="42">
        <v>77049</v>
      </c>
    </row>
    <row r="83" spans="1:7" s="35" customFormat="1" ht="12.75" x14ac:dyDescent="0.2">
      <c r="A83" s="36" t="s">
        <v>1282</v>
      </c>
      <c r="B83" s="37">
        <v>4</v>
      </c>
      <c r="C83" s="38" t="s">
        <v>1283</v>
      </c>
      <c r="D83" s="39">
        <v>1.7672000000000001</v>
      </c>
      <c r="E83" s="40">
        <v>26257.06</v>
      </c>
      <c r="F83" s="41">
        <v>5</v>
      </c>
      <c r="G83" s="42">
        <v>77049</v>
      </c>
    </row>
    <row r="84" spans="1:7" s="35" customFormat="1" ht="12.75" x14ac:dyDescent="0.2">
      <c r="A84" s="43" t="s">
        <v>1284</v>
      </c>
      <c r="B84" s="44">
        <v>1</v>
      </c>
      <c r="C84" s="45" t="s">
        <v>1285</v>
      </c>
      <c r="D84" s="46">
        <v>0.62439999999999996</v>
      </c>
      <c r="E84" s="47">
        <v>9277.34</v>
      </c>
      <c r="F84" s="48">
        <v>6.8</v>
      </c>
      <c r="G84" s="49">
        <v>155038</v>
      </c>
    </row>
    <row r="85" spans="1:7" s="35" customFormat="1" ht="12.75" x14ac:dyDescent="0.2">
      <c r="A85" s="50" t="s">
        <v>1284</v>
      </c>
      <c r="B85" s="51">
        <v>2</v>
      </c>
      <c r="C85" s="52" t="s">
        <v>1285</v>
      </c>
      <c r="D85" s="53">
        <v>1.2996000000000001</v>
      </c>
      <c r="E85" s="54">
        <v>19309.46</v>
      </c>
      <c r="F85" s="55">
        <v>6.8</v>
      </c>
      <c r="G85" s="56">
        <v>155038</v>
      </c>
    </row>
    <row r="86" spans="1:7" s="35" customFormat="1" ht="12.75" x14ac:dyDescent="0.2">
      <c r="A86" s="50" t="s">
        <v>1284</v>
      </c>
      <c r="B86" s="51">
        <v>3</v>
      </c>
      <c r="C86" s="52" t="s">
        <v>1285</v>
      </c>
      <c r="D86" s="53">
        <v>1.4879</v>
      </c>
      <c r="E86" s="54">
        <v>22107.22</v>
      </c>
      <c r="F86" s="55">
        <v>6.8</v>
      </c>
      <c r="G86" s="56">
        <v>155038</v>
      </c>
    </row>
    <row r="87" spans="1:7" s="35" customFormat="1" ht="12.75" x14ac:dyDescent="0.2">
      <c r="A87" s="57" t="s">
        <v>1284</v>
      </c>
      <c r="B87" s="58">
        <v>4</v>
      </c>
      <c r="C87" s="59" t="s">
        <v>1285</v>
      </c>
      <c r="D87" s="60">
        <v>2.8452999999999999</v>
      </c>
      <c r="E87" s="61">
        <v>42275.47</v>
      </c>
      <c r="F87" s="62">
        <v>6.8</v>
      </c>
      <c r="G87" s="63">
        <v>155038</v>
      </c>
    </row>
    <row r="88" spans="1:7" s="35" customFormat="1" ht="12.75" x14ac:dyDescent="0.2">
      <c r="A88" s="28" t="s">
        <v>1286</v>
      </c>
      <c r="B88" s="29">
        <v>1</v>
      </c>
      <c r="C88" s="30" t="s">
        <v>1287</v>
      </c>
      <c r="D88" s="31">
        <v>1.0109999999999999</v>
      </c>
      <c r="E88" s="32">
        <v>15021.44</v>
      </c>
      <c r="F88" s="33">
        <v>8.3000000000000007</v>
      </c>
      <c r="G88" s="34">
        <v>88095</v>
      </c>
    </row>
    <row r="89" spans="1:7" s="35" customFormat="1" ht="12.75" x14ac:dyDescent="0.2">
      <c r="A89" s="36" t="s">
        <v>1286</v>
      </c>
      <c r="B89" s="37">
        <v>2</v>
      </c>
      <c r="C89" s="38" t="s">
        <v>1287</v>
      </c>
      <c r="D89" s="39">
        <v>1.2484</v>
      </c>
      <c r="E89" s="40">
        <v>18548.73</v>
      </c>
      <c r="F89" s="41">
        <v>8.3000000000000007</v>
      </c>
      <c r="G89" s="42">
        <v>88095</v>
      </c>
    </row>
    <row r="90" spans="1:7" s="35" customFormat="1" ht="12.75" x14ac:dyDescent="0.2">
      <c r="A90" s="36" t="s">
        <v>1286</v>
      </c>
      <c r="B90" s="37">
        <v>3</v>
      </c>
      <c r="C90" s="38" t="s">
        <v>1287</v>
      </c>
      <c r="D90" s="39">
        <v>1.7746999999999999</v>
      </c>
      <c r="E90" s="40">
        <v>26368.49</v>
      </c>
      <c r="F90" s="41">
        <v>8.3000000000000007</v>
      </c>
      <c r="G90" s="42">
        <v>88095</v>
      </c>
    </row>
    <row r="91" spans="1:7" s="35" customFormat="1" ht="12.75" x14ac:dyDescent="0.2">
      <c r="A91" s="36" t="s">
        <v>1286</v>
      </c>
      <c r="B91" s="37">
        <v>4</v>
      </c>
      <c r="C91" s="38" t="s">
        <v>1287</v>
      </c>
      <c r="D91" s="39">
        <v>2.9045000000000001</v>
      </c>
      <c r="E91" s="40">
        <v>43155.06</v>
      </c>
      <c r="F91" s="41">
        <v>8.3000000000000007</v>
      </c>
      <c r="G91" s="42">
        <v>88095</v>
      </c>
    </row>
    <row r="92" spans="1:7" s="35" customFormat="1" ht="12.75" x14ac:dyDescent="0.2">
      <c r="A92" s="43" t="s">
        <v>1288</v>
      </c>
      <c r="B92" s="44">
        <v>1</v>
      </c>
      <c r="C92" s="45" t="s">
        <v>1289</v>
      </c>
      <c r="D92" s="46">
        <v>1.278</v>
      </c>
      <c r="E92" s="47">
        <v>18988.52</v>
      </c>
      <c r="F92" s="48">
        <v>6.4</v>
      </c>
      <c r="G92" s="49">
        <v>128006</v>
      </c>
    </row>
    <row r="93" spans="1:7" s="35" customFormat="1" ht="12.75" x14ac:dyDescent="0.2">
      <c r="A93" s="50" t="s">
        <v>1288</v>
      </c>
      <c r="B93" s="51">
        <v>2</v>
      </c>
      <c r="C93" s="52" t="s">
        <v>1289</v>
      </c>
      <c r="D93" s="53">
        <v>1.7555000000000001</v>
      </c>
      <c r="E93" s="54">
        <v>26083.22</v>
      </c>
      <c r="F93" s="55">
        <v>6.4</v>
      </c>
      <c r="G93" s="56">
        <v>128006</v>
      </c>
    </row>
    <row r="94" spans="1:7" s="35" customFormat="1" ht="12.75" x14ac:dyDescent="0.2">
      <c r="A94" s="50" t="s">
        <v>1288</v>
      </c>
      <c r="B94" s="51">
        <v>3</v>
      </c>
      <c r="C94" s="52" t="s">
        <v>1289</v>
      </c>
      <c r="D94" s="53">
        <v>1.9196</v>
      </c>
      <c r="E94" s="54">
        <v>28521.42</v>
      </c>
      <c r="F94" s="55">
        <v>6.4</v>
      </c>
      <c r="G94" s="56">
        <v>128006</v>
      </c>
    </row>
    <row r="95" spans="1:7" s="35" customFormat="1" ht="12.75" x14ac:dyDescent="0.2">
      <c r="A95" s="57" t="s">
        <v>1288</v>
      </c>
      <c r="B95" s="58">
        <v>4</v>
      </c>
      <c r="C95" s="59" t="s">
        <v>1289</v>
      </c>
      <c r="D95" s="60">
        <v>2.5516999999999999</v>
      </c>
      <c r="E95" s="61">
        <v>37913.160000000003</v>
      </c>
      <c r="F95" s="62">
        <v>6.4</v>
      </c>
      <c r="G95" s="63">
        <v>128006</v>
      </c>
    </row>
    <row r="96" spans="1:7" s="35" customFormat="1" ht="12.75" x14ac:dyDescent="0.2">
      <c r="A96" s="28" t="s">
        <v>1290</v>
      </c>
      <c r="B96" s="29">
        <v>1</v>
      </c>
      <c r="C96" s="30" t="s">
        <v>1291</v>
      </c>
      <c r="D96" s="31">
        <v>0.92979999999999996</v>
      </c>
      <c r="E96" s="32">
        <v>13814.97</v>
      </c>
      <c r="F96" s="33">
        <v>3.9</v>
      </c>
      <c r="G96" s="34">
        <v>76974</v>
      </c>
    </row>
    <row r="97" spans="1:7" s="35" customFormat="1" ht="12.75" x14ac:dyDescent="0.2">
      <c r="A97" s="36" t="s">
        <v>1290</v>
      </c>
      <c r="B97" s="37">
        <v>2</v>
      </c>
      <c r="C97" s="38" t="s">
        <v>1291</v>
      </c>
      <c r="D97" s="39">
        <v>1.2859</v>
      </c>
      <c r="E97" s="40">
        <v>19105.900000000001</v>
      </c>
      <c r="F97" s="41">
        <v>3.9</v>
      </c>
      <c r="G97" s="42">
        <v>76974</v>
      </c>
    </row>
    <row r="98" spans="1:7" s="35" customFormat="1" ht="12.75" x14ac:dyDescent="0.2">
      <c r="A98" s="36" t="s">
        <v>1290</v>
      </c>
      <c r="B98" s="37">
        <v>3</v>
      </c>
      <c r="C98" s="38" t="s">
        <v>1291</v>
      </c>
      <c r="D98" s="39">
        <v>2.0781999999999998</v>
      </c>
      <c r="E98" s="40">
        <v>30877.9</v>
      </c>
      <c r="F98" s="41">
        <v>3.9</v>
      </c>
      <c r="G98" s="42">
        <v>76974</v>
      </c>
    </row>
    <row r="99" spans="1:7" s="35" customFormat="1" ht="12.75" x14ac:dyDescent="0.2">
      <c r="A99" s="36" t="s">
        <v>1290</v>
      </c>
      <c r="B99" s="37">
        <v>4</v>
      </c>
      <c r="C99" s="38" t="s">
        <v>1291</v>
      </c>
      <c r="D99" s="39">
        <v>3.9712999999999998</v>
      </c>
      <c r="E99" s="40">
        <v>59005.58</v>
      </c>
      <c r="F99" s="41">
        <v>3.9</v>
      </c>
      <c r="G99" s="42">
        <v>76974</v>
      </c>
    </row>
    <row r="100" spans="1:7" s="35" customFormat="1" ht="12.75" x14ac:dyDescent="0.2">
      <c r="A100" s="43" t="s">
        <v>1292</v>
      </c>
      <c r="B100" s="44">
        <v>1</v>
      </c>
      <c r="C100" s="45" t="s">
        <v>1293</v>
      </c>
      <c r="D100" s="46">
        <v>0.76749999999999996</v>
      </c>
      <c r="E100" s="47">
        <v>11403.52</v>
      </c>
      <c r="F100" s="48">
        <v>2.6</v>
      </c>
      <c r="G100" s="49">
        <v>33497</v>
      </c>
    </row>
    <row r="101" spans="1:7" s="35" customFormat="1" ht="12.75" x14ac:dyDescent="0.2">
      <c r="A101" s="50" t="s">
        <v>1292</v>
      </c>
      <c r="B101" s="51">
        <v>2</v>
      </c>
      <c r="C101" s="52" t="s">
        <v>1293</v>
      </c>
      <c r="D101" s="53">
        <v>1.1071</v>
      </c>
      <c r="E101" s="54">
        <v>16449.29</v>
      </c>
      <c r="F101" s="55">
        <v>2.6</v>
      </c>
      <c r="G101" s="56">
        <v>33497</v>
      </c>
    </row>
    <row r="102" spans="1:7" s="35" customFormat="1" ht="12.75" x14ac:dyDescent="0.2">
      <c r="A102" s="50" t="s">
        <v>1292</v>
      </c>
      <c r="B102" s="51">
        <v>3</v>
      </c>
      <c r="C102" s="52" t="s">
        <v>1293</v>
      </c>
      <c r="D102" s="53">
        <v>1.1972</v>
      </c>
      <c r="E102" s="54">
        <v>17788</v>
      </c>
      <c r="F102" s="55">
        <v>2.6</v>
      </c>
      <c r="G102" s="56">
        <v>33497</v>
      </c>
    </row>
    <row r="103" spans="1:7" s="35" customFormat="1" ht="12.75" x14ac:dyDescent="0.2">
      <c r="A103" s="57" t="s">
        <v>1292</v>
      </c>
      <c r="B103" s="58">
        <v>4</v>
      </c>
      <c r="C103" s="59" t="s">
        <v>1293</v>
      </c>
      <c r="D103" s="60">
        <v>2.1589999999999998</v>
      </c>
      <c r="E103" s="61">
        <v>32078.42</v>
      </c>
      <c r="F103" s="62">
        <v>2.6</v>
      </c>
      <c r="G103" s="63">
        <v>33497</v>
      </c>
    </row>
    <row r="104" spans="1:7" s="35" customFormat="1" ht="12.75" x14ac:dyDescent="0.2">
      <c r="A104" s="28" t="s">
        <v>1294</v>
      </c>
      <c r="B104" s="29">
        <v>1</v>
      </c>
      <c r="C104" s="30" t="s">
        <v>1295</v>
      </c>
      <c r="D104" s="31">
        <v>0.62319999999999998</v>
      </c>
      <c r="E104" s="32">
        <v>9259.51</v>
      </c>
      <c r="F104" s="33">
        <v>1.9</v>
      </c>
      <c r="G104" s="34">
        <v>30302</v>
      </c>
    </row>
    <row r="105" spans="1:7" s="35" customFormat="1" ht="12.75" x14ac:dyDescent="0.2">
      <c r="A105" s="36" t="s">
        <v>1294</v>
      </c>
      <c r="B105" s="37">
        <v>2</v>
      </c>
      <c r="C105" s="38" t="s">
        <v>1295</v>
      </c>
      <c r="D105" s="39">
        <v>0.753</v>
      </c>
      <c r="E105" s="40">
        <v>11188.07</v>
      </c>
      <c r="F105" s="41">
        <v>1.9</v>
      </c>
      <c r="G105" s="42">
        <v>30302</v>
      </c>
    </row>
    <row r="106" spans="1:7" s="35" customFormat="1" ht="12.75" x14ac:dyDescent="0.2">
      <c r="A106" s="36" t="s">
        <v>1294</v>
      </c>
      <c r="B106" s="37">
        <v>3</v>
      </c>
      <c r="C106" s="38" t="s">
        <v>1295</v>
      </c>
      <c r="D106" s="39">
        <v>1.0333000000000001</v>
      </c>
      <c r="E106" s="40">
        <v>15352.77</v>
      </c>
      <c r="F106" s="41">
        <v>1.9</v>
      </c>
      <c r="G106" s="42">
        <v>30302</v>
      </c>
    </row>
    <row r="107" spans="1:7" s="35" customFormat="1" ht="12.75" x14ac:dyDescent="0.2">
      <c r="A107" s="36" t="s">
        <v>1294</v>
      </c>
      <c r="B107" s="37">
        <v>4</v>
      </c>
      <c r="C107" s="38" t="s">
        <v>1295</v>
      </c>
      <c r="D107" s="39">
        <v>1.6424000000000001</v>
      </c>
      <c r="E107" s="40">
        <v>24402.78</v>
      </c>
      <c r="F107" s="41">
        <v>1.9</v>
      </c>
      <c r="G107" s="42">
        <v>30302</v>
      </c>
    </row>
    <row r="108" spans="1:7" s="35" customFormat="1" ht="12.75" x14ac:dyDescent="0.2">
      <c r="A108" s="43" t="s">
        <v>1296</v>
      </c>
      <c r="B108" s="44">
        <v>1</v>
      </c>
      <c r="C108" s="45" t="s">
        <v>1297</v>
      </c>
      <c r="D108" s="46">
        <v>0.69720000000000004</v>
      </c>
      <c r="E108" s="47">
        <v>10359</v>
      </c>
      <c r="F108" s="48">
        <v>6.4</v>
      </c>
      <c r="G108" s="49">
        <v>75218</v>
      </c>
    </row>
    <row r="109" spans="1:7" s="35" customFormat="1" ht="12.75" x14ac:dyDescent="0.2">
      <c r="A109" s="50" t="s">
        <v>1296</v>
      </c>
      <c r="B109" s="51">
        <v>2</v>
      </c>
      <c r="C109" s="52" t="s">
        <v>1297</v>
      </c>
      <c r="D109" s="53">
        <v>1.1676</v>
      </c>
      <c r="E109" s="54">
        <v>17348.2</v>
      </c>
      <c r="F109" s="55">
        <v>6.4</v>
      </c>
      <c r="G109" s="56">
        <v>75218</v>
      </c>
    </row>
    <row r="110" spans="1:7" s="35" customFormat="1" ht="12.75" x14ac:dyDescent="0.2">
      <c r="A110" s="50" t="s">
        <v>1296</v>
      </c>
      <c r="B110" s="51">
        <v>3</v>
      </c>
      <c r="C110" s="52" t="s">
        <v>1297</v>
      </c>
      <c r="D110" s="53">
        <v>1.2352000000000001</v>
      </c>
      <c r="E110" s="54">
        <v>18352.599999999999</v>
      </c>
      <c r="F110" s="55">
        <v>6.4</v>
      </c>
      <c r="G110" s="56">
        <v>75218</v>
      </c>
    </row>
    <row r="111" spans="1:7" s="35" customFormat="1" ht="12.75" x14ac:dyDescent="0.2">
      <c r="A111" s="57" t="s">
        <v>1296</v>
      </c>
      <c r="B111" s="58">
        <v>4</v>
      </c>
      <c r="C111" s="59" t="s">
        <v>1297</v>
      </c>
      <c r="D111" s="60">
        <v>2.1274999999999999</v>
      </c>
      <c r="E111" s="61">
        <v>31610.400000000001</v>
      </c>
      <c r="F111" s="62">
        <v>6.4</v>
      </c>
      <c r="G111" s="63">
        <v>75218</v>
      </c>
    </row>
    <row r="112" spans="1:7" s="35" customFormat="1" ht="12.75" x14ac:dyDescent="0.2">
      <c r="A112" s="28" t="s">
        <v>1298</v>
      </c>
      <c r="B112" s="29">
        <v>1</v>
      </c>
      <c r="C112" s="30" t="s">
        <v>1299</v>
      </c>
      <c r="D112" s="31">
        <v>1.2537</v>
      </c>
      <c r="E112" s="32">
        <v>18627.47</v>
      </c>
      <c r="F112" s="33">
        <v>15.3</v>
      </c>
      <c r="G112" s="34">
        <v>137592</v>
      </c>
    </row>
    <row r="113" spans="1:7" s="35" customFormat="1" ht="12.75" x14ac:dyDescent="0.2">
      <c r="A113" s="36" t="s">
        <v>1298</v>
      </c>
      <c r="B113" s="37">
        <v>2</v>
      </c>
      <c r="C113" s="38" t="s">
        <v>1299</v>
      </c>
      <c r="D113" s="39">
        <v>1.9855</v>
      </c>
      <c r="E113" s="40">
        <v>29500.560000000001</v>
      </c>
      <c r="F113" s="41">
        <v>15.3</v>
      </c>
      <c r="G113" s="42">
        <v>137592</v>
      </c>
    </row>
    <row r="114" spans="1:7" s="35" customFormat="1" ht="12.75" x14ac:dyDescent="0.2">
      <c r="A114" s="36" t="s">
        <v>1298</v>
      </c>
      <c r="B114" s="37">
        <v>3</v>
      </c>
      <c r="C114" s="38" t="s">
        <v>1299</v>
      </c>
      <c r="D114" s="39">
        <v>2.6503000000000001</v>
      </c>
      <c r="E114" s="40">
        <v>39378.160000000003</v>
      </c>
      <c r="F114" s="41">
        <v>15.3</v>
      </c>
      <c r="G114" s="42">
        <v>137592</v>
      </c>
    </row>
    <row r="115" spans="1:7" s="35" customFormat="1" ht="12.75" x14ac:dyDescent="0.2">
      <c r="A115" s="36" t="s">
        <v>1298</v>
      </c>
      <c r="B115" s="37">
        <v>4</v>
      </c>
      <c r="C115" s="38" t="s">
        <v>1299</v>
      </c>
      <c r="D115" s="39">
        <v>4.0628000000000002</v>
      </c>
      <c r="E115" s="40">
        <v>60365.08</v>
      </c>
      <c r="F115" s="41">
        <v>15.3</v>
      </c>
      <c r="G115" s="42">
        <v>137592</v>
      </c>
    </row>
    <row r="116" spans="1:7" s="35" customFormat="1" ht="12.75" x14ac:dyDescent="0.2">
      <c r="A116" s="43" t="s">
        <v>1300</v>
      </c>
      <c r="B116" s="44">
        <v>1</v>
      </c>
      <c r="C116" s="45" t="s">
        <v>1301</v>
      </c>
      <c r="D116" s="46">
        <v>0.84909999999999997</v>
      </c>
      <c r="E116" s="47">
        <v>12615.93</v>
      </c>
      <c r="F116" s="48">
        <v>9.4</v>
      </c>
      <c r="G116" s="49">
        <v>80677</v>
      </c>
    </row>
    <row r="117" spans="1:7" s="35" customFormat="1" ht="12.75" x14ac:dyDescent="0.2">
      <c r="A117" s="50" t="s">
        <v>1300</v>
      </c>
      <c r="B117" s="51">
        <v>2</v>
      </c>
      <c r="C117" s="52" t="s">
        <v>1301</v>
      </c>
      <c r="D117" s="53">
        <v>1.9722999999999999</v>
      </c>
      <c r="E117" s="54">
        <v>29304.43</v>
      </c>
      <c r="F117" s="55">
        <v>9.4</v>
      </c>
      <c r="G117" s="56">
        <v>80677</v>
      </c>
    </row>
    <row r="118" spans="1:7" s="35" customFormat="1" ht="12.75" x14ac:dyDescent="0.2">
      <c r="A118" s="50" t="s">
        <v>1300</v>
      </c>
      <c r="B118" s="51">
        <v>3</v>
      </c>
      <c r="C118" s="52" t="s">
        <v>1301</v>
      </c>
      <c r="D118" s="53">
        <v>2.161</v>
      </c>
      <c r="E118" s="54">
        <v>32108.14</v>
      </c>
      <c r="F118" s="55">
        <v>9.4</v>
      </c>
      <c r="G118" s="56">
        <v>80677</v>
      </c>
    </row>
    <row r="119" spans="1:7" s="35" customFormat="1" ht="12.75" x14ac:dyDescent="0.2">
      <c r="A119" s="57" t="s">
        <v>1300</v>
      </c>
      <c r="B119" s="58">
        <v>4</v>
      </c>
      <c r="C119" s="59" t="s">
        <v>1301</v>
      </c>
      <c r="D119" s="60">
        <v>6.2793000000000001</v>
      </c>
      <c r="E119" s="61">
        <v>93297.84</v>
      </c>
      <c r="F119" s="62">
        <v>9.4</v>
      </c>
      <c r="G119" s="63">
        <v>80677</v>
      </c>
    </row>
    <row r="120" spans="1:7" s="35" customFormat="1" ht="12.75" x14ac:dyDescent="0.2">
      <c r="A120" s="28" t="s">
        <v>1302</v>
      </c>
      <c r="B120" s="29">
        <v>1</v>
      </c>
      <c r="C120" s="30" t="s">
        <v>1303</v>
      </c>
      <c r="D120" s="31">
        <v>0.50760000000000005</v>
      </c>
      <c r="E120" s="32">
        <v>7541.92</v>
      </c>
      <c r="F120" s="33">
        <v>2.5</v>
      </c>
      <c r="G120" s="34">
        <v>16126</v>
      </c>
    </row>
    <row r="121" spans="1:7" s="35" customFormat="1" ht="12.75" x14ac:dyDescent="0.2">
      <c r="A121" s="36" t="s">
        <v>1302</v>
      </c>
      <c r="B121" s="37">
        <v>2</v>
      </c>
      <c r="C121" s="38" t="s">
        <v>1303</v>
      </c>
      <c r="D121" s="39">
        <v>0.65210000000000001</v>
      </c>
      <c r="E121" s="40">
        <v>9688.9</v>
      </c>
      <c r="F121" s="41">
        <v>2.5</v>
      </c>
      <c r="G121" s="42">
        <v>16126</v>
      </c>
    </row>
    <row r="122" spans="1:7" s="35" customFormat="1" ht="12.75" x14ac:dyDescent="0.2">
      <c r="A122" s="36" t="s">
        <v>1302</v>
      </c>
      <c r="B122" s="37">
        <v>3</v>
      </c>
      <c r="C122" s="38" t="s">
        <v>1303</v>
      </c>
      <c r="D122" s="39">
        <v>1.5016</v>
      </c>
      <c r="E122" s="40">
        <v>22310.77</v>
      </c>
      <c r="F122" s="41">
        <v>2.5</v>
      </c>
      <c r="G122" s="42">
        <v>16126</v>
      </c>
    </row>
    <row r="123" spans="1:7" s="35" customFormat="1" ht="12.75" x14ac:dyDescent="0.2">
      <c r="A123" s="36" t="s">
        <v>1302</v>
      </c>
      <c r="B123" s="37">
        <v>4</v>
      </c>
      <c r="C123" s="38" t="s">
        <v>1303</v>
      </c>
      <c r="D123" s="39">
        <v>2.8715000000000002</v>
      </c>
      <c r="E123" s="40">
        <v>42664.75</v>
      </c>
      <c r="F123" s="41">
        <v>2.5</v>
      </c>
      <c r="G123" s="42">
        <v>16126</v>
      </c>
    </row>
    <row r="124" spans="1:7" s="35" customFormat="1" ht="12.75" x14ac:dyDescent="0.2">
      <c r="A124" s="43" t="s">
        <v>1304</v>
      </c>
      <c r="B124" s="44">
        <v>1</v>
      </c>
      <c r="C124" s="45" t="s">
        <v>1305</v>
      </c>
      <c r="D124" s="46">
        <v>0.55249999999999999</v>
      </c>
      <c r="E124" s="47">
        <v>8209.0499999999993</v>
      </c>
      <c r="F124" s="48">
        <v>5.2</v>
      </c>
      <c r="G124" s="49">
        <v>44164</v>
      </c>
    </row>
    <row r="125" spans="1:7" s="35" customFormat="1" ht="12.75" x14ac:dyDescent="0.2">
      <c r="A125" s="50" t="s">
        <v>1304</v>
      </c>
      <c r="B125" s="51">
        <v>2</v>
      </c>
      <c r="C125" s="52" t="s">
        <v>1305</v>
      </c>
      <c r="D125" s="53">
        <v>0.6391</v>
      </c>
      <c r="E125" s="54">
        <v>9495.75</v>
      </c>
      <c r="F125" s="55">
        <v>5.2</v>
      </c>
      <c r="G125" s="56">
        <v>44164</v>
      </c>
    </row>
    <row r="126" spans="1:7" s="35" customFormat="1" ht="12.75" x14ac:dyDescent="0.2">
      <c r="A126" s="50" t="s">
        <v>1304</v>
      </c>
      <c r="B126" s="51">
        <v>3</v>
      </c>
      <c r="C126" s="52" t="s">
        <v>1305</v>
      </c>
      <c r="D126" s="53">
        <v>1.1254</v>
      </c>
      <c r="E126" s="54">
        <v>16721.189999999999</v>
      </c>
      <c r="F126" s="55">
        <v>5.2</v>
      </c>
      <c r="G126" s="56">
        <v>44164</v>
      </c>
    </row>
    <row r="127" spans="1:7" s="35" customFormat="1" ht="12.75" x14ac:dyDescent="0.2">
      <c r="A127" s="57" t="s">
        <v>1304</v>
      </c>
      <c r="B127" s="58">
        <v>4</v>
      </c>
      <c r="C127" s="59" t="s">
        <v>1305</v>
      </c>
      <c r="D127" s="60">
        <v>1.9335</v>
      </c>
      <c r="E127" s="61">
        <v>28727.94</v>
      </c>
      <c r="F127" s="62">
        <v>5.2</v>
      </c>
      <c r="G127" s="63">
        <v>44164</v>
      </c>
    </row>
    <row r="128" spans="1:7" s="35" customFormat="1" ht="12.75" x14ac:dyDescent="0.2">
      <c r="A128" s="28" t="s">
        <v>1306</v>
      </c>
      <c r="B128" s="29">
        <v>1</v>
      </c>
      <c r="C128" s="30" t="s">
        <v>1307</v>
      </c>
      <c r="D128" s="31">
        <v>0.44569999999999999</v>
      </c>
      <c r="E128" s="32">
        <v>6622.21</v>
      </c>
      <c r="F128" s="33">
        <v>3.7</v>
      </c>
      <c r="G128" s="34">
        <v>29943</v>
      </c>
    </row>
    <row r="129" spans="1:7" s="35" customFormat="1" ht="12.75" x14ac:dyDescent="0.2">
      <c r="A129" s="36" t="s">
        <v>1306</v>
      </c>
      <c r="B129" s="37">
        <v>2</v>
      </c>
      <c r="C129" s="38" t="s">
        <v>1307</v>
      </c>
      <c r="D129" s="39">
        <v>0.63239999999999996</v>
      </c>
      <c r="E129" s="40">
        <v>9396.2000000000007</v>
      </c>
      <c r="F129" s="41">
        <v>3.7</v>
      </c>
      <c r="G129" s="42">
        <v>29943</v>
      </c>
    </row>
    <row r="130" spans="1:7" s="35" customFormat="1" ht="12.75" x14ac:dyDescent="0.2">
      <c r="A130" s="36" t="s">
        <v>1306</v>
      </c>
      <c r="B130" s="37">
        <v>3</v>
      </c>
      <c r="C130" s="38" t="s">
        <v>1307</v>
      </c>
      <c r="D130" s="39">
        <v>0.95369999999999999</v>
      </c>
      <c r="E130" s="40">
        <v>14170.07</v>
      </c>
      <c r="F130" s="41">
        <v>3.7</v>
      </c>
      <c r="G130" s="42">
        <v>29943</v>
      </c>
    </row>
    <row r="131" spans="1:7" s="35" customFormat="1" ht="12.75" x14ac:dyDescent="0.2">
      <c r="A131" s="36" t="s">
        <v>1306</v>
      </c>
      <c r="B131" s="37">
        <v>4</v>
      </c>
      <c r="C131" s="38" t="s">
        <v>1307</v>
      </c>
      <c r="D131" s="39">
        <v>3.5081000000000002</v>
      </c>
      <c r="E131" s="40">
        <v>52123.35</v>
      </c>
      <c r="F131" s="41">
        <v>3.7</v>
      </c>
      <c r="G131" s="42">
        <v>29943</v>
      </c>
    </row>
    <row r="132" spans="1:7" s="35" customFormat="1" ht="12.75" x14ac:dyDescent="0.2">
      <c r="A132" s="43" t="s">
        <v>1308</v>
      </c>
      <c r="B132" s="44">
        <v>1</v>
      </c>
      <c r="C132" s="45" t="s">
        <v>1309</v>
      </c>
      <c r="D132" s="46">
        <v>0.8599</v>
      </c>
      <c r="E132" s="47">
        <v>12776.39</v>
      </c>
      <c r="F132" s="48">
        <v>4.2</v>
      </c>
      <c r="G132" s="49">
        <v>37294</v>
      </c>
    </row>
    <row r="133" spans="1:7" s="35" customFormat="1" ht="12.75" x14ac:dyDescent="0.2">
      <c r="A133" s="50" t="s">
        <v>1308</v>
      </c>
      <c r="B133" s="51">
        <v>2</v>
      </c>
      <c r="C133" s="52" t="s">
        <v>1309</v>
      </c>
      <c r="D133" s="53">
        <v>1.0251999999999999</v>
      </c>
      <c r="E133" s="54">
        <v>15232.42</v>
      </c>
      <c r="F133" s="55">
        <v>4.2</v>
      </c>
      <c r="G133" s="56">
        <v>37294</v>
      </c>
    </row>
    <row r="134" spans="1:7" s="35" customFormat="1" ht="12.75" x14ac:dyDescent="0.2">
      <c r="A134" s="50" t="s">
        <v>1308</v>
      </c>
      <c r="B134" s="51">
        <v>3</v>
      </c>
      <c r="C134" s="52" t="s">
        <v>1309</v>
      </c>
      <c r="D134" s="53">
        <v>1.3666</v>
      </c>
      <c r="E134" s="54">
        <v>20304.939999999999</v>
      </c>
      <c r="F134" s="55">
        <v>4.2</v>
      </c>
      <c r="G134" s="56">
        <v>37294</v>
      </c>
    </row>
    <row r="135" spans="1:7" s="35" customFormat="1" ht="12.75" x14ac:dyDescent="0.2">
      <c r="A135" s="57" t="s">
        <v>1308</v>
      </c>
      <c r="B135" s="58">
        <v>4</v>
      </c>
      <c r="C135" s="59" t="s">
        <v>1309</v>
      </c>
      <c r="D135" s="60">
        <v>1.6794</v>
      </c>
      <c r="E135" s="61">
        <v>24952.53</v>
      </c>
      <c r="F135" s="62">
        <v>4.2</v>
      </c>
      <c r="G135" s="63">
        <v>37294</v>
      </c>
    </row>
    <row r="136" spans="1:7" s="35" customFormat="1" ht="12.75" x14ac:dyDescent="0.2">
      <c r="A136" s="28" t="s">
        <v>1310</v>
      </c>
      <c r="B136" s="29">
        <v>1</v>
      </c>
      <c r="C136" s="30" t="s">
        <v>1311</v>
      </c>
      <c r="D136" s="31">
        <v>0.66369999999999996</v>
      </c>
      <c r="E136" s="32">
        <v>9861.25</v>
      </c>
      <c r="F136" s="33">
        <v>3.9</v>
      </c>
      <c r="G136" s="34">
        <v>64282</v>
      </c>
    </row>
    <row r="137" spans="1:7" s="35" customFormat="1" ht="12.75" x14ac:dyDescent="0.2">
      <c r="A137" s="36" t="s">
        <v>1310</v>
      </c>
      <c r="B137" s="37">
        <v>2</v>
      </c>
      <c r="C137" s="38" t="s">
        <v>1311</v>
      </c>
      <c r="D137" s="39">
        <v>1.1277999999999999</v>
      </c>
      <c r="E137" s="40">
        <v>16756.849999999999</v>
      </c>
      <c r="F137" s="41">
        <v>3.9</v>
      </c>
      <c r="G137" s="42">
        <v>64282</v>
      </c>
    </row>
    <row r="138" spans="1:7" s="35" customFormat="1" ht="12.75" x14ac:dyDescent="0.2">
      <c r="A138" s="36" t="s">
        <v>1310</v>
      </c>
      <c r="B138" s="37">
        <v>3</v>
      </c>
      <c r="C138" s="38" t="s">
        <v>1311</v>
      </c>
      <c r="D138" s="39">
        <v>1.6181000000000001</v>
      </c>
      <c r="E138" s="40">
        <v>24041.73</v>
      </c>
      <c r="F138" s="41">
        <v>3.9</v>
      </c>
      <c r="G138" s="42">
        <v>64282</v>
      </c>
    </row>
    <row r="139" spans="1:7" s="35" customFormat="1" ht="12.75" x14ac:dyDescent="0.2">
      <c r="A139" s="36" t="s">
        <v>1310</v>
      </c>
      <c r="B139" s="37">
        <v>4</v>
      </c>
      <c r="C139" s="38" t="s">
        <v>1311</v>
      </c>
      <c r="D139" s="39">
        <v>2.7193000000000001</v>
      </c>
      <c r="E139" s="40">
        <v>40403.360000000001</v>
      </c>
      <c r="F139" s="41">
        <v>3.9</v>
      </c>
      <c r="G139" s="42">
        <v>64282</v>
      </c>
    </row>
    <row r="140" spans="1:7" s="35" customFormat="1" ht="12.75" x14ac:dyDescent="0.2">
      <c r="A140" s="43" t="s">
        <v>1312</v>
      </c>
      <c r="B140" s="44">
        <v>1</v>
      </c>
      <c r="C140" s="45" t="s">
        <v>1313</v>
      </c>
      <c r="D140" s="46">
        <v>0.64870000000000005</v>
      </c>
      <c r="E140" s="47">
        <v>9638.3799999999992</v>
      </c>
      <c r="F140" s="48">
        <v>2</v>
      </c>
      <c r="G140" s="49">
        <v>18049</v>
      </c>
    </row>
    <row r="141" spans="1:7" s="35" customFormat="1" ht="12.75" x14ac:dyDescent="0.2">
      <c r="A141" s="50" t="s">
        <v>1312</v>
      </c>
      <c r="B141" s="51">
        <v>2</v>
      </c>
      <c r="C141" s="52" t="s">
        <v>1313</v>
      </c>
      <c r="D141" s="53">
        <v>0.9355</v>
      </c>
      <c r="E141" s="54">
        <v>13899.66</v>
      </c>
      <c r="F141" s="55">
        <v>2</v>
      </c>
      <c r="G141" s="56">
        <v>18049</v>
      </c>
    </row>
    <row r="142" spans="1:7" s="35" customFormat="1" ht="12.75" x14ac:dyDescent="0.2">
      <c r="A142" s="50" t="s">
        <v>1312</v>
      </c>
      <c r="B142" s="51">
        <v>3</v>
      </c>
      <c r="C142" s="52" t="s">
        <v>1313</v>
      </c>
      <c r="D142" s="53">
        <v>1.3726</v>
      </c>
      <c r="E142" s="54">
        <v>20394.09</v>
      </c>
      <c r="F142" s="55">
        <v>2</v>
      </c>
      <c r="G142" s="56">
        <v>18049</v>
      </c>
    </row>
    <row r="143" spans="1:7" s="35" customFormat="1" ht="12.75" x14ac:dyDescent="0.2">
      <c r="A143" s="57" t="s">
        <v>1312</v>
      </c>
      <c r="B143" s="58">
        <v>4</v>
      </c>
      <c r="C143" s="59" t="s">
        <v>1313</v>
      </c>
      <c r="D143" s="60">
        <v>2.5853999999999999</v>
      </c>
      <c r="E143" s="61">
        <v>38413.870000000003</v>
      </c>
      <c r="F143" s="62">
        <v>2</v>
      </c>
      <c r="G143" s="63">
        <v>18049</v>
      </c>
    </row>
    <row r="144" spans="1:7" s="35" customFormat="1" ht="12.75" x14ac:dyDescent="0.2">
      <c r="A144" s="28" t="s">
        <v>1314</v>
      </c>
      <c r="B144" s="29">
        <v>1</v>
      </c>
      <c r="C144" s="30" t="s">
        <v>1315</v>
      </c>
      <c r="D144" s="31">
        <v>0.66369999999999996</v>
      </c>
      <c r="E144" s="32">
        <v>9861.25</v>
      </c>
      <c r="F144" s="33">
        <v>3.2</v>
      </c>
      <c r="G144" s="34">
        <v>31865</v>
      </c>
    </row>
    <row r="145" spans="1:7" s="35" customFormat="1" ht="12.75" x14ac:dyDescent="0.2">
      <c r="A145" s="36" t="s">
        <v>1314</v>
      </c>
      <c r="B145" s="37">
        <v>2</v>
      </c>
      <c r="C145" s="38" t="s">
        <v>1315</v>
      </c>
      <c r="D145" s="39">
        <v>0.82840000000000003</v>
      </c>
      <c r="E145" s="40">
        <v>12308.37</v>
      </c>
      <c r="F145" s="41">
        <v>3.2</v>
      </c>
      <c r="G145" s="42">
        <v>31865</v>
      </c>
    </row>
    <row r="146" spans="1:7" s="35" customFormat="1" ht="12.75" x14ac:dyDescent="0.2">
      <c r="A146" s="36" t="s">
        <v>1314</v>
      </c>
      <c r="B146" s="37">
        <v>3</v>
      </c>
      <c r="C146" s="38" t="s">
        <v>1315</v>
      </c>
      <c r="D146" s="39">
        <v>1.3352999999999999</v>
      </c>
      <c r="E146" s="40">
        <v>19839.89</v>
      </c>
      <c r="F146" s="41">
        <v>3.2</v>
      </c>
      <c r="G146" s="42">
        <v>31865</v>
      </c>
    </row>
    <row r="147" spans="1:7" s="35" customFormat="1" ht="12.75" x14ac:dyDescent="0.2">
      <c r="A147" s="36" t="s">
        <v>1314</v>
      </c>
      <c r="B147" s="37">
        <v>4</v>
      </c>
      <c r="C147" s="38" t="s">
        <v>1315</v>
      </c>
      <c r="D147" s="39">
        <v>1.8116000000000001</v>
      </c>
      <c r="E147" s="40">
        <v>26916.75</v>
      </c>
      <c r="F147" s="41">
        <v>3.2</v>
      </c>
      <c r="G147" s="42">
        <v>31865</v>
      </c>
    </row>
    <row r="148" spans="1:7" s="35" customFormat="1" ht="12.75" x14ac:dyDescent="0.2">
      <c r="A148" s="43" t="s">
        <v>1316</v>
      </c>
      <c r="B148" s="44">
        <v>1</v>
      </c>
      <c r="C148" s="45" t="s">
        <v>1317</v>
      </c>
      <c r="D148" s="46">
        <v>1.0438000000000001</v>
      </c>
      <c r="E148" s="47">
        <v>15508.78</v>
      </c>
      <c r="F148" s="48">
        <v>12.7</v>
      </c>
      <c r="G148" s="49">
        <v>141691</v>
      </c>
    </row>
    <row r="149" spans="1:7" s="35" customFormat="1" ht="12.75" x14ac:dyDescent="0.2">
      <c r="A149" s="50" t="s">
        <v>1316</v>
      </c>
      <c r="B149" s="51">
        <v>2</v>
      </c>
      <c r="C149" s="52" t="s">
        <v>1317</v>
      </c>
      <c r="D149" s="53">
        <v>1.2054</v>
      </c>
      <c r="E149" s="54">
        <v>17909.830000000002</v>
      </c>
      <c r="F149" s="55">
        <v>12.7</v>
      </c>
      <c r="G149" s="56">
        <v>141691</v>
      </c>
    </row>
    <row r="150" spans="1:7" s="35" customFormat="1" ht="12.75" x14ac:dyDescent="0.2">
      <c r="A150" s="50" t="s">
        <v>1316</v>
      </c>
      <c r="B150" s="51">
        <v>3</v>
      </c>
      <c r="C150" s="52" t="s">
        <v>1317</v>
      </c>
      <c r="D150" s="53">
        <v>2.2387000000000001</v>
      </c>
      <c r="E150" s="54">
        <v>33262.6</v>
      </c>
      <c r="F150" s="55">
        <v>12.7</v>
      </c>
      <c r="G150" s="56">
        <v>141691</v>
      </c>
    </row>
    <row r="151" spans="1:7" s="35" customFormat="1" ht="12.75" x14ac:dyDescent="0.2">
      <c r="A151" s="57" t="s">
        <v>1316</v>
      </c>
      <c r="B151" s="58">
        <v>4</v>
      </c>
      <c r="C151" s="59" t="s">
        <v>1317</v>
      </c>
      <c r="D151" s="60">
        <v>3.94</v>
      </c>
      <c r="E151" s="61">
        <v>58540.52</v>
      </c>
      <c r="F151" s="62">
        <v>12.7</v>
      </c>
      <c r="G151" s="63">
        <v>141691</v>
      </c>
    </row>
    <row r="152" spans="1:7" s="35" customFormat="1" ht="12.75" x14ac:dyDescent="0.2">
      <c r="A152" s="28" t="s">
        <v>1318</v>
      </c>
      <c r="B152" s="29">
        <v>1</v>
      </c>
      <c r="C152" s="30" t="s">
        <v>1319</v>
      </c>
      <c r="D152" s="31">
        <v>0.8004</v>
      </c>
      <c r="E152" s="32">
        <v>11892.34</v>
      </c>
      <c r="F152" s="33">
        <v>12.9</v>
      </c>
      <c r="G152" s="34">
        <v>127480</v>
      </c>
    </row>
    <row r="153" spans="1:7" s="35" customFormat="1" ht="12.75" x14ac:dyDescent="0.2">
      <c r="A153" s="36" t="s">
        <v>1318</v>
      </c>
      <c r="B153" s="37">
        <v>2</v>
      </c>
      <c r="C153" s="38" t="s">
        <v>1319</v>
      </c>
      <c r="D153" s="39">
        <v>1.0207999999999999</v>
      </c>
      <c r="E153" s="40">
        <v>15167.05</v>
      </c>
      <c r="F153" s="41">
        <v>12.9</v>
      </c>
      <c r="G153" s="42">
        <v>127480</v>
      </c>
    </row>
    <row r="154" spans="1:7" s="35" customFormat="1" ht="12.75" x14ac:dyDescent="0.2">
      <c r="A154" s="36" t="s">
        <v>1318</v>
      </c>
      <c r="B154" s="37">
        <v>3</v>
      </c>
      <c r="C154" s="38" t="s">
        <v>1319</v>
      </c>
      <c r="D154" s="39">
        <v>1.4078999999999999</v>
      </c>
      <c r="E154" s="40">
        <v>20918.580000000002</v>
      </c>
      <c r="F154" s="41">
        <v>12.9</v>
      </c>
      <c r="G154" s="42">
        <v>127480</v>
      </c>
    </row>
    <row r="155" spans="1:7" s="35" customFormat="1" ht="12.75" x14ac:dyDescent="0.2">
      <c r="A155" s="36" t="s">
        <v>1318</v>
      </c>
      <c r="B155" s="37">
        <v>4</v>
      </c>
      <c r="C155" s="38" t="s">
        <v>1319</v>
      </c>
      <c r="D155" s="39">
        <v>2.0579000000000001</v>
      </c>
      <c r="E155" s="40">
        <v>30576.28</v>
      </c>
      <c r="F155" s="41">
        <v>12.9</v>
      </c>
      <c r="G155" s="42">
        <v>127480</v>
      </c>
    </row>
    <row r="156" spans="1:7" s="35" customFormat="1" ht="12.75" x14ac:dyDescent="0.2">
      <c r="A156" s="43" t="s">
        <v>1320</v>
      </c>
      <c r="B156" s="44">
        <v>1</v>
      </c>
      <c r="C156" s="45" t="s">
        <v>1321</v>
      </c>
      <c r="D156" s="46">
        <v>1.0599000000000001</v>
      </c>
      <c r="E156" s="47">
        <v>15747.99</v>
      </c>
      <c r="F156" s="48">
        <v>3.7</v>
      </c>
      <c r="G156" s="49">
        <v>52328</v>
      </c>
    </row>
    <row r="157" spans="1:7" s="35" customFormat="1" ht="12.75" x14ac:dyDescent="0.2">
      <c r="A157" s="50" t="s">
        <v>1320</v>
      </c>
      <c r="B157" s="51">
        <v>2</v>
      </c>
      <c r="C157" s="52" t="s">
        <v>1321</v>
      </c>
      <c r="D157" s="53">
        <v>1.3371</v>
      </c>
      <c r="E157" s="54">
        <v>19866.63</v>
      </c>
      <c r="F157" s="55">
        <v>3.7</v>
      </c>
      <c r="G157" s="56">
        <v>52328</v>
      </c>
    </row>
    <row r="158" spans="1:7" s="35" customFormat="1" ht="12.75" x14ac:dyDescent="0.2">
      <c r="A158" s="50" t="s">
        <v>1320</v>
      </c>
      <c r="B158" s="51">
        <v>3</v>
      </c>
      <c r="C158" s="52" t="s">
        <v>1321</v>
      </c>
      <c r="D158" s="53">
        <v>1.9964999999999999</v>
      </c>
      <c r="E158" s="54">
        <v>29664</v>
      </c>
      <c r="F158" s="55">
        <v>3.7</v>
      </c>
      <c r="G158" s="56">
        <v>52328</v>
      </c>
    </row>
    <row r="159" spans="1:7" s="35" customFormat="1" ht="12.75" x14ac:dyDescent="0.2">
      <c r="A159" s="57" t="s">
        <v>1320</v>
      </c>
      <c r="B159" s="58">
        <v>4</v>
      </c>
      <c r="C159" s="59" t="s">
        <v>1321</v>
      </c>
      <c r="D159" s="60">
        <v>4.1382000000000003</v>
      </c>
      <c r="E159" s="61">
        <v>61485.38</v>
      </c>
      <c r="F159" s="62">
        <v>3.7</v>
      </c>
      <c r="G159" s="63">
        <v>52328</v>
      </c>
    </row>
    <row r="160" spans="1:7" s="35" customFormat="1" ht="12.75" x14ac:dyDescent="0.2">
      <c r="A160" s="28" t="s">
        <v>1322</v>
      </c>
      <c r="B160" s="29">
        <v>1</v>
      </c>
      <c r="C160" s="30" t="s">
        <v>1323</v>
      </c>
      <c r="D160" s="31">
        <v>0.89349999999999996</v>
      </c>
      <c r="E160" s="32">
        <v>13275.62</v>
      </c>
      <c r="F160" s="33">
        <v>3.4</v>
      </c>
      <c r="G160" s="34">
        <v>27243</v>
      </c>
    </row>
    <row r="161" spans="1:7" s="35" customFormat="1" ht="12.75" x14ac:dyDescent="0.2">
      <c r="A161" s="36" t="s">
        <v>1322</v>
      </c>
      <c r="B161" s="37">
        <v>2</v>
      </c>
      <c r="C161" s="38" t="s">
        <v>1323</v>
      </c>
      <c r="D161" s="39">
        <v>1.1341000000000001</v>
      </c>
      <c r="E161" s="40">
        <v>16850.46</v>
      </c>
      <c r="F161" s="41">
        <v>3.4</v>
      </c>
      <c r="G161" s="42">
        <v>27243</v>
      </c>
    </row>
    <row r="162" spans="1:7" s="35" customFormat="1" ht="12.75" x14ac:dyDescent="0.2">
      <c r="A162" s="36" t="s">
        <v>1322</v>
      </c>
      <c r="B162" s="37">
        <v>3</v>
      </c>
      <c r="C162" s="38" t="s">
        <v>1323</v>
      </c>
      <c r="D162" s="39">
        <v>1.621</v>
      </c>
      <c r="E162" s="40">
        <v>24084.82</v>
      </c>
      <c r="F162" s="41">
        <v>3.4</v>
      </c>
      <c r="G162" s="42">
        <v>27243</v>
      </c>
    </row>
    <row r="163" spans="1:7" s="35" customFormat="1" ht="12.75" x14ac:dyDescent="0.2">
      <c r="A163" s="36" t="s">
        <v>1322</v>
      </c>
      <c r="B163" s="37">
        <v>4</v>
      </c>
      <c r="C163" s="38" t="s">
        <v>1323</v>
      </c>
      <c r="D163" s="39">
        <v>2.0771000000000002</v>
      </c>
      <c r="E163" s="40">
        <v>30861.55</v>
      </c>
      <c r="F163" s="41">
        <v>3.4</v>
      </c>
      <c r="G163" s="42">
        <v>27243</v>
      </c>
    </row>
    <row r="164" spans="1:7" s="35" customFormat="1" ht="12.75" x14ac:dyDescent="0.2">
      <c r="A164" s="43" t="s">
        <v>1324</v>
      </c>
      <c r="B164" s="44">
        <v>1</v>
      </c>
      <c r="C164" s="45" t="s">
        <v>1325</v>
      </c>
      <c r="D164" s="46">
        <v>1.8552999999999999</v>
      </c>
      <c r="E164" s="47">
        <v>27566.05</v>
      </c>
      <c r="F164" s="48">
        <v>2.8</v>
      </c>
      <c r="G164" s="49">
        <v>110735</v>
      </c>
    </row>
    <row r="165" spans="1:7" s="35" customFormat="1" ht="12.75" x14ac:dyDescent="0.2">
      <c r="A165" s="50" t="s">
        <v>1324</v>
      </c>
      <c r="B165" s="51">
        <v>2</v>
      </c>
      <c r="C165" s="52" t="s">
        <v>1325</v>
      </c>
      <c r="D165" s="53">
        <v>2.2416999999999998</v>
      </c>
      <c r="E165" s="54">
        <v>33307.18</v>
      </c>
      <c r="F165" s="55">
        <v>2.8</v>
      </c>
      <c r="G165" s="56">
        <v>110735</v>
      </c>
    </row>
    <row r="166" spans="1:7" s="35" customFormat="1" ht="12.75" x14ac:dyDescent="0.2">
      <c r="A166" s="50" t="s">
        <v>1324</v>
      </c>
      <c r="B166" s="51">
        <v>3</v>
      </c>
      <c r="C166" s="52" t="s">
        <v>1325</v>
      </c>
      <c r="D166" s="53">
        <v>4.2774000000000001</v>
      </c>
      <c r="E166" s="54">
        <v>63553.61</v>
      </c>
      <c r="F166" s="55">
        <v>2.8</v>
      </c>
      <c r="G166" s="56">
        <v>110735</v>
      </c>
    </row>
    <row r="167" spans="1:7" s="35" customFormat="1" ht="12.75" x14ac:dyDescent="0.2">
      <c r="A167" s="57" t="s">
        <v>1324</v>
      </c>
      <c r="B167" s="58">
        <v>4</v>
      </c>
      <c r="C167" s="59" t="s">
        <v>1325</v>
      </c>
      <c r="D167" s="60">
        <v>6.8821000000000003</v>
      </c>
      <c r="E167" s="61">
        <v>102254.24</v>
      </c>
      <c r="F167" s="62">
        <v>2.8</v>
      </c>
      <c r="G167" s="63">
        <v>110735</v>
      </c>
    </row>
    <row r="168" spans="1:7" s="35" customFormat="1" ht="12.75" x14ac:dyDescent="0.2">
      <c r="A168" s="28" t="s">
        <v>1326</v>
      </c>
      <c r="B168" s="29">
        <v>1</v>
      </c>
      <c r="C168" s="30" t="s">
        <v>1327</v>
      </c>
      <c r="D168" s="31">
        <v>1.4134</v>
      </c>
      <c r="E168" s="32">
        <v>21000.3</v>
      </c>
      <c r="F168" s="33">
        <v>3.8</v>
      </c>
      <c r="G168" s="34">
        <v>75269</v>
      </c>
    </row>
    <row r="169" spans="1:7" s="35" customFormat="1" ht="12.75" x14ac:dyDescent="0.2">
      <c r="A169" s="36" t="s">
        <v>1326</v>
      </c>
      <c r="B169" s="37">
        <v>2</v>
      </c>
      <c r="C169" s="38" t="s">
        <v>1327</v>
      </c>
      <c r="D169" s="39">
        <v>1.5919000000000001</v>
      </c>
      <c r="E169" s="40">
        <v>23652.45</v>
      </c>
      <c r="F169" s="41">
        <v>3.8</v>
      </c>
      <c r="G169" s="42">
        <v>75269</v>
      </c>
    </row>
    <row r="170" spans="1:7" s="35" customFormat="1" ht="12.75" x14ac:dyDescent="0.2">
      <c r="A170" s="36" t="s">
        <v>1326</v>
      </c>
      <c r="B170" s="37">
        <v>3</v>
      </c>
      <c r="C170" s="38" t="s">
        <v>1327</v>
      </c>
      <c r="D170" s="39">
        <v>3.9022000000000001</v>
      </c>
      <c r="E170" s="40">
        <v>57978.89</v>
      </c>
      <c r="F170" s="41">
        <v>3.8</v>
      </c>
      <c r="G170" s="42">
        <v>75269</v>
      </c>
    </row>
    <row r="171" spans="1:7" s="35" customFormat="1" ht="12.75" x14ac:dyDescent="0.2">
      <c r="A171" s="36" t="s">
        <v>1326</v>
      </c>
      <c r="B171" s="37">
        <v>4</v>
      </c>
      <c r="C171" s="38" t="s">
        <v>1327</v>
      </c>
      <c r="D171" s="39">
        <v>7.0624000000000002</v>
      </c>
      <c r="E171" s="40">
        <v>104933.14</v>
      </c>
      <c r="F171" s="41">
        <v>3.8</v>
      </c>
      <c r="G171" s="42">
        <v>75269</v>
      </c>
    </row>
    <row r="172" spans="1:7" s="35" customFormat="1" ht="12.75" x14ac:dyDescent="0.2">
      <c r="A172" s="43" t="s">
        <v>1328</v>
      </c>
      <c r="B172" s="44">
        <v>1</v>
      </c>
      <c r="C172" s="45" t="s">
        <v>1329</v>
      </c>
      <c r="D172" s="46">
        <v>1.2154</v>
      </c>
      <c r="E172" s="47">
        <v>18058.41</v>
      </c>
      <c r="F172" s="48">
        <v>1.4</v>
      </c>
      <c r="G172" s="49">
        <v>60467</v>
      </c>
    </row>
    <row r="173" spans="1:7" s="35" customFormat="1" ht="12.75" x14ac:dyDescent="0.2">
      <c r="A173" s="50" t="s">
        <v>1328</v>
      </c>
      <c r="B173" s="51">
        <v>2</v>
      </c>
      <c r="C173" s="52" t="s">
        <v>1329</v>
      </c>
      <c r="D173" s="53">
        <v>1.8747</v>
      </c>
      <c r="E173" s="54">
        <v>27854.29</v>
      </c>
      <c r="F173" s="55">
        <v>1.4</v>
      </c>
      <c r="G173" s="56">
        <v>60467</v>
      </c>
    </row>
    <row r="174" spans="1:7" s="35" customFormat="1" ht="12.75" x14ac:dyDescent="0.2">
      <c r="A174" s="50" t="s">
        <v>1328</v>
      </c>
      <c r="B174" s="51">
        <v>3</v>
      </c>
      <c r="C174" s="52" t="s">
        <v>1329</v>
      </c>
      <c r="D174" s="53">
        <v>3.0360999999999998</v>
      </c>
      <c r="E174" s="54">
        <v>45110.37</v>
      </c>
      <c r="F174" s="55">
        <v>1.4</v>
      </c>
      <c r="G174" s="56">
        <v>60467</v>
      </c>
    </row>
    <row r="175" spans="1:7" s="35" customFormat="1" ht="12.75" x14ac:dyDescent="0.2">
      <c r="A175" s="57" t="s">
        <v>1328</v>
      </c>
      <c r="B175" s="58">
        <v>4</v>
      </c>
      <c r="C175" s="59" t="s">
        <v>1329</v>
      </c>
      <c r="D175" s="60">
        <v>6.5804</v>
      </c>
      <c r="E175" s="61">
        <v>97771.58</v>
      </c>
      <c r="F175" s="62">
        <v>1.4</v>
      </c>
      <c r="G175" s="63">
        <v>60467</v>
      </c>
    </row>
    <row r="176" spans="1:7" s="35" customFormat="1" ht="12.75" x14ac:dyDescent="0.2">
      <c r="A176" s="28" t="s">
        <v>1330</v>
      </c>
      <c r="B176" s="29">
        <v>1</v>
      </c>
      <c r="C176" s="30" t="s">
        <v>1331</v>
      </c>
      <c r="D176" s="31">
        <v>0.87370000000000003</v>
      </c>
      <c r="E176" s="32">
        <v>12981.43</v>
      </c>
      <c r="F176" s="33">
        <v>1.7</v>
      </c>
      <c r="G176" s="34">
        <v>26347</v>
      </c>
    </row>
    <row r="177" spans="1:7" s="35" customFormat="1" ht="12.75" x14ac:dyDescent="0.2">
      <c r="A177" s="36" t="s">
        <v>1330</v>
      </c>
      <c r="B177" s="37">
        <v>2</v>
      </c>
      <c r="C177" s="38" t="s">
        <v>1331</v>
      </c>
      <c r="D177" s="39">
        <v>1.1185</v>
      </c>
      <c r="E177" s="40">
        <v>16618.669999999998</v>
      </c>
      <c r="F177" s="41">
        <v>1.7</v>
      </c>
      <c r="G177" s="42">
        <v>26347</v>
      </c>
    </row>
    <row r="178" spans="1:7" s="35" customFormat="1" ht="12.75" x14ac:dyDescent="0.2">
      <c r="A178" s="36" t="s">
        <v>1330</v>
      </c>
      <c r="B178" s="37">
        <v>3</v>
      </c>
      <c r="C178" s="38" t="s">
        <v>1331</v>
      </c>
      <c r="D178" s="39">
        <v>1.6742999999999999</v>
      </c>
      <c r="E178" s="40">
        <v>24876.75</v>
      </c>
      <c r="F178" s="41">
        <v>1.7</v>
      </c>
      <c r="G178" s="42">
        <v>26347</v>
      </c>
    </row>
    <row r="179" spans="1:7" s="35" customFormat="1" ht="12.75" x14ac:dyDescent="0.2">
      <c r="A179" s="36" t="s">
        <v>1330</v>
      </c>
      <c r="B179" s="37">
        <v>4</v>
      </c>
      <c r="C179" s="38" t="s">
        <v>1331</v>
      </c>
      <c r="D179" s="39">
        <v>2.9156</v>
      </c>
      <c r="E179" s="40">
        <v>43319.98</v>
      </c>
      <c r="F179" s="41">
        <v>1.7</v>
      </c>
      <c r="G179" s="42">
        <v>26347</v>
      </c>
    </row>
    <row r="180" spans="1:7" s="35" customFormat="1" ht="12.75" x14ac:dyDescent="0.2">
      <c r="A180" s="43" t="s">
        <v>1332</v>
      </c>
      <c r="B180" s="44">
        <v>1</v>
      </c>
      <c r="C180" s="45" t="s">
        <v>1333</v>
      </c>
      <c r="D180" s="46">
        <v>0.59550000000000003</v>
      </c>
      <c r="E180" s="47">
        <v>8847.94</v>
      </c>
      <c r="F180" s="48">
        <v>2.4</v>
      </c>
      <c r="G180" s="49">
        <v>42721</v>
      </c>
    </row>
    <row r="181" spans="1:7" s="35" customFormat="1" ht="12.75" x14ac:dyDescent="0.2">
      <c r="A181" s="50" t="s">
        <v>1332</v>
      </c>
      <c r="B181" s="51">
        <v>2</v>
      </c>
      <c r="C181" s="52" t="s">
        <v>1333</v>
      </c>
      <c r="D181" s="53">
        <v>0.89770000000000005</v>
      </c>
      <c r="E181" s="54">
        <v>13338.03</v>
      </c>
      <c r="F181" s="55">
        <v>2.4</v>
      </c>
      <c r="G181" s="56">
        <v>42721</v>
      </c>
    </row>
    <row r="182" spans="1:7" s="35" customFormat="1" ht="12.75" x14ac:dyDescent="0.2">
      <c r="A182" s="50" t="s">
        <v>1332</v>
      </c>
      <c r="B182" s="51">
        <v>3</v>
      </c>
      <c r="C182" s="52" t="s">
        <v>1333</v>
      </c>
      <c r="D182" s="53">
        <v>1.3649</v>
      </c>
      <c r="E182" s="54">
        <v>20279.68</v>
      </c>
      <c r="F182" s="55">
        <v>2.4</v>
      </c>
      <c r="G182" s="56">
        <v>42721</v>
      </c>
    </row>
    <row r="183" spans="1:7" s="35" customFormat="1" ht="12.75" x14ac:dyDescent="0.2">
      <c r="A183" s="57" t="s">
        <v>1332</v>
      </c>
      <c r="B183" s="58">
        <v>4</v>
      </c>
      <c r="C183" s="59" t="s">
        <v>1333</v>
      </c>
      <c r="D183" s="60">
        <v>3.4310999999999998</v>
      </c>
      <c r="E183" s="61">
        <v>50979.28</v>
      </c>
      <c r="F183" s="62">
        <v>2.4</v>
      </c>
      <c r="G183" s="63">
        <v>42721</v>
      </c>
    </row>
    <row r="184" spans="1:7" s="35" customFormat="1" ht="12.75" x14ac:dyDescent="0.2">
      <c r="A184" s="28" t="s">
        <v>1334</v>
      </c>
      <c r="B184" s="29">
        <v>1</v>
      </c>
      <c r="C184" s="30" t="s">
        <v>1335</v>
      </c>
      <c r="D184" s="31">
        <v>1.2099</v>
      </c>
      <c r="E184" s="32">
        <v>17976.689999999999</v>
      </c>
      <c r="F184" s="33">
        <v>3.4</v>
      </c>
      <c r="G184" s="34">
        <v>70275</v>
      </c>
    </row>
    <row r="185" spans="1:7" s="35" customFormat="1" ht="12.75" x14ac:dyDescent="0.2">
      <c r="A185" s="36" t="s">
        <v>1334</v>
      </c>
      <c r="B185" s="37">
        <v>2</v>
      </c>
      <c r="C185" s="38" t="s">
        <v>1335</v>
      </c>
      <c r="D185" s="39">
        <v>1.4587000000000001</v>
      </c>
      <c r="E185" s="40">
        <v>21673.360000000001</v>
      </c>
      <c r="F185" s="41">
        <v>3.4</v>
      </c>
      <c r="G185" s="42">
        <v>70275</v>
      </c>
    </row>
    <row r="186" spans="1:7" s="35" customFormat="1" ht="12.75" x14ac:dyDescent="0.2">
      <c r="A186" s="36" t="s">
        <v>1334</v>
      </c>
      <c r="B186" s="37">
        <v>3</v>
      </c>
      <c r="C186" s="38" t="s">
        <v>1335</v>
      </c>
      <c r="D186" s="39">
        <v>2.1402000000000001</v>
      </c>
      <c r="E186" s="40">
        <v>31799.09</v>
      </c>
      <c r="F186" s="41">
        <v>3.4</v>
      </c>
      <c r="G186" s="42">
        <v>70275</v>
      </c>
    </row>
    <row r="187" spans="1:7" s="35" customFormat="1" ht="12.75" x14ac:dyDescent="0.2">
      <c r="A187" s="36" t="s">
        <v>1334</v>
      </c>
      <c r="B187" s="37">
        <v>4</v>
      </c>
      <c r="C187" s="38" t="s">
        <v>1335</v>
      </c>
      <c r="D187" s="39">
        <v>4.4461000000000004</v>
      </c>
      <c r="E187" s="40">
        <v>66060.149999999994</v>
      </c>
      <c r="F187" s="41">
        <v>3.4</v>
      </c>
      <c r="G187" s="42">
        <v>70275</v>
      </c>
    </row>
    <row r="188" spans="1:7" s="35" customFormat="1" ht="12.75" x14ac:dyDescent="0.2">
      <c r="A188" s="43" t="s">
        <v>1336</v>
      </c>
      <c r="B188" s="44">
        <v>1</v>
      </c>
      <c r="C188" s="45" t="s">
        <v>1337</v>
      </c>
      <c r="D188" s="46">
        <v>0.83350000000000002</v>
      </c>
      <c r="E188" s="47">
        <v>12384.14</v>
      </c>
      <c r="F188" s="48">
        <v>13.3</v>
      </c>
      <c r="G188" s="49">
        <v>67542</v>
      </c>
    </row>
    <row r="189" spans="1:7" s="35" customFormat="1" ht="12.75" x14ac:dyDescent="0.2">
      <c r="A189" s="50" t="s">
        <v>1336</v>
      </c>
      <c r="B189" s="51">
        <v>2</v>
      </c>
      <c r="C189" s="52" t="s">
        <v>1337</v>
      </c>
      <c r="D189" s="53">
        <v>0.93759999999999999</v>
      </c>
      <c r="E189" s="54">
        <v>13930.86</v>
      </c>
      <c r="F189" s="55">
        <v>13.3</v>
      </c>
      <c r="G189" s="56">
        <v>67542</v>
      </c>
    </row>
    <row r="190" spans="1:7" s="35" customFormat="1" ht="12.75" x14ac:dyDescent="0.2">
      <c r="A190" s="50" t="s">
        <v>1336</v>
      </c>
      <c r="B190" s="51">
        <v>3</v>
      </c>
      <c r="C190" s="52" t="s">
        <v>1337</v>
      </c>
      <c r="D190" s="53">
        <v>1.2982</v>
      </c>
      <c r="E190" s="54">
        <v>19288.66</v>
      </c>
      <c r="F190" s="55">
        <v>13.3</v>
      </c>
      <c r="G190" s="56">
        <v>67542</v>
      </c>
    </row>
    <row r="191" spans="1:7" s="35" customFormat="1" ht="12.75" x14ac:dyDescent="0.2">
      <c r="A191" s="57" t="s">
        <v>1336</v>
      </c>
      <c r="B191" s="58">
        <v>4</v>
      </c>
      <c r="C191" s="59" t="s">
        <v>1337</v>
      </c>
      <c r="D191" s="60">
        <v>2.2553999999999998</v>
      </c>
      <c r="E191" s="61">
        <v>33510.730000000003</v>
      </c>
      <c r="F191" s="62">
        <v>13.3</v>
      </c>
      <c r="G191" s="63">
        <v>67542</v>
      </c>
    </row>
    <row r="192" spans="1:7" s="35" customFormat="1" ht="12.75" x14ac:dyDescent="0.2">
      <c r="A192" s="28" t="s">
        <v>1338</v>
      </c>
      <c r="B192" s="29">
        <v>1</v>
      </c>
      <c r="C192" s="30" t="s">
        <v>1339</v>
      </c>
      <c r="D192" s="31">
        <v>0.5978</v>
      </c>
      <c r="E192" s="32">
        <v>8882.11</v>
      </c>
      <c r="F192" s="33">
        <v>2.8</v>
      </c>
      <c r="G192" s="34">
        <v>31364</v>
      </c>
    </row>
    <row r="193" spans="1:7" s="35" customFormat="1" ht="12.75" x14ac:dyDescent="0.2">
      <c r="A193" s="36" t="s">
        <v>1338</v>
      </c>
      <c r="B193" s="37">
        <v>2</v>
      </c>
      <c r="C193" s="38" t="s">
        <v>1339</v>
      </c>
      <c r="D193" s="39">
        <v>0.73850000000000005</v>
      </c>
      <c r="E193" s="40">
        <v>10972.63</v>
      </c>
      <c r="F193" s="41">
        <v>2.8</v>
      </c>
      <c r="G193" s="42">
        <v>31364</v>
      </c>
    </row>
    <row r="194" spans="1:7" s="35" customFormat="1" ht="12.75" x14ac:dyDescent="0.2">
      <c r="A194" s="36" t="s">
        <v>1338</v>
      </c>
      <c r="B194" s="37">
        <v>3</v>
      </c>
      <c r="C194" s="38" t="s">
        <v>1339</v>
      </c>
      <c r="D194" s="39">
        <v>0.89880000000000004</v>
      </c>
      <c r="E194" s="40">
        <v>13354.37</v>
      </c>
      <c r="F194" s="41">
        <v>2.8</v>
      </c>
      <c r="G194" s="42">
        <v>31364</v>
      </c>
    </row>
    <row r="195" spans="1:7" s="35" customFormat="1" ht="12.75" x14ac:dyDescent="0.2">
      <c r="A195" s="36" t="s">
        <v>1338</v>
      </c>
      <c r="B195" s="37">
        <v>4</v>
      </c>
      <c r="C195" s="38" t="s">
        <v>1339</v>
      </c>
      <c r="D195" s="39">
        <v>1.3992</v>
      </c>
      <c r="E195" s="40">
        <v>20789.310000000001</v>
      </c>
      <c r="F195" s="41">
        <v>2.8</v>
      </c>
      <c r="G195" s="42">
        <v>31364</v>
      </c>
    </row>
    <row r="196" spans="1:7" s="35" customFormat="1" ht="12.75" x14ac:dyDescent="0.2">
      <c r="A196" s="43" t="s">
        <v>1340</v>
      </c>
      <c r="B196" s="44">
        <v>1</v>
      </c>
      <c r="C196" s="45" t="s">
        <v>1341</v>
      </c>
      <c r="D196" s="46">
        <v>0.49880000000000002</v>
      </c>
      <c r="E196" s="47">
        <v>7411.17</v>
      </c>
      <c r="F196" s="48">
        <v>2.8</v>
      </c>
      <c r="G196" s="49">
        <v>25474</v>
      </c>
    </row>
    <row r="197" spans="1:7" s="35" customFormat="1" ht="12.75" x14ac:dyDescent="0.2">
      <c r="A197" s="50" t="s">
        <v>1340</v>
      </c>
      <c r="B197" s="51">
        <v>2</v>
      </c>
      <c r="C197" s="52" t="s">
        <v>1341</v>
      </c>
      <c r="D197" s="53">
        <v>0.65100000000000002</v>
      </c>
      <c r="E197" s="54">
        <v>9672.56</v>
      </c>
      <c r="F197" s="55">
        <v>2.8</v>
      </c>
      <c r="G197" s="56">
        <v>25474</v>
      </c>
    </row>
    <row r="198" spans="1:7" s="35" customFormat="1" ht="12.75" x14ac:dyDescent="0.2">
      <c r="A198" s="50" t="s">
        <v>1340</v>
      </c>
      <c r="B198" s="51">
        <v>3</v>
      </c>
      <c r="C198" s="52" t="s">
        <v>1341</v>
      </c>
      <c r="D198" s="53">
        <v>0.71379999999999999</v>
      </c>
      <c r="E198" s="54">
        <v>10605.64</v>
      </c>
      <c r="F198" s="55">
        <v>2.8</v>
      </c>
      <c r="G198" s="56">
        <v>25474</v>
      </c>
    </row>
    <row r="199" spans="1:7" s="35" customFormat="1" ht="12.75" x14ac:dyDescent="0.2">
      <c r="A199" s="57" t="s">
        <v>1340</v>
      </c>
      <c r="B199" s="58">
        <v>4</v>
      </c>
      <c r="C199" s="59" t="s">
        <v>1341</v>
      </c>
      <c r="D199" s="60">
        <v>1.7432000000000001</v>
      </c>
      <c r="E199" s="61">
        <v>25900.47</v>
      </c>
      <c r="F199" s="62">
        <v>2.8</v>
      </c>
      <c r="G199" s="63">
        <v>25474</v>
      </c>
    </row>
    <row r="200" spans="1:7" s="35" customFormat="1" ht="12.75" x14ac:dyDescent="0.2">
      <c r="A200" s="28" t="s">
        <v>1342</v>
      </c>
      <c r="B200" s="29">
        <v>1</v>
      </c>
      <c r="C200" s="30" t="s">
        <v>1343</v>
      </c>
      <c r="D200" s="31">
        <v>0.39939999999999998</v>
      </c>
      <c r="E200" s="32">
        <v>5934.29</v>
      </c>
      <c r="F200" s="33">
        <v>2.5</v>
      </c>
      <c r="G200" s="34">
        <v>13504</v>
      </c>
    </row>
    <row r="201" spans="1:7" s="35" customFormat="1" ht="12.75" x14ac:dyDescent="0.2">
      <c r="A201" s="36" t="s">
        <v>1342</v>
      </c>
      <c r="B201" s="37">
        <v>2</v>
      </c>
      <c r="C201" s="38" t="s">
        <v>1343</v>
      </c>
      <c r="D201" s="39">
        <v>0.59789999999999999</v>
      </c>
      <c r="E201" s="40">
        <v>8883.6</v>
      </c>
      <c r="F201" s="41">
        <v>2.5</v>
      </c>
      <c r="G201" s="42">
        <v>13504</v>
      </c>
    </row>
    <row r="202" spans="1:7" s="35" customFormat="1" ht="12.75" x14ac:dyDescent="0.2">
      <c r="A202" s="36" t="s">
        <v>1342</v>
      </c>
      <c r="B202" s="37">
        <v>3</v>
      </c>
      <c r="C202" s="38" t="s">
        <v>1343</v>
      </c>
      <c r="D202" s="39">
        <v>1.0454000000000001</v>
      </c>
      <c r="E202" s="40">
        <v>15532.55</v>
      </c>
      <c r="F202" s="41">
        <v>2.5</v>
      </c>
      <c r="G202" s="42">
        <v>13504</v>
      </c>
    </row>
    <row r="203" spans="1:7" s="35" customFormat="1" ht="12.75" x14ac:dyDescent="0.2">
      <c r="A203" s="36" t="s">
        <v>1342</v>
      </c>
      <c r="B203" s="37">
        <v>4</v>
      </c>
      <c r="C203" s="38" t="s">
        <v>1343</v>
      </c>
      <c r="D203" s="39">
        <v>2.3329</v>
      </c>
      <c r="E203" s="40">
        <v>34662.230000000003</v>
      </c>
      <c r="F203" s="41">
        <v>2.5</v>
      </c>
      <c r="G203" s="42">
        <v>13504</v>
      </c>
    </row>
    <row r="204" spans="1:7" s="35" customFormat="1" ht="12.75" x14ac:dyDescent="0.2">
      <c r="A204" s="43" t="s">
        <v>1344</v>
      </c>
      <c r="B204" s="44">
        <v>1</v>
      </c>
      <c r="C204" s="45" t="s">
        <v>1345</v>
      </c>
      <c r="D204" s="46">
        <v>0.55800000000000005</v>
      </c>
      <c r="E204" s="47">
        <v>8290.76</v>
      </c>
      <c r="F204" s="48">
        <v>3</v>
      </c>
      <c r="G204" s="49">
        <v>33676</v>
      </c>
    </row>
    <row r="205" spans="1:7" s="35" customFormat="1" ht="12.75" x14ac:dyDescent="0.2">
      <c r="A205" s="50" t="s">
        <v>1344</v>
      </c>
      <c r="B205" s="51">
        <v>2</v>
      </c>
      <c r="C205" s="52" t="s">
        <v>1345</v>
      </c>
      <c r="D205" s="53">
        <v>0.66669999999999996</v>
      </c>
      <c r="E205" s="54">
        <v>9905.83</v>
      </c>
      <c r="F205" s="55">
        <v>3</v>
      </c>
      <c r="G205" s="56">
        <v>33676</v>
      </c>
    </row>
    <row r="206" spans="1:7" s="35" customFormat="1" ht="12.75" x14ac:dyDescent="0.2">
      <c r="A206" s="50" t="s">
        <v>1344</v>
      </c>
      <c r="B206" s="51">
        <v>3</v>
      </c>
      <c r="C206" s="52" t="s">
        <v>1345</v>
      </c>
      <c r="D206" s="53">
        <v>1.3481000000000001</v>
      </c>
      <c r="E206" s="54">
        <v>20030.07</v>
      </c>
      <c r="F206" s="55">
        <v>3</v>
      </c>
      <c r="G206" s="56">
        <v>33676</v>
      </c>
    </row>
    <row r="207" spans="1:7" s="35" customFormat="1" ht="12.75" x14ac:dyDescent="0.2">
      <c r="A207" s="57" t="s">
        <v>1344</v>
      </c>
      <c r="B207" s="58">
        <v>4</v>
      </c>
      <c r="C207" s="59" t="s">
        <v>1345</v>
      </c>
      <c r="D207" s="60">
        <v>2.0903999999999998</v>
      </c>
      <c r="E207" s="61">
        <v>31059.16</v>
      </c>
      <c r="F207" s="62">
        <v>3</v>
      </c>
      <c r="G207" s="63">
        <v>33676</v>
      </c>
    </row>
    <row r="208" spans="1:7" s="35" customFormat="1" ht="12.75" x14ac:dyDescent="0.2">
      <c r="A208" s="28" t="s">
        <v>1346</v>
      </c>
      <c r="B208" s="29">
        <v>1</v>
      </c>
      <c r="C208" s="30" t="s">
        <v>1347</v>
      </c>
      <c r="D208" s="31">
        <v>2.3984000000000001</v>
      </c>
      <c r="E208" s="32">
        <v>35635.43</v>
      </c>
      <c r="F208" s="33">
        <v>7.9</v>
      </c>
      <c r="G208" s="34">
        <v>80809</v>
      </c>
    </row>
    <row r="209" spans="1:7" s="35" customFormat="1" ht="12.75" x14ac:dyDescent="0.2">
      <c r="A209" s="36" t="s">
        <v>1346</v>
      </c>
      <c r="B209" s="37">
        <v>2</v>
      </c>
      <c r="C209" s="38" t="s">
        <v>1347</v>
      </c>
      <c r="D209" s="39">
        <v>3.4186999999999999</v>
      </c>
      <c r="E209" s="40">
        <v>50795.040000000001</v>
      </c>
      <c r="F209" s="41">
        <v>7.9</v>
      </c>
      <c r="G209" s="42">
        <v>80809</v>
      </c>
    </row>
    <row r="210" spans="1:7" s="35" customFormat="1" ht="12.75" x14ac:dyDescent="0.2">
      <c r="A210" s="36" t="s">
        <v>1346</v>
      </c>
      <c r="B210" s="37">
        <v>3</v>
      </c>
      <c r="C210" s="38" t="s">
        <v>1347</v>
      </c>
      <c r="D210" s="39">
        <v>4.3228999999999997</v>
      </c>
      <c r="E210" s="40">
        <v>64229.65</v>
      </c>
      <c r="F210" s="41">
        <v>7.9</v>
      </c>
      <c r="G210" s="42">
        <v>80809</v>
      </c>
    </row>
    <row r="211" spans="1:7" s="35" customFormat="1" ht="12.75" x14ac:dyDescent="0.2">
      <c r="A211" s="36" t="s">
        <v>1346</v>
      </c>
      <c r="B211" s="37">
        <v>4</v>
      </c>
      <c r="C211" s="38" t="s">
        <v>1347</v>
      </c>
      <c r="D211" s="39">
        <v>6.6142000000000003</v>
      </c>
      <c r="E211" s="40">
        <v>98273.78</v>
      </c>
      <c r="F211" s="41">
        <v>7.9</v>
      </c>
      <c r="G211" s="42">
        <v>80809</v>
      </c>
    </row>
    <row r="212" spans="1:7" s="35" customFormat="1" ht="12.75" x14ac:dyDescent="0.2">
      <c r="A212" s="43" t="s">
        <v>1348</v>
      </c>
      <c r="B212" s="44">
        <v>1</v>
      </c>
      <c r="C212" s="45" t="s">
        <v>1349</v>
      </c>
      <c r="D212" s="46">
        <v>1.5051000000000001</v>
      </c>
      <c r="E212" s="47">
        <v>22362.78</v>
      </c>
      <c r="F212" s="48">
        <v>6.3</v>
      </c>
      <c r="G212" s="49">
        <v>65213</v>
      </c>
    </row>
    <row r="213" spans="1:7" s="35" customFormat="1" ht="12.75" x14ac:dyDescent="0.2">
      <c r="A213" s="50" t="s">
        <v>1348</v>
      </c>
      <c r="B213" s="51">
        <v>2</v>
      </c>
      <c r="C213" s="52" t="s">
        <v>1349</v>
      </c>
      <c r="D213" s="53">
        <v>1.9681999999999999</v>
      </c>
      <c r="E213" s="54">
        <v>29243.52</v>
      </c>
      <c r="F213" s="55">
        <v>6.3</v>
      </c>
      <c r="G213" s="56">
        <v>65213</v>
      </c>
    </row>
    <row r="214" spans="1:7" s="35" customFormat="1" ht="12.75" x14ac:dyDescent="0.2">
      <c r="A214" s="50" t="s">
        <v>1348</v>
      </c>
      <c r="B214" s="51">
        <v>3</v>
      </c>
      <c r="C214" s="52" t="s">
        <v>1349</v>
      </c>
      <c r="D214" s="53">
        <v>2.6524000000000001</v>
      </c>
      <c r="E214" s="54">
        <v>39409.360000000001</v>
      </c>
      <c r="F214" s="55">
        <v>6.3</v>
      </c>
      <c r="G214" s="56">
        <v>65213</v>
      </c>
    </row>
    <row r="215" spans="1:7" s="35" customFormat="1" ht="12.75" x14ac:dyDescent="0.2">
      <c r="A215" s="57" t="s">
        <v>1348</v>
      </c>
      <c r="B215" s="58">
        <v>4</v>
      </c>
      <c r="C215" s="59" t="s">
        <v>1349</v>
      </c>
      <c r="D215" s="60">
        <v>4.7419000000000002</v>
      </c>
      <c r="E215" s="61">
        <v>70455.149999999994</v>
      </c>
      <c r="F215" s="62">
        <v>6.3</v>
      </c>
      <c r="G215" s="63">
        <v>65213</v>
      </c>
    </row>
    <row r="216" spans="1:7" s="35" customFormat="1" ht="12.75" x14ac:dyDescent="0.2">
      <c r="A216" s="28" t="s">
        <v>1350</v>
      </c>
      <c r="B216" s="29">
        <v>1</v>
      </c>
      <c r="C216" s="30" t="s">
        <v>1351</v>
      </c>
      <c r="D216" s="31">
        <v>3.7673999999999999</v>
      </c>
      <c r="E216" s="32">
        <v>55976.03</v>
      </c>
      <c r="F216" s="33">
        <v>25.3</v>
      </c>
      <c r="G216" s="34">
        <v>212788</v>
      </c>
    </row>
    <row r="217" spans="1:7" s="35" customFormat="1" ht="12.75" x14ac:dyDescent="0.2">
      <c r="A217" s="36" t="s">
        <v>1350</v>
      </c>
      <c r="B217" s="37">
        <v>2</v>
      </c>
      <c r="C217" s="38" t="s">
        <v>1351</v>
      </c>
      <c r="D217" s="39">
        <v>4.2808999999999999</v>
      </c>
      <c r="E217" s="40">
        <v>63605.61</v>
      </c>
      <c r="F217" s="41">
        <v>25.3</v>
      </c>
      <c r="G217" s="42">
        <v>212788</v>
      </c>
    </row>
    <row r="218" spans="1:7" s="35" customFormat="1" ht="12.75" x14ac:dyDescent="0.2">
      <c r="A218" s="36" t="s">
        <v>1350</v>
      </c>
      <c r="B218" s="37">
        <v>3</v>
      </c>
      <c r="C218" s="38" t="s">
        <v>1351</v>
      </c>
      <c r="D218" s="39">
        <v>6.2991000000000001</v>
      </c>
      <c r="E218" s="40">
        <v>93592.03</v>
      </c>
      <c r="F218" s="41">
        <v>25.3</v>
      </c>
      <c r="G218" s="42">
        <v>212788</v>
      </c>
    </row>
    <row r="219" spans="1:7" s="35" customFormat="1" ht="12.75" x14ac:dyDescent="0.2">
      <c r="A219" s="36" t="s">
        <v>1350</v>
      </c>
      <c r="B219" s="37">
        <v>4</v>
      </c>
      <c r="C219" s="38" t="s">
        <v>1351</v>
      </c>
      <c r="D219" s="39">
        <v>7.2439</v>
      </c>
      <c r="E219" s="40">
        <v>107629.87</v>
      </c>
      <c r="F219" s="41">
        <v>25.3</v>
      </c>
      <c r="G219" s="42">
        <v>212788</v>
      </c>
    </row>
    <row r="220" spans="1:7" s="35" customFormat="1" ht="12.75" x14ac:dyDescent="0.2">
      <c r="A220" s="43" t="s">
        <v>1352</v>
      </c>
      <c r="B220" s="44">
        <v>1</v>
      </c>
      <c r="C220" s="45" t="s">
        <v>1353</v>
      </c>
      <c r="D220" s="46">
        <v>1.4276</v>
      </c>
      <c r="E220" s="47">
        <v>21211.279999999999</v>
      </c>
      <c r="F220" s="48">
        <v>7</v>
      </c>
      <c r="G220" s="49">
        <v>111694</v>
      </c>
    </row>
    <row r="221" spans="1:7" s="35" customFormat="1" ht="12.75" x14ac:dyDescent="0.2">
      <c r="A221" s="50" t="s">
        <v>1352</v>
      </c>
      <c r="B221" s="51">
        <v>2</v>
      </c>
      <c r="C221" s="52" t="s">
        <v>1353</v>
      </c>
      <c r="D221" s="53">
        <v>2.2339000000000002</v>
      </c>
      <c r="E221" s="54">
        <v>33191.29</v>
      </c>
      <c r="F221" s="55">
        <v>7</v>
      </c>
      <c r="G221" s="56">
        <v>111694</v>
      </c>
    </row>
    <row r="222" spans="1:7" s="35" customFormat="1" ht="12.75" x14ac:dyDescent="0.2">
      <c r="A222" s="50" t="s">
        <v>1352</v>
      </c>
      <c r="B222" s="51">
        <v>3</v>
      </c>
      <c r="C222" s="52" t="s">
        <v>1353</v>
      </c>
      <c r="D222" s="53">
        <v>2.7206000000000001</v>
      </c>
      <c r="E222" s="54">
        <v>40422.67</v>
      </c>
      <c r="F222" s="55">
        <v>7</v>
      </c>
      <c r="G222" s="56">
        <v>111694</v>
      </c>
    </row>
    <row r="223" spans="1:7" s="35" customFormat="1" ht="12.75" x14ac:dyDescent="0.2">
      <c r="A223" s="57" t="s">
        <v>1352</v>
      </c>
      <c r="B223" s="58">
        <v>4</v>
      </c>
      <c r="C223" s="59" t="s">
        <v>1353</v>
      </c>
      <c r="D223" s="60">
        <v>3.5720000000000001</v>
      </c>
      <c r="E223" s="61">
        <v>53072.78</v>
      </c>
      <c r="F223" s="62">
        <v>7</v>
      </c>
      <c r="G223" s="63">
        <v>111694</v>
      </c>
    </row>
    <row r="224" spans="1:7" s="35" customFormat="1" ht="12.75" x14ac:dyDescent="0.2">
      <c r="A224" s="28" t="s">
        <v>1354</v>
      </c>
      <c r="B224" s="29">
        <v>1</v>
      </c>
      <c r="C224" s="30" t="s">
        <v>1355</v>
      </c>
      <c r="D224" s="31">
        <v>0.53069999999999995</v>
      </c>
      <c r="E224" s="32">
        <v>7885.14</v>
      </c>
      <c r="F224" s="33">
        <v>8.9</v>
      </c>
      <c r="G224" s="34">
        <v>35868</v>
      </c>
    </row>
    <row r="225" spans="1:7" s="35" customFormat="1" ht="12.75" x14ac:dyDescent="0.2">
      <c r="A225" s="36" t="s">
        <v>1354</v>
      </c>
      <c r="B225" s="37">
        <v>2</v>
      </c>
      <c r="C225" s="38" t="s">
        <v>1355</v>
      </c>
      <c r="D225" s="39">
        <v>0.66559999999999997</v>
      </c>
      <c r="E225" s="40">
        <v>9889.48</v>
      </c>
      <c r="F225" s="41">
        <v>8.9</v>
      </c>
      <c r="G225" s="42">
        <v>35868</v>
      </c>
    </row>
    <row r="226" spans="1:7" s="35" customFormat="1" ht="12.75" x14ac:dyDescent="0.2">
      <c r="A226" s="36" t="s">
        <v>1354</v>
      </c>
      <c r="B226" s="37">
        <v>3</v>
      </c>
      <c r="C226" s="38" t="s">
        <v>1355</v>
      </c>
      <c r="D226" s="39">
        <v>1.3338000000000001</v>
      </c>
      <c r="E226" s="40">
        <v>19817.599999999999</v>
      </c>
      <c r="F226" s="41">
        <v>8.9</v>
      </c>
      <c r="G226" s="42">
        <v>35868</v>
      </c>
    </row>
    <row r="227" spans="1:7" s="35" customFormat="1" ht="12.75" x14ac:dyDescent="0.2">
      <c r="A227" s="36" t="s">
        <v>1354</v>
      </c>
      <c r="B227" s="37">
        <v>4</v>
      </c>
      <c r="C227" s="38" t="s">
        <v>1355</v>
      </c>
      <c r="D227" s="39">
        <v>1.7276</v>
      </c>
      <c r="E227" s="40">
        <v>25668.68</v>
      </c>
      <c r="F227" s="41">
        <v>8.9</v>
      </c>
      <c r="G227" s="42">
        <v>35868</v>
      </c>
    </row>
    <row r="228" spans="1:7" s="35" customFormat="1" ht="12.75" x14ac:dyDescent="0.2">
      <c r="A228" s="43" t="s">
        <v>1356</v>
      </c>
      <c r="B228" s="44">
        <v>1</v>
      </c>
      <c r="C228" s="45" t="s">
        <v>1357</v>
      </c>
      <c r="D228" s="46">
        <v>0.48930000000000001</v>
      </c>
      <c r="E228" s="47">
        <v>7270.02</v>
      </c>
      <c r="F228" s="48">
        <v>6.1</v>
      </c>
      <c r="G228" s="49">
        <v>69872</v>
      </c>
    </row>
    <row r="229" spans="1:7" s="35" customFormat="1" ht="12.75" x14ac:dyDescent="0.2">
      <c r="A229" s="50" t="s">
        <v>1356</v>
      </c>
      <c r="B229" s="51">
        <v>2</v>
      </c>
      <c r="C229" s="52" t="s">
        <v>1357</v>
      </c>
      <c r="D229" s="53">
        <v>0.94120000000000004</v>
      </c>
      <c r="E229" s="54">
        <v>13984.35</v>
      </c>
      <c r="F229" s="55">
        <v>6.1</v>
      </c>
      <c r="G229" s="56">
        <v>69872</v>
      </c>
    </row>
    <row r="230" spans="1:7" s="35" customFormat="1" ht="12.75" x14ac:dyDescent="0.2">
      <c r="A230" s="50" t="s">
        <v>1356</v>
      </c>
      <c r="B230" s="51">
        <v>3</v>
      </c>
      <c r="C230" s="52" t="s">
        <v>1357</v>
      </c>
      <c r="D230" s="53">
        <v>1.4198</v>
      </c>
      <c r="E230" s="54">
        <v>21095.39</v>
      </c>
      <c r="F230" s="55">
        <v>6.1</v>
      </c>
      <c r="G230" s="56">
        <v>69872</v>
      </c>
    </row>
    <row r="231" spans="1:7" s="35" customFormat="1" ht="12.75" x14ac:dyDescent="0.2">
      <c r="A231" s="57" t="s">
        <v>1356</v>
      </c>
      <c r="B231" s="58">
        <v>4</v>
      </c>
      <c r="C231" s="59" t="s">
        <v>1357</v>
      </c>
      <c r="D231" s="60">
        <v>2.6766999999999999</v>
      </c>
      <c r="E231" s="61">
        <v>39770.410000000003</v>
      </c>
      <c r="F231" s="62">
        <v>6.1</v>
      </c>
      <c r="G231" s="63">
        <v>69872</v>
      </c>
    </row>
    <row r="232" spans="1:7" s="35" customFormat="1" ht="12.75" x14ac:dyDescent="0.2">
      <c r="A232" s="28" t="s">
        <v>1358</v>
      </c>
      <c r="B232" s="29">
        <v>1</v>
      </c>
      <c r="C232" s="30" t="s">
        <v>1359</v>
      </c>
      <c r="D232" s="31">
        <v>0.61070000000000002</v>
      </c>
      <c r="E232" s="32">
        <v>9073.7800000000007</v>
      </c>
      <c r="F232" s="33">
        <v>3.4</v>
      </c>
      <c r="G232" s="34">
        <v>45841</v>
      </c>
    </row>
    <row r="233" spans="1:7" s="35" customFormat="1" ht="12.75" x14ac:dyDescent="0.2">
      <c r="A233" s="36" t="s">
        <v>1358</v>
      </c>
      <c r="B233" s="37">
        <v>2</v>
      </c>
      <c r="C233" s="38" t="s">
        <v>1359</v>
      </c>
      <c r="D233" s="39">
        <v>0.95599999999999996</v>
      </c>
      <c r="E233" s="40">
        <v>14204.25</v>
      </c>
      <c r="F233" s="41">
        <v>3.4</v>
      </c>
      <c r="G233" s="42">
        <v>45841</v>
      </c>
    </row>
    <row r="234" spans="1:7" s="35" customFormat="1" ht="12.75" x14ac:dyDescent="0.2">
      <c r="A234" s="36" t="s">
        <v>1358</v>
      </c>
      <c r="B234" s="37">
        <v>3</v>
      </c>
      <c r="C234" s="38" t="s">
        <v>1359</v>
      </c>
      <c r="D234" s="39">
        <v>1.4923999999999999</v>
      </c>
      <c r="E234" s="40">
        <v>22174.080000000002</v>
      </c>
      <c r="F234" s="41">
        <v>3.4</v>
      </c>
      <c r="G234" s="42">
        <v>45841</v>
      </c>
    </row>
    <row r="235" spans="1:7" s="35" customFormat="1" ht="12.75" x14ac:dyDescent="0.2">
      <c r="A235" s="36" t="s">
        <v>1358</v>
      </c>
      <c r="B235" s="37">
        <v>4</v>
      </c>
      <c r="C235" s="38" t="s">
        <v>1359</v>
      </c>
      <c r="D235" s="39">
        <v>2.3917000000000002</v>
      </c>
      <c r="E235" s="40">
        <v>35535.879999999997</v>
      </c>
      <c r="F235" s="41">
        <v>3.4</v>
      </c>
      <c r="G235" s="42">
        <v>45841</v>
      </c>
    </row>
    <row r="236" spans="1:7" s="35" customFormat="1" ht="12.75" x14ac:dyDescent="0.2">
      <c r="A236" s="43" t="s">
        <v>1360</v>
      </c>
      <c r="B236" s="44">
        <v>1</v>
      </c>
      <c r="C236" s="45" t="s">
        <v>1361</v>
      </c>
      <c r="D236" s="46">
        <v>0.67420000000000002</v>
      </c>
      <c r="E236" s="47">
        <v>10017.26</v>
      </c>
      <c r="F236" s="48">
        <v>4.2</v>
      </c>
      <c r="G236" s="49">
        <v>41274</v>
      </c>
    </row>
    <row r="237" spans="1:7" s="35" customFormat="1" ht="12.75" x14ac:dyDescent="0.2">
      <c r="A237" s="50" t="s">
        <v>1360</v>
      </c>
      <c r="B237" s="51">
        <v>2</v>
      </c>
      <c r="C237" s="52" t="s">
        <v>1361</v>
      </c>
      <c r="D237" s="53">
        <v>0.76770000000000005</v>
      </c>
      <c r="E237" s="54">
        <v>11406.49</v>
      </c>
      <c r="F237" s="55">
        <v>4.2</v>
      </c>
      <c r="G237" s="56">
        <v>41274</v>
      </c>
    </row>
    <row r="238" spans="1:7" s="35" customFormat="1" ht="12.75" x14ac:dyDescent="0.2">
      <c r="A238" s="50" t="s">
        <v>1360</v>
      </c>
      <c r="B238" s="51">
        <v>3</v>
      </c>
      <c r="C238" s="52" t="s">
        <v>1361</v>
      </c>
      <c r="D238" s="53">
        <v>1.2118</v>
      </c>
      <c r="E238" s="54">
        <v>18004.919999999998</v>
      </c>
      <c r="F238" s="55">
        <v>4.2</v>
      </c>
      <c r="G238" s="56">
        <v>41274</v>
      </c>
    </row>
    <row r="239" spans="1:7" s="35" customFormat="1" ht="12.75" x14ac:dyDescent="0.2">
      <c r="A239" s="57" t="s">
        <v>1360</v>
      </c>
      <c r="B239" s="58">
        <v>4</v>
      </c>
      <c r="C239" s="59" t="s">
        <v>1361</v>
      </c>
      <c r="D239" s="60">
        <v>2.1779999999999999</v>
      </c>
      <c r="E239" s="61">
        <v>32360.720000000001</v>
      </c>
      <c r="F239" s="62">
        <v>4.2</v>
      </c>
      <c r="G239" s="63">
        <v>41274</v>
      </c>
    </row>
    <row r="240" spans="1:7" s="35" customFormat="1" ht="12.75" x14ac:dyDescent="0.2">
      <c r="A240" s="28" t="s">
        <v>1362</v>
      </c>
      <c r="B240" s="29">
        <v>1</v>
      </c>
      <c r="C240" s="30" t="s">
        <v>1363</v>
      </c>
      <c r="D240" s="31">
        <v>0.98839999999999995</v>
      </c>
      <c r="E240" s="32">
        <v>14685.65</v>
      </c>
      <c r="F240" s="33">
        <v>8.3000000000000007</v>
      </c>
      <c r="G240" s="34">
        <v>111813</v>
      </c>
    </row>
    <row r="241" spans="1:7" s="35" customFormat="1" ht="12.75" x14ac:dyDescent="0.2">
      <c r="A241" s="36" t="s">
        <v>1362</v>
      </c>
      <c r="B241" s="37">
        <v>2</v>
      </c>
      <c r="C241" s="38" t="s">
        <v>1363</v>
      </c>
      <c r="D241" s="39">
        <v>1.1819999999999999</v>
      </c>
      <c r="E241" s="40">
        <v>17562.16</v>
      </c>
      <c r="F241" s="41">
        <v>8.3000000000000007</v>
      </c>
      <c r="G241" s="42">
        <v>111813</v>
      </c>
    </row>
    <row r="242" spans="1:7" s="35" customFormat="1" ht="12.75" x14ac:dyDescent="0.2">
      <c r="A242" s="36" t="s">
        <v>1362</v>
      </c>
      <c r="B242" s="37">
        <v>3</v>
      </c>
      <c r="C242" s="38" t="s">
        <v>1363</v>
      </c>
      <c r="D242" s="39">
        <v>2.5371000000000001</v>
      </c>
      <c r="E242" s="40">
        <v>37696.230000000003</v>
      </c>
      <c r="F242" s="41">
        <v>8.3000000000000007</v>
      </c>
      <c r="G242" s="42">
        <v>111813</v>
      </c>
    </row>
    <row r="243" spans="1:7" s="35" customFormat="1" ht="12.75" x14ac:dyDescent="0.2">
      <c r="A243" s="36" t="s">
        <v>1362</v>
      </c>
      <c r="B243" s="37">
        <v>4</v>
      </c>
      <c r="C243" s="38" t="s">
        <v>1363</v>
      </c>
      <c r="D243" s="39">
        <v>3.5975000000000001</v>
      </c>
      <c r="E243" s="40">
        <v>53451.66</v>
      </c>
      <c r="F243" s="41">
        <v>8.3000000000000007</v>
      </c>
      <c r="G243" s="42">
        <v>111813</v>
      </c>
    </row>
    <row r="244" spans="1:7" s="35" customFormat="1" ht="12.75" x14ac:dyDescent="0.2">
      <c r="A244" s="43" t="s">
        <v>1364</v>
      </c>
      <c r="B244" s="44">
        <v>1</v>
      </c>
      <c r="C244" s="45" t="s">
        <v>1365</v>
      </c>
      <c r="D244" s="46">
        <v>0.60350000000000004</v>
      </c>
      <c r="E244" s="47">
        <v>8966.7999999999993</v>
      </c>
      <c r="F244" s="48">
        <v>6.3</v>
      </c>
      <c r="G244" s="49">
        <v>71893</v>
      </c>
    </row>
    <row r="245" spans="1:7" s="35" customFormat="1" ht="12.75" x14ac:dyDescent="0.2">
      <c r="A245" s="50" t="s">
        <v>1364</v>
      </c>
      <c r="B245" s="51">
        <v>2</v>
      </c>
      <c r="C245" s="52" t="s">
        <v>1365</v>
      </c>
      <c r="D245" s="53">
        <v>1.1009</v>
      </c>
      <c r="E245" s="54">
        <v>16357.17</v>
      </c>
      <c r="F245" s="55">
        <v>6.3</v>
      </c>
      <c r="G245" s="56">
        <v>71893</v>
      </c>
    </row>
    <row r="246" spans="1:7" s="35" customFormat="1" ht="12.75" x14ac:dyDescent="0.2">
      <c r="A246" s="50" t="s">
        <v>1364</v>
      </c>
      <c r="B246" s="51">
        <v>3</v>
      </c>
      <c r="C246" s="52" t="s">
        <v>1365</v>
      </c>
      <c r="D246" s="53">
        <v>1.5611999999999999</v>
      </c>
      <c r="E246" s="54">
        <v>23196.31</v>
      </c>
      <c r="F246" s="55">
        <v>6.3</v>
      </c>
      <c r="G246" s="56">
        <v>71893</v>
      </c>
    </row>
    <row r="247" spans="1:7" s="35" customFormat="1" ht="12.75" x14ac:dyDescent="0.2">
      <c r="A247" s="57" t="s">
        <v>1364</v>
      </c>
      <c r="B247" s="58">
        <v>4</v>
      </c>
      <c r="C247" s="59" t="s">
        <v>1365</v>
      </c>
      <c r="D247" s="60">
        <v>2.5981999999999998</v>
      </c>
      <c r="E247" s="61">
        <v>38604.06</v>
      </c>
      <c r="F247" s="62">
        <v>6.3</v>
      </c>
      <c r="G247" s="63">
        <v>71893</v>
      </c>
    </row>
    <row r="248" spans="1:7" s="35" customFormat="1" ht="12.75" x14ac:dyDescent="0.2">
      <c r="A248" s="28" t="s">
        <v>1366</v>
      </c>
      <c r="B248" s="29">
        <v>1</v>
      </c>
      <c r="C248" s="30" t="s">
        <v>1367</v>
      </c>
      <c r="D248" s="31">
        <v>0.50260000000000005</v>
      </c>
      <c r="E248" s="32">
        <v>7467.63</v>
      </c>
      <c r="F248" s="33">
        <v>3.4</v>
      </c>
      <c r="G248" s="34">
        <v>27628</v>
      </c>
    </row>
    <row r="249" spans="1:7" s="35" customFormat="1" ht="12.75" x14ac:dyDescent="0.2">
      <c r="A249" s="36" t="s">
        <v>1366</v>
      </c>
      <c r="B249" s="37">
        <v>2</v>
      </c>
      <c r="C249" s="38" t="s">
        <v>1367</v>
      </c>
      <c r="D249" s="39">
        <v>0.71970000000000001</v>
      </c>
      <c r="E249" s="40">
        <v>10693.3</v>
      </c>
      <c r="F249" s="41">
        <v>3.4</v>
      </c>
      <c r="G249" s="42">
        <v>27628</v>
      </c>
    </row>
    <row r="250" spans="1:7" s="35" customFormat="1" ht="12.75" x14ac:dyDescent="0.2">
      <c r="A250" s="36" t="s">
        <v>1366</v>
      </c>
      <c r="B250" s="37">
        <v>3</v>
      </c>
      <c r="C250" s="38" t="s">
        <v>1367</v>
      </c>
      <c r="D250" s="39">
        <v>0.98560000000000003</v>
      </c>
      <c r="E250" s="40">
        <v>14644.04</v>
      </c>
      <c r="F250" s="41">
        <v>3.4</v>
      </c>
      <c r="G250" s="42">
        <v>27628</v>
      </c>
    </row>
    <row r="251" spans="1:7" s="35" customFormat="1" ht="12.75" x14ac:dyDescent="0.2">
      <c r="A251" s="36" t="s">
        <v>1366</v>
      </c>
      <c r="B251" s="37">
        <v>4</v>
      </c>
      <c r="C251" s="38" t="s">
        <v>1367</v>
      </c>
      <c r="D251" s="39">
        <v>1.5838000000000001</v>
      </c>
      <c r="E251" s="40">
        <v>23532.1</v>
      </c>
      <c r="F251" s="41">
        <v>3.4</v>
      </c>
      <c r="G251" s="42">
        <v>27628</v>
      </c>
    </row>
    <row r="252" spans="1:7" s="35" customFormat="1" ht="12.75" x14ac:dyDescent="0.2">
      <c r="A252" s="43" t="s">
        <v>1368</v>
      </c>
      <c r="B252" s="44">
        <v>1</v>
      </c>
      <c r="C252" s="45" t="s">
        <v>1369</v>
      </c>
      <c r="D252" s="46">
        <v>0.55410000000000004</v>
      </c>
      <c r="E252" s="47">
        <v>8232.82</v>
      </c>
      <c r="F252" s="48">
        <v>3.5</v>
      </c>
      <c r="G252" s="49">
        <v>35539</v>
      </c>
    </row>
    <row r="253" spans="1:7" s="35" customFormat="1" ht="12.75" x14ac:dyDescent="0.2">
      <c r="A253" s="50" t="s">
        <v>1368</v>
      </c>
      <c r="B253" s="51">
        <v>2</v>
      </c>
      <c r="C253" s="52" t="s">
        <v>1369</v>
      </c>
      <c r="D253" s="53">
        <v>0.72140000000000004</v>
      </c>
      <c r="E253" s="54">
        <v>10718.56</v>
      </c>
      <c r="F253" s="55">
        <v>3.5</v>
      </c>
      <c r="G253" s="56">
        <v>35539</v>
      </c>
    </row>
    <row r="254" spans="1:7" s="35" customFormat="1" ht="12.75" x14ac:dyDescent="0.2">
      <c r="A254" s="50" t="s">
        <v>1368</v>
      </c>
      <c r="B254" s="51">
        <v>3</v>
      </c>
      <c r="C254" s="52" t="s">
        <v>1369</v>
      </c>
      <c r="D254" s="53">
        <v>1.0063</v>
      </c>
      <c r="E254" s="54">
        <v>14951.61</v>
      </c>
      <c r="F254" s="55">
        <v>3.5</v>
      </c>
      <c r="G254" s="56">
        <v>35539</v>
      </c>
    </row>
    <row r="255" spans="1:7" s="35" customFormat="1" ht="12.75" x14ac:dyDescent="0.2">
      <c r="A255" s="57" t="s">
        <v>1368</v>
      </c>
      <c r="B255" s="58">
        <v>4</v>
      </c>
      <c r="C255" s="59" t="s">
        <v>1369</v>
      </c>
      <c r="D255" s="60">
        <v>1.5615000000000001</v>
      </c>
      <c r="E255" s="61">
        <v>23200.77</v>
      </c>
      <c r="F255" s="62">
        <v>3.5</v>
      </c>
      <c r="G255" s="63">
        <v>35539</v>
      </c>
    </row>
    <row r="256" spans="1:7" s="35" customFormat="1" ht="12.75" x14ac:dyDescent="0.2">
      <c r="A256" s="28" t="s">
        <v>1370</v>
      </c>
      <c r="B256" s="29">
        <v>1</v>
      </c>
      <c r="C256" s="30" t="s">
        <v>1371</v>
      </c>
      <c r="D256" s="31">
        <v>0.69210000000000005</v>
      </c>
      <c r="E256" s="32">
        <v>10283.219999999999</v>
      </c>
      <c r="F256" s="33">
        <v>3.7</v>
      </c>
      <c r="G256" s="34">
        <v>38842</v>
      </c>
    </row>
    <row r="257" spans="1:7" s="35" customFormat="1" ht="12.75" x14ac:dyDescent="0.2">
      <c r="A257" s="36" t="s">
        <v>1370</v>
      </c>
      <c r="B257" s="37">
        <v>2</v>
      </c>
      <c r="C257" s="38" t="s">
        <v>1371</v>
      </c>
      <c r="D257" s="39">
        <v>0.78810000000000002</v>
      </c>
      <c r="E257" s="40">
        <v>11709.59</v>
      </c>
      <c r="F257" s="41">
        <v>3.7</v>
      </c>
      <c r="G257" s="42">
        <v>38842</v>
      </c>
    </row>
    <row r="258" spans="1:7" s="35" customFormat="1" ht="12.75" x14ac:dyDescent="0.2">
      <c r="A258" s="36" t="s">
        <v>1370</v>
      </c>
      <c r="B258" s="37">
        <v>3</v>
      </c>
      <c r="C258" s="38" t="s">
        <v>1371</v>
      </c>
      <c r="D258" s="39">
        <v>0.87709999999999999</v>
      </c>
      <c r="E258" s="40">
        <v>13031.95</v>
      </c>
      <c r="F258" s="41">
        <v>3.7</v>
      </c>
      <c r="G258" s="42">
        <v>38842</v>
      </c>
    </row>
    <row r="259" spans="1:7" s="35" customFormat="1" ht="12.75" x14ac:dyDescent="0.2">
      <c r="A259" s="36" t="s">
        <v>1370</v>
      </c>
      <c r="B259" s="37">
        <v>4</v>
      </c>
      <c r="C259" s="38" t="s">
        <v>1371</v>
      </c>
      <c r="D259" s="39">
        <v>1.8796999999999999</v>
      </c>
      <c r="E259" s="40">
        <v>27928.58</v>
      </c>
      <c r="F259" s="41">
        <v>3.7</v>
      </c>
      <c r="G259" s="42">
        <v>38842</v>
      </c>
    </row>
    <row r="260" spans="1:7" s="35" customFormat="1" ht="12.75" x14ac:dyDescent="0.2">
      <c r="A260" s="43" t="s">
        <v>1372</v>
      </c>
      <c r="B260" s="44">
        <v>1</v>
      </c>
      <c r="C260" s="45" t="s">
        <v>1373</v>
      </c>
      <c r="D260" s="46">
        <v>0.56410000000000005</v>
      </c>
      <c r="E260" s="47">
        <v>8381.4</v>
      </c>
      <c r="F260" s="48">
        <v>2.8</v>
      </c>
      <c r="G260" s="49">
        <v>27564</v>
      </c>
    </row>
    <row r="261" spans="1:7" s="35" customFormat="1" ht="12.75" x14ac:dyDescent="0.2">
      <c r="A261" s="50" t="s">
        <v>1372</v>
      </c>
      <c r="B261" s="51">
        <v>2</v>
      </c>
      <c r="C261" s="52" t="s">
        <v>1373</v>
      </c>
      <c r="D261" s="53">
        <v>0.66590000000000005</v>
      </c>
      <c r="E261" s="54">
        <v>9893.94</v>
      </c>
      <c r="F261" s="55">
        <v>2.8</v>
      </c>
      <c r="G261" s="56">
        <v>27564</v>
      </c>
    </row>
    <row r="262" spans="1:7" s="35" customFormat="1" ht="12.75" x14ac:dyDescent="0.2">
      <c r="A262" s="50" t="s">
        <v>1372</v>
      </c>
      <c r="B262" s="51">
        <v>3</v>
      </c>
      <c r="C262" s="52" t="s">
        <v>1373</v>
      </c>
      <c r="D262" s="53">
        <v>0.754</v>
      </c>
      <c r="E262" s="54">
        <v>11202.93</v>
      </c>
      <c r="F262" s="55">
        <v>2.8</v>
      </c>
      <c r="G262" s="56">
        <v>27564</v>
      </c>
    </row>
    <row r="263" spans="1:7" s="35" customFormat="1" ht="12.75" x14ac:dyDescent="0.2">
      <c r="A263" s="57" t="s">
        <v>1372</v>
      </c>
      <c r="B263" s="58">
        <v>4</v>
      </c>
      <c r="C263" s="59" t="s">
        <v>1373</v>
      </c>
      <c r="D263" s="60">
        <v>1.4955000000000001</v>
      </c>
      <c r="E263" s="61">
        <v>22220.14</v>
      </c>
      <c r="F263" s="62">
        <v>2.8</v>
      </c>
      <c r="G263" s="63">
        <v>27564</v>
      </c>
    </row>
    <row r="264" spans="1:7" s="35" customFormat="1" ht="12.75" x14ac:dyDescent="0.2">
      <c r="A264" s="28" t="s">
        <v>1374</v>
      </c>
      <c r="B264" s="29">
        <v>1</v>
      </c>
      <c r="C264" s="30" t="s">
        <v>1375</v>
      </c>
      <c r="D264" s="31">
        <v>0.80020000000000002</v>
      </c>
      <c r="E264" s="32">
        <v>11889.37</v>
      </c>
      <c r="F264" s="33">
        <v>4.8</v>
      </c>
      <c r="G264" s="34">
        <v>56852</v>
      </c>
    </row>
    <row r="265" spans="1:7" s="35" customFormat="1" ht="12.75" x14ac:dyDescent="0.2">
      <c r="A265" s="36" t="s">
        <v>1374</v>
      </c>
      <c r="B265" s="37">
        <v>2</v>
      </c>
      <c r="C265" s="38" t="s">
        <v>1375</v>
      </c>
      <c r="D265" s="39">
        <v>0.86319999999999997</v>
      </c>
      <c r="E265" s="40">
        <v>12825.43</v>
      </c>
      <c r="F265" s="41">
        <v>4.8</v>
      </c>
      <c r="G265" s="42">
        <v>56852</v>
      </c>
    </row>
    <row r="266" spans="1:7" s="35" customFormat="1" ht="12.75" x14ac:dyDescent="0.2">
      <c r="A266" s="36" t="s">
        <v>1374</v>
      </c>
      <c r="B266" s="37">
        <v>3</v>
      </c>
      <c r="C266" s="38" t="s">
        <v>1375</v>
      </c>
      <c r="D266" s="39">
        <v>1.2653000000000001</v>
      </c>
      <c r="E266" s="40">
        <v>18799.830000000002</v>
      </c>
      <c r="F266" s="41">
        <v>4.8</v>
      </c>
      <c r="G266" s="42">
        <v>56852</v>
      </c>
    </row>
    <row r="267" spans="1:7" s="35" customFormat="1" ht="12.75" x14ac:dyDescent="0.2">
      <c r="A267" s="36" t="s">
        <v>1374</v>
      </c>
      <c r="B267" s="37">
        <v>4</v>
      </c>
      <c r="C267" s="38" t="s">
        <v>1375</v>
      </c>
      <c r="D267" s="39">
        <v>1.8411</v>
      </c>
      <c r="E267" s="40">
        <v>27355.06</v>
      </c>
      <c r="F267" s="41">
        <v>4.8</v>
      </c>
      <c r="G267" s="42">
        <v>56852</v>
      </c>
    </row>
    <row r="268" spans="1:7" s="35" customFormat="1" ht="12.75" x14ac:dyDescent="0.2">
      <c r="A268" s="43" t="s">
        <v>1376</v>
      </c>
      <c r="B268" s="44">
        <v>1</v>
      </c>
      <c r="C268" s="45" t="s">
        <v>1377</v>
      </c>
      <c r="D268" s="46">
        <v>0.64970000000000006</v>
      </c>
      <c r="E268" s="47">
        <v>9653.24</v>
      </c>
      <c r="F268" s="48">
        <v>4.5</v>
      </c>
      <c r="G268" s="49">
        <v>40485</v>
      </c>
    </row>
    <row r="269" spans="1:7" s="35" customFormat="1" ht="12.75" x14ac:dyDescent="0.2">
      <c r="A269" s="50" t="s">
        <v>1376</v>
      </c>
      <c r="B269" s="51">
        <v>2</v>
      </c>
      <c r="C269" s="52" t="s">
        <v>1377</v>
      </c>
      <c r="D269" s="53">
        <v>0.90759999999999996</v>
      </c>
      <c r="E269" s="54">
        <v>13485.12</v>
      </c>
      <c r="F269" s="55">
        <v>4.5</v>
      </c>
      <c r="G269" s="56">
        <v>40485</v>
      </c>
    </row>
    <row r="270" spans="1:7" s="35" customFormat="1" ht="12.75" x14ac:dyDescent="0.2">
      <c r="A270" s="50" t="s">
        <v>1376</v>
      </c>
      <c r="B270" s="51">
        <v>3</v>
      </c>
      <c r="C270" s="52" t="s">
        <v>1377</v>
      </c>
      <c r="D270" s="53">
        <v>1.3204</v>
      </c>
      <c r="E270" s="54">
        <v>19618.5</v>
      </c>
      <c r="F270" s="55">
        <v>4.5</v>
      </c>
      <c r="G270" s="56">
        <v>40485</v>
      </c>
    </row>
    <row r="271" spans="1:7" s="35" customFormat="1" ht="12.75" x14ac:dyDescent="0.2">
      <c r="A271" s="57" t="s">
        <v>1376</v>
      </c>
      <c r="B271" s="58">
        <v>4</v>
      </c>
      <c r="C271" s="59" t="s">
        <v>1377</v>
      </c>
      <c r="D271" s="60">
        <v>1.8715999999999999</v>
      </c>
      <c r="E271" s="61">
        <v>27808.23</v>
      </c>
      <c r="F271" s="62">
        <v>4.5</v>
      </c>
      <c r="G271" s="63">
        <v>40485</v>
      </c>
    </row>
    <row r="272" spans="1:7" s="35" customFormat="1" ht="12.75" x14ac:dyDescent="0.2">
      <c r="A272" s="28" t="s">
        <v>1378</v>
      </c>
      <c r="B272" s="29">
        <v>1</v>
      </c>
      <c r="C272" s="30" t="s">
        <v>1379</v>
      </c>
      <c r="D272" s="31">
        <v>0.6905</v>
      </c>
      <c r="E272" s="32">
        <v>10259.450000000001</v>
      </c>
      <c r="F272" s="33">
        <v>2.5</v>
      </c>
      <c r="G272" s="34">
        <v>31205</v>
      </c>
    </row>
    <row r="273" spans="1:7" s="35" customFormat="1" ht="12.75" x14ac:dyDescent="0.2">
      <c r="A273" s="36" t="s">
        <v>1378</v>
      </c>
      <c r="B273" s="37">
        <v>2</v>
      </c>
      <c r="C273" s="38" t="s">
        <v>1379</v>
      </c>
      <c r="D273" s="39">
        <v>0.7994</v>
      </c>
      <c r="E273" s="40">
        <v>11877.49</v>
      </c>
      <c r="F273" s="41">
        <v>2.5</v>
      </c>
      <c r="G273" s="42">
        <v>31205</v>
      </c>
    </row>
    <row r="274" spans="1:7" s="35" customFormat="1" ht="12.75" x14ac:dyDescent="0.2">
      <c r="A274" s="36" t="s">
        <v>1378</v>
      </c>
      <c r="B274" s="37">
        <v>3</v>
      </c>
      <c r="C274" s="38" t="s">
        <v>1379</v>
      </c>
      <c r="D274" s="39">
        <v>1.0762</v>
      </c>
      <c r="E274" s="40">
        <v>15990.18</v>
      </c>
      <c r="F274" s="41">
        <v>2.5</v>
      </c>
      <c r="G274" s="42">
        <v>31205</v>
      </c>
    </row>
    <row r="275" spans="1:7" s="35" customFormat="1" ht="12.75" x14ac:dyDescent="0.2">
      <c r="A275" s="36" t="s">
        <v>1378</v>
      </c>
      <c r="B275" s="37">
        <v>4</v>
      </c>
      <c r="C275" s="38" t="s">
        <v>1379</v>
      </c>
      <c r="D275" s="39">
        <v>1.657</v>
      </c>
      <c r="E275" s="40">
        <v>24619.71</v>
      </c>
      <c r="F275" s="41">
        <v>2.5</v>
      </c>
      <c r="G275" s="42">
        <v>31205</v>
      </c>
    </row>
    <row r="276" spans="1:7" s="35" customFormat="1" ht="12.75" x14ac:dyDescent="0.2">
      <c r="A276" s="43" t="s">
        <v>1380</v>
      </c>
      <c r="B276" s="44">
        <v>1</v>
      </c>
      <c r="C276" s="45" t="s">
        <v>1381</v>
      </c>
      <c r="D276" s="46">
        <v>0.52349999999999997</v>
      </c>
      <c r="E276" s="47">
        <v>7778.16</v>
      </c>
      <c r="F276" s="48">
        <v>3.1</v>
      </c>
      <c r="G276" s="49">
        <v>29946</v>
      </c>
    </row>
    <row r="277" spans="1:7" s="35" customFormat="1" ht="12.75" x14ac:dyDescent="0.2">
      <c r="A277" s="50" t="s">
        <v>1380</v>
      </c>
      <c r="B277" s="51">
        <v>2</v>
      </c>
      <c r="C277" s="52" t="s">
        <v>1381</v>
      </c>
      <c r="D277" s="53">
        <v>0.68010000000000004</v>
      </c>
      <c r="E277" s="54">
        <v>10104.93</v>
      </c>
      <c r="F277" s="55">
        <v>3.1</v>
      </c>
      <c r="G277" s="56">
        <v>29946</v>
      </c>
    </row>
    <row r="278" spans="1:7" s="35" customFormat="1" ht="12.75" x14ac:dyDescent="0.2">
      <c r="A278" s="50" t="s">
        <v>1380</v>
      </c>
      <c r="B278" s="51">
        <v>3</v>
      </c>
      <c r="C278" s="52" t="s">
        <v>1381</v>
      </c>
      <c r="D278" s="53">
        <v>0.98839999999999995</v>
      </c>
      <c r="E278" s="54">
        <v>14685.65</v>
      </c>
      <c r="F278" s="55">
        <v>3.1</v>
      </c>
      <c r="G278" s="56">
        <v>29946</v>
      </c>
    </row>
    <row r="279" spans="1:7" s="35" customFormat="1" ht="12.75" x14ac:dyDescent="0.2">
      <c r="A279" s="57" t="s">
        <v>1380</v>
      </c>
      <c r="B279" s="58">
        <v>4</v>
      </c>
      <c r="C279" s="59" t="s">
        <v>1381</v>
      </c>
      <c r="D279" s="60">
        <v>1.4874000000000001</v>
      </c>
      <c r="E279" s="61">
        <v>22099.79</v>
      </c>
      <c r="F279" s="62">
        <v>3.1</v>
      </c>
      <c r="G279" s="63">
        <v>29946</v>
      </c>
    </row>
    <row r="280" spans="1:7" s="35" customFormat="1" ht="12.75" x14ac:dyDescent="0.2">
      <c r="A280" s="28" t="s">
        <v>1382</v>
      </c>
      <c r="B280" s="29">
        <v>1</v>
      </c>
      <c r="C280" s="30" t="s">
        <v>1383</v>
      </c>
      <c r="D280" s="31">
        <v>4.5034999999999998</v>
      </c>
      <c r="E280" s="32">
        <v>66913</v>
      </c>
      <c r="F280" s="33">
        <v>15.2</v>
      </c>
      <c r="G280" s="34">
        <v>269000</v>
      </c>
    </row>
    <row r="281" spans="1:7" s="35" customFormat="1" ht="12.75" x14ac:dyDescent="0.2">
      <c r="A281" s="36" t="s">
        <v>1382</v>
      </c>
      <c r="B281" s="37">
        <v>2</v>
      </c>
      <c r="C281" s="38" t="s">
        <v>1383</v>
      </c>
      <c r="D281" s="39">
        <v>5.1757999999999997</v>
      </c>
      <c r="E281" s="40">
        <v>76902.039999999994</v>
      </c>
      <c r="F281" s="41">
        <v>15.2</v>
      </c>
      <c r="G281" s="42">
        <v>269000</v>
      </c>
    </row>
    <row r="282" spans="1:7" s="35" customFormat="1" ht="12.75" x14ac:dyDescent="0.2">
      <c r="A282" s="36" t="s">
        <v>1382</v>
      </c>
      <c r="B282" s="37">
        <v>3</v>
      </c>
      <c r="C282" s="38" t="s">
        <v>1383</v>
      </c>
      <c r="D282" s="39">
        <v>6.77</v>
      </c>
      <c r="E282" s="40">
        <v>100588.66</v>
      </c>
      <c r="F282" s="41">
        <v>15.2</v>
      </c>
      <c r="G282" s="42">
        <v>269000</v>
      </c>
    </row>
    <row r="283" spans="1:7" s="35" customFormat="1" ht="12.75" x14ac:dyDescent="0.2">
      <c r="A283" s="36" t="s">
        <v>1382</v>
      </c>
      <c r="B283" s="37">
        <v>4</v>
      </c>
      <c r="C283" s="38" t="s">
        <v>1383</v>
      </c>
      <c r="D283" s="39">
        <v>11.7859</v>
      </c>
      <c r="E283" s="40">
        <v>175114.9</v>
      </c>
      <c r="F283" s="41">
        <v>15.2</v>
      </c>
      <c r="G283" s="42">
        <v>269000</v>
      </c>
    </row>
    <row r="284" spans="1:7" s="35" customFormat="1" ht="12.75" x14ac:dyDescent="0.2">
      <c r="A284" s="43" t="s">
        <v>1384</v>
      </c>
      <c r="B284" s="44">
        <v>1</v>
      </c>
      <c r="C284" s="45" t="s">
        <v>1385</v>
      </c>
      <c r="D284" s="46">
        <v>11.7285</v>
      </c>
      <c r="E284" s="47">
        <v>174262.05</v>
      </c>
      <c r="F284" s="48">
        <v>28.2</v>
      </c>
      <c r="G284" s="49">
        <v>913367</v>
      </c>
    </row>
    <row r="285" spans="1:7" s="35" customFormat="1" ht="12.75" x14ac:dyDescent="0.2">
      <c r="A285" s="50" t="s">
        <v>1384</v>
      </c>
      <c r="B285" s="51">
        <v>2</v>
      </c>
      <c r="C285" s="52" t="s">
        <v>1385</v>
      </c>
      <c r="D285" s="53">
        <v>14.7126</v>
      </c>
      <c r="E285" s="54">
        <v>218599.81</v>
      </c>
      <c r="F285" s="55">
        <v>28.2</v>
      </c>
      <c r="G285" s="56">
        <v>913367</v>
      </c>
    </row>
    <row r="286" spans="1:7" s="35" customFormat="1" ht="12.75" x14ac:dyDescent="0.2">
      <c r="A286" s="50" t="s">
        <v>1384</v>
      </c>
      <c r="B286" s="51">
        <v>3</v>
      </c>
      <c r="C286" s="52" t="s">
        <v>1385</v>
      </c>
      <c r="D286" s="53">
        <v>20.620899999999999</v>
      </c>
      <c r="E286" s="54">
        <v>306385.33</v>
      </c>
      <c r="F286" s="55">
        <v>28.2</v>
      </c>
      <c r="G286" s="56">
        <v>913367</v>
      </c>
    </row>
    <row r="287" spans="1:7" s="35" customFormat="1" ht="12.75" x14ac:dyDescent="0.2">
      <c r="A287" s="57" t="s">
        <v>1384</v>
      </c>
      <c r="B287" s="58">
        <v>4</v>
      </c>
      <c r="C287" s="59" t="s">
        <v>1385</v>
      </c>
      <c r="D287" s="60">
        <v>25.813600000000001</v>
      </c>
      <c r="E287" s="61">
        <v>383538.47</v>
      </c>
      <c r="F287" s="62">
        <v>28.2</v>
      </c>
      <c r="G287" s="63">
        <v>913367</v>
      </c>
    </row>
    <row r="288" spans="1:7" s="35" customFormat="1" ht="12.75" x14ac:dyDescent="0.2">
      <c r="A288" s="28" t="s">
        <v>1386</v>
      </c>
      <c r="B288" s="29">
        <v>1</v>
      </c>
      <c r="C288" s="30" t="s">
        <v>1387</v>
      </c>
      <c r="D288" s="31">
        <v>5.1448999999999998</v>
      </c>
      <c r="E288" s="32">
        <v>76442.92</v>
      </c>
      <c r="F288" s="33">
        <v>8.1999999999999993</v>
      </c>
      <c r="G288" s="34">
        <v>175619</v>
      </c>
    </row>
    <row r="289" spans="1:7" s="35" customFormat="1" ht="12.75" x14ac:dyDescent="0.2">
      <c r="A289" s="36" t="s">
        <v>1386</v>
      </c>
      <c r="B289" s="37">
        <v>2</v>
      </c>
      <c r="C289" s="38" t="s">
        <v>1387</v>
      </c>
      <c r="D289" s="39">
        <v>5.9894999999999996</v>
      </c>
      <c r="E289" s="40">
        <v>88991.99</v>
      </c>
      <c r="F289" s="41">
        <v>8.1999999999999993</v>
      </c>
      <c r="G289" s="42">
        <v>175619</v>
      </c>
    </row>
    <row r="290" spans="1:7" s="35" customFormat="1" ht="12.75" x14ac:dyDescent="0.2">
      <c r="A290" s="36" t="s">
        <v>1386</v>
      </c>
      <c r="B290" s="37">
        <v>3</v>
      </c>
      <c r="C290" s="38" t="s">
        <v>1387</v>
      </c>
      <c r="D290" s="39">
        <v>6.5008999999999997</v>
      </c>
      <c r="E290" s="40">
        <v>96590.37</v>
      </c>
      <c r="F290" s="41">
        <v>8.1999999999999993</v>
      </c>
      <c r="G290" s="42">
        <v>175619</v>
      </c>
    </row>
    <row r="291" spans="1:7" s="35" customFormat="1" ht="12.75" x14ac:dyDescent="0.2">
      <c r="A291" s="36" t="s">
        <v>1386</v>
      </c>
      <c r="B291" s="37">
        <v>4</v>
      </c>
      <c r="C291" s="38" t="s">
        <v>1387</v>
      </c>
      <c r="D291" s="39">
        <v>9.6127000000000002</v>
      </c>
      <c r="E291" s="40">
        <v>142825.5</v>
      </c>
      <c r="F291" s="41">
        <v>8.1999999999999993</v>
      </c>
      <c r="G291" s="42">
        <v>175619</v>
      </c>
    </row>
    <row r="292" spans="1:7" s="35" customFormat="1" ht="12.75" x14ac:dyDescent="0.2">
      <c r="A292" s="43" t="s">
        <v>1388</v>
      </c>
      <c r="B292" s="44">
        <v>1</v>
      </c>
      <c r="C292" s="45" t="s">
        <v>1389</v>
      </c>
      <c r="D292" s="46">
        <v>2.7494000000000001</v>
      </c>
      <c r="E292" s="47">
        <v>40850.589999999997</v>
      </c>
      <c r="F292" s="48">
        <v>6.5</v>
      </c>
      <c r="G292" s="49">
        <v>124925</v>
      </c>
    </row>
    <row r="293" spans="1:7" s="35" customFormat="1" ht="12.75" x14ac:dyDescent="0.2">
      <c r="A293" s="50" t="s">
        <v>1388</v>
      </c>
      <c r="B293" s="51">
        <v>2</v>
      </c>
      <c r="C293" s="52" t="s">
        <v>1389</v>
      </c>
      <c r="D293" s="53">
        <v>4.3021000000000003</v>
      </c>
      <c r="E293" s="54">
        <v>63920.6</v>
      </c>
      <c r="F293" s="55">
        <v>6.5</v>
      </c>
      <c r="G293" s="56">
        <v>124925</v>
      </c>
    </row>
    <row r="294" spans="1:7" s="35" customFormat="1" ht="12.75" x14ac:dyDescent="0.2">
      <c r="A294" s="50" t="s">
        <v>1388</v>
      </c>
      <c r="B294" s="51">
        <v>3</v>
      </c>
      <c r="C294" s="52" t="s">
        <v>1389</v>
      </c>
      <c r="D294" s="53">
        <v>5.9256000000000002</v>
      </c>
      <c r="E294" s="54">
        <v>88042.559999999998</v>
      </c>
      <c r="F294" s="55">
        <v>6.5</v>
      </c>
      <c r="G294" s="56">
        <v>124925</v>
      </c>
    </row>
    <row r="295" spans="1:7" s="35" customFormat="1" ht="12.75" x14ac:dyDescent="0.2">
      <c r="A295" s="57" t="s">
        <v>1388</v>
      </c>
      <c r="B295" s="58">
        <v>4</v>
      </c>
      <c r="C295" s="59" t="s">
        <v>1389</v>
      </c>
      <c r="D295" s="60">
        <v>9.3338000000000001</v>
      </c>
      <c r="E295" s="61">
        <v>138681.60000000001</v>
      </c>
      <c r="F295" s="62">
        <v>6.5</v>
      </c>
      <c r="G295" s="63">
        <v>124925</v>
      </c>
    </row>
    <row r="296" spans="1:7" s="35" customFormat="1" ht="12.75" x14ac:dyDescent="0.2">
      <c r="A296" s="28" t="s">
        <v>1390</v>
      </c>
      <c r="B296" s="29">
        <v>1</v>
      </c>
      <c r="C296" s="30" t="s">
        <v>1391</v>
      </c>
      <c r="D296" s="31">
        <v>3.5565000000000002</v>
      </c>
      <c r="E296" s="32">
        <v>52842.48</v>
      </c>
      <c r="F296" s="33">
        <v>7.8</v>
      </c>
      <c r="G296" s="34">
        <v>106201</v>
      </c>
    </row>
    <row r="297" spans="1:7" s="35" customFormat="1" ht="12.75" x14ac:dyDescent="0.2">
      <c r="A297" s="36" t="s">
        <v>1390</v>
      </c>
      <c r="B297" s="37">
        <v>2</v>
      </c>
      <c r="C297" s="38" t="s">
        <v>1391</v>
      </c>
      <c r="D297" s="39">
        <v>4.1532999999999998</v>
      </c>
      <c r="E297" s="40">
        <v>61709.73</v>
      </c>
      <c r="F297" s="41">
        <v>7.8</v>
      </c>
      <c r="G297" s="42">
        <v>106201</v>
      </c>
    </row>
    <row r="298" spans="1:7" s="35" customFormat="1" ht="12.75" x14ac:dyDescent="0.2">
      <c r="A298" s="36" t="s">
        <v>1390</v>
      </c>
      <c r="B298" s="37">
        <v>3</v>
      </c>
      <c r="C298" s="38" t="s">
        <v>1391</v>
      </c>
      <c r="D298" s="39">
        <v>5.1973000000000003</v>
      </c>
      <c r="E298" s="40">
        <v>77221.48</v>
      </c>
      <c r="F298" s="41">
        <v>7.8</v>
      </c>
      <c r="G298" s="42">
        <v>106201</v>
      </c>
    </row>
    <row r="299" spans="1:7" s="35" customFormat="1" ht="12.75" x14ac:dyDescent="0.2">
      <c r="A299" s="36" t="s">
        <v>1390</v>
      </c>
      <c r="B299" s="37">
        <v>4</v>
      </c>
      <c r="C299" s="38" t="s">
        <v>1391</v>
      </c>
      <c r="D299" s="39">
        <v>6.9321000000000002</v>
      </c>
      <c r="E299" s="40">
        <v>102997.14</v>
      </c>
      <c r="F299" s="41">
        <v>7.8</v>
      </c>
      <c r="G299" s="42">
        <v>106201</v>
      </c>
    </row>
    <row r="300" spans="1:7" s="35" customFormat="1" ht="12.75" x14ac:dyDescent="0.2">
      <c r="A300" s="43" t="s">
        <v>1392</v>
      </c>
      <c r="B300" s="44">
        <v>1</v>
      </c>
      <c r="C300" s="45" t="s">
        <v>1393</v>
      </c>
      <c r="D300" s="46">
        <v>2.9710999999999999</v>
      </c>
      <c r="E300" s="47">
        <v>44144.6</v>
      </c>
      <c r="F300" s="48">
        <v>6.5</v>
      </c>
      <c r="G300" s="49">
        <v>101097</v>
      </c>
    </row>
    <row r="301" spans="1:7" s="35" customFormat="1" ht="12.75" x14ac:dyDescent="0.2">
      <c r="A301" s="50" t="s">
        <v>1392</v>
      </c>
      <c r="B301" s="51">
        <v>2</v>
      </c>
      <c r="C301" s="52" t="s">
        <v>1393</v>
      </c>
      <c r="D301" s="53">
        <v>3.4369000000000001</v>
      </c>
      <c r="E301" s="54">
        <v>51065.46</v>
      </c>
      <c r="F301" s="55">
        <v>6.5</v>
      </c>
      <c r="G301" s="56">
        <v>101097</v>
      </c>
    </row>
    <row r="302" spans="1:7" s="35" customFormat="1" ht="12.75" x14ac:dyDescent="0.2">
      <c r="A302" s="50" t="s">
        <v>1392</v>
      </c>
      <c r="B302" s="51">
        <v>3</v>
      </c>
      <c r="C302" s="52" t="s">
        <v>1393</v>
      </c>
      <c r="D302" s="53">
        <v>4.4625000000000004</v>
      </c>
      <c r="E302" s="54">
        <v>66303.83</v>
      </c>
      <c r="F302" s="55">
        <v>6.5</v>
      </c>
      <c r="G302" s="56">
        <v>101097</v>
      </c>
    </row>
    <row r="303" spans="1:7" s="35" customFormat="1" ht="12.75" x14ac:dyDescent="0.2">
      <c r="A303" s="57" t="s">
        <v>1392</v>
      </c>
      <c r="B303" s="58">
        <v>4</v>
      </c>
      <c r="C303" s="59" t="s">
        <v>1393</v>
      </c>
      <c r="D303" s="60">
        <v>8.1000999999999994</v>
      </c>
      <c r="E303" s="61">
        <v>120351.29</v>
      </c>
      <c r="F303" s="62">
        <v>6.5</v>
      </c>
      <c r="G303" s="63">
        <v>101097</v>
      </c>
    </row>
    <row r="304" spans="1:7" s="35" customFormat="1" ht="12.75" x14ac:dyDescent="0.2">
      <c r="A304" s="28" t="s">
        <v>1394</v>
      </c>
      <c r="B304" s="29">
        <v>1</v>
      </c>
      <c r="C304" s="30" t="s">
        <v>1395</v>
      </c>
      <c r="D304" s="31">
        <v>3.0533999999999999</v>
      </c>
      <c r="E304" s="32">
        <v>45367.42</v>
      </c>
      <c r="F304" s="33">
        <v>6</v>
      </c>
      <c r="G304" s="34">
        <v>98286</v>
      </c>
    </row>
    <row r="305" spans="1:7" s="35" customFormat="1" ht="12.75" x14ac:dyDescent="0.2">
      <c r="A305" s="36" t="s">
        <v>1394</v>
      </c>
      <c r="B305" s="37">
        <v>2</v>
      </c>
      <c r="C305" s="38" t="s">
        <v>1395</v>
      </c>
      <c r="D305" s="39">
        <v>3.2713999999999999</v>
      </c>
      <c r="E305" s="40">
        <v>48606.46</v>
      </c>
      <c r="F305" s="41">
        <v>6</v>
      </c>
      <c r="G305" s="42">
        <v>98286</v>
      </c>
    </row>
    <row r="306" spans="1:7" s="35" customFormat="1" ht="12.75" x14ac:dyDescent="0.2">
      <c r="A306" s="36" t="s">
        <v>1394</v>
      </c>
      <c r="B306" s="37">
        <v>3</v>
      </c>
      <c r="C306" s="38" t="s">
        <v>1395</v>
      </c>
      <c r="D306" s="39">
        <v>4.4440999999999997</v>
      </c>
      <c r="E306" s="40">
        <v>66030.44</v>
      </c>
      <c r="F306" s="41">
        <v>6</v>
      </c>
      <c r="G306" s="42">
        <v>98286</v>
      </c>
    </row>
    <row r="307" spans="1:7" s="35" customFormat="1" ht="12.75" x14ac:dyDescent="0.2">
      <c r="A307" s="36" t="s">
        <v>1394</v>
      </c>
      <c r="B307" s="37">
        <v>4</v>
      </c>
      <c r="C307" s="38" t="s">
        <v>1395</v>
      </c>
      <c r="D307" s="39">
        <v>7.8402000000000003</v>
      </c>
      <c r="E307" s="40">
        <v>116489.69</v>
      </c>
      <c r="F307" s="41">
        <v>6</v>
      </c>
      <c r="G307" s="42">
        <v>98286</v>
      </c>
    </row>
    <row r="308" spans="1:7" s="35" customFormat="1" ht="12.75" x14ac:dyDescent="0.2">
      <c r="A308" s="43" t="s">
        <v>1396</v>
      </c>
      <c r="B308" s="44">
        <v>1</v>
      </c>
      <c r="C308" s="45" t="s">
        <v>1397</v>
      </c>
      <c r="D308" s="46">
        <v>2.9777</v>
      </c>
      <c r="E308" s="47">
        <v>44242.67</v>
      </c>
      <c r="F308" s="48">
        <v>4.8</v>
      </c>
      <c r="G308" s="49">
        <v>180101</v>
      </c>
    </row>
    <row r="309" spans="1:7" s="35" customFormat="1" ht="12.75" x14ac:dyDescent="0.2">
      <c r="A309" s="50" t="s">
        <v>1396</v>
      </c>
      <c r="B309" s="51">
        <v>2</v>
      </c>
      <c r="C309" s="52" t="s">
        <v>1397</v>
      </c>
      <c r="D309" s="53">
        <v>4.0205000000000002</v>
      </c>
      <c r="E309" s="54">
        <v>59736.59</v>
      </c>
      <c r="F309" s="55">
        <v>4.8</v>
      </c>
      <c r="G309" s="56">
        <v>180101</v>
      </c>
    </row>
    <row r="310" spans="1:7" s="35" customFormat="1" ht="12.75" x14ac:dyDescent="0.2">
      <c r="A310" s="50" t="s">
        <v>1396</v>
      </c>
      <c r="B310" s="51">
        <v>3</v>
      </c>
      <c r="C310" s="52" t="s">
        <v>1397</v>
      </c>
      <c r="D310" s="53">
        <v>4.1372999999999998</v>
      </c>
      <c r="E310" s="54">
        <v>61472</v>
      </c>
      <c r="F310" s="55">
        <v>4.8</v>
      </c>
      <c r="G310" s="56">
        <v>180101</v>
      </c>
    </row>
    <row r="311" spans="1:7" s="35" customFormat="1" ht="12.75" x14ac:dyDescent="0.2">
      <c r="A311" s="57" t="s">
        <v>1396</v>
      </c>
      <c r="B311" s="58">
        <v>4</v>
      </c>
      <c r="C311" s="59" t="s">
        <v>1397</v>
      </c>
      <c r="D311" s="60">
        <v>6.2008000000000001</v>
      </c>
      <c r="E311" s="61">
        <v>92131.49</v>
      </c>
      <c r="F311" s="62">
        <v>4.8</v>
      </c>
      <c r="G311" s="63">
        <v>180101</v>
      </c>
    </row>
    <row r="312" spans="1:7" s="35" customFormat="1" ht="12.75" x14ac:dyDescent="0.2">
      <c r="A312" s="28" t="s">
        <v>1398</v>
      </c>
      <c r="B312" s="29">
        <v>1</v>
      </c>
      <c r="C312" s="30" t="s">
        <v>1399</v>
      </c>
      <c r="D312" s="31">
        <v>2.3795999999999999</v>
      </c>
      <c r="E312" s="32">
        <v>35356.1</v>
      </c>
      <c r="F312" s="33">
        <v>4.5</v>
      </c>
      <c r="G312" s="34">
        <v>91340</v>
      </c>
    </row>
    <row r="313" spans="1:7" s="35" customFormat="1" ht="12.75" x14ac:dyDescent="0.2">
      <c r="A313" s="36" t="s">
        <v>1398</v>
      </c>
      <c r="B313" s="37">
        <v>2</v>
      </c>
      <c r="C313" s="38" t="s">
        <v>1399</v>
      </c>
      <c r="D313" s="39">
        <v>2.6328</v>
      </c>
      <c r="E313" s="40">
        <v>39118.14</v>
      </c>
      <c r="F313" s="41">
        <v>4.5</v>
      </c>
      <c r="G313" s="42">
        <v>91340</v>
      </c>
    </row>
    <row r="314" spans="1:7" s="35" customFormat="1" ht="12.75" x14ac:dyDescent="0.2">
      <c r="A314" s="36" t="s">
        <v>1398</v>
      </c>
      <c r="B314" s="37">
        <v>3</v>
      </c>
      <c r="C314" s="38" t="s">
        <v>1399</v>
      </c>
      <c r="D314" s="39">
        <v>3.2446000000000002</v>
      </c>
      <c r="E314" s="40">
        <v>48208.27</v>
      </c>
      <c r="F314" s="41">
        <v>4.5</v>
      </c>
      <c r="G314" s="42">
        <v>91340</v>
      </c>
    </row>
    <row r="315" spans="1:7" s="35" customFormat="1" ht="12.75" x14ac:dyDescent="0.2">
      <c r="A315" s="36" t="s">
        <v>1398</v>
      </c>
      <c r="B315" s="37">
        <v>4</v>
      </c>
      <c r="C315" s="38" t="s">
        <v>1399</v>
      </c>
      <c r="D315" s="39">
        <v>4.5056000000000003</v>
      </c>
      <c r="E315" s="40">
        <v>66944.2</v>
      </c>
      <c r="F315" s="41">
        <v>4.5</v>
      </c>
      <c r="G315" s="42">
        <v>91340</v>
      </c>
    </row>
    <row r="316" spans="1:7" s="35" customFormat="1" ht="12.75" x14ac:dyDescent="0.2">
      <c r="A316" s="43" t="s">
        <v>1400</v>
      </c>
      <c r="B316" s="44">
        <v>1</v>
      </c>
      <c r="C316" s="45" t="s">
        <v>1401</v>
      </c>
      <c r="D316" s="46">
        <v>1.7306999999999999</v>
      </c>
      <c r="E316" s="47">
        <v>25714.74</v>
      </c>
      <c r="F316" s="48">
        <v>3.7</v>
      </c>
      <c r="G316" s="49">
        <v>49508</v>
      </c>
    </row>
    <row r="317" spans="1:7" s="35" customFormat="1" ht="12.75" x14ac:dyDescent="0.2">
      <c r="A317" s="50" t="s">
        <v>1400</v>
      </c>
      <c r="B317" s="51">
        <v>2</v>
      </c>
      <c r="C317" s="52" t="s">
        <v>1401</v>
      </c>
      <c r="D317" s="53">
        <v>2.1524000000000001</v>
      </c>
      <c r="E317" s="54">
        <v>31980.36</v>
      </c>
      <c r="F317" s="55">
        <v>3.7</v>
      </c>
      <c r="G317" s="56">
        <v>49508</v>
      </c>
    </row>
    <row r="318" spans="1:7" s="35" customFormat="1" ht="12.75" x14ac:dyDescent="0.2">
      <c r="A318" s="50" t="s">
        <v>1400</v>
      </c>
      <c r="B318" s="51">
        <v>3</v>
      </c>
      <c r="C318" s="52" t="s">
        <v>1401</v>
      </c>
      <c r="D318" s="53">
        <v>3.2355</v>
      </c>
      <c r="E318" s="54">
        <v>48073.06</v>
      </c>
      <c r="F318" s="55">
        <v>3.7</v>
      </c>
      <c r="G318" s="56">
        <v>49508</v>
      </c>
    </row>
    <row r="319" spans="1:7" s="35" customFormat="1" ht="12.75" x14ac:dyDescent="0.2">
      <c r="A319" s="57" t="s">
        <v>1400</v>
      </c>
      <c r="B319" s="58">
        <v>4</v>
      </c>
      <c r="C319" s="59" t="s">
        <v>1401</v>
      </c>
      <c r="D319" s="60">
        <v>3.6288</v>
      </c>
      <c r="E319" s="61">
        <v>53916.71</v>
      </c>
      <c r="F319" s="62">
        <v>3.7</v>
      </c>
      <c r="G319" s="63">
        <v>49508</v>
      </c>
    </row>
    <row r="320" spans="1:7" s="35" customFormat="1" ht="12.75" x14ac:dyDescent="0.2">
      <c r="A320" s="28" t="s">
        <v>1402</v>
      </c>
      <c r="B320" s="29">
        <v>1</v>
      </c>
      <c r="C320" s="30" t="s">
        <v>1403</v>
      </c>
      <c r="D320" s="31">
        <v>1.5609999999999999</v>
      </c>
      <c r="E320" s="32">
        <v>23193.34</v>
      </c>
      <c r="F320" s="33">
        <v>2.6</v>
      </c>
      <c r="G320" s="34">
        <v>45031</v>
      </c>
    </row>
    <row r="321" spans="1:7" s="35" customFormat="1" ht="12.75" x14ac:dyDescent="0.2">
      <c r="A321" s="36" t="s">
        <v>1402</v>
      </c>
      <c r="B321" s="37">
        <v>2</v>
      </c>
      <c r="C321" s="38" t="s">
        <v>1403</v>
      </c>
      <c r="D321" s="39">
        <v>1.7775000000000001</v>
      </c>
      <c r="E321" s="40">
        <v>26410.1</v>
      </c>
      <c r="F321" s="41">
        <v>2.6</v>
      </c>
      <c r="G321" s="42">
        <v>45031</v>
      </c>
    </row>
    <row r="322" spans="1:7" s="35" customFormat="1" ht="12.75" x14ac:dyDescent="0.2">
      <c r="A322" s="36" t="s">
        <v>1402</v>
      </c>
      <c r="B322" s="37">
        <v>3</v>
      </c>
      <c r="C322" s="38" t="s">
        <v>1403</v>
      </c>
      <c r="D322" s="39">
        <v>2.7052</v>
      </c>
      <c r="E322" s="40">
        <v>40193.86</v>
      </c>
      <c r="F322" s="41">
        <v>2.6</v>
      </c>
      <c r="G322" s="42">
        <v>45031</v>
      </c>
    </row>
    <row r="323" spans="1:7" s="35" customFormat="1" ht="12.75" x14ac:dyDescent="0.2">
      <c r="A323" s="36" t="s">
        <v>1402</v>
      </c>
      <c r="B323" s="37">
        <v>4</v>
      </c>
      <c r="C323" s="38" t="s">
        <v>1403</v>
      </c>
      <c r="D323" s="39">
        <v>4.8311000000000002</v>
      </c>
      <c r="E323" s="40">
        <v>71780.479999999996</v>
      </c>
      <c r="F323" s="41">
        <v>2.6</v>
      </c>
      <c r="G323" s="42">
        <v>45031</v>
      </c>
    </row>
    <row r="324" spans="1:7" s="35" customFormat="1" ht="12.75" x14ac:dyDescent="0.2">
      <c r="A324" s="43" t="s">
        <v>1404</v>
      </c>
      <c r="B324" s="44">
        <v>1</v>
      </c>
      <c r="C324" s="45" t="s">
        <v>1405</v>
      </c>
      <c r="D324" s="46">
        <v>1.5935999999999999</v>
      </c>
      <c r="E324" s="47">
        <v>23677.71</v>
      </c>
      <c r="F324" s="48">
        <v>2.5</v>
      </c>
      <c r="G324" s="49">
        <v>48434</v>
      </c>
    </row>
    <row r="325" spans="1:7" s="35" customFormat="1" ht="12.75" x14ac:dyDescent="0.2">
      <c r="A325" s="50" t="s">
        <v>1404</v>
      </c>
      <c r="B325" s="51">
        <v>2</v>
      </c>
      <c r="C325" s="52" t="s">
        <v>1405</v>
      </c>
      <c r="D325" s="53">
        <v>1.7466999999999999</v>
      </c>
      <c r="E325" s="54">
        <v>25952.47</v>
      </c>
      <c r="F325" s="55">
        <v>2.5</v>
      </c>
      <c r="G325" s="56">
        <v>48434</v>
      </c>
    </row>
    <row r="326" spans="1:7" s="35" customFormat="1" ht="12.75" x14ac:dyDescent="0.2">
      <c r="A326" s="50" t="s">
        <v>1404</v>
      </c>
      <c r="B326" s="51">
        <v>3</v>
      </c>
      <c r="C326" s="52" t="s">
        <v>1405</v>
      </c>
      <c r="D326" s="53">
        <v>2.0628000000000002</v>
      </c>
      <c r="E326" s="54">
        <v>30649.08</v>
      </c>
      <c r="F326" s="55">
        <v>2.5</v>
      </c>
      <c r="G326" s="56">
        <v>48434</v>
      </c>
    </row>
    <row r="327" spans="1:7" s="35" customFormat="1" ht="12.75" x14ac:dyDescent="0.2">
      <c r="A327" s="57" t="s">
        <v>1404</v>
      </c>
      <c r="B327" s="58">
        <v>4</v>
      </c>
      <c r="C327" s="59" t="s">
        <v>1405</v>
      </c>
      <c r="D327" s="60">
        <v>4.3053999999999997</v>
      </c>
      <c r="E327" s="61">
        <v>63969.63</v>
      </c>
      <c r="F327" s="62">
        <v>2.5</v>
      </c>
      <c r="G327" s="63">
        <v>48434</v>
      </c>
    </row>
    <row r="328" spans="1:7" s="35" customFormat="1" ht="12.75" x14ac:dyDescent="0.2">
      <c r="A328" s="28" t="s">
        <v>1406</v>
      </c>
      <c r="B328" s="29">
        <v>1</v>
      </c>
      <c r="C328" s="30" t="s">
        <v>1407</v>
      </c>
      <c r="D328" s="31">
        <v>1.8864000000000001</v>
      </c>
      <c r="E328" s="32">
        <v>28028.13</v>
      </c>
      <c r="F328" s="33">
        <v>4.5</v>
      </c>
      <c r="G328" s="34">
        <v>136199</v>
      </c>
    </row>
    <row r="329" spans="1:7" s="35" customFormat="1" ht="12.75" x14ac:dyDescent="0.2">
      <c r="A329" s="36" t="s">
        <v>1406</v>
      </c>
      <c r="B329" s="37">
        <v>2</v>
      </c>
      <c r="C329" s="38" t="s">
        <v>1407</v>
      </c>
      <c r="D329" s="39">
        <v>2.234</v>
      </c>
      <c r="E329" s="40">
        <v>33192.769999999997</v>
      </c>
      <c r="F329" s="41">
        <v>4.5</v>
      </c>
      <c r="G329" s="42">
        <v>136199</v>
      </c>
    </row>
    <row r="330" spans="1:7" s="35" customFormat="1" ht="12.75" x14ac:dyDescent="0.2">
      <c r="A330" s="36" t="s">
        <v>1406</v>
      </c>
      <c r="B330" s="37">
        <v>3</v>
      </c>
      <c r="C330" s="38" t="s">
        <v>1407</v>
      </c>
      <c r="D330" s="39">
        <v>3.3822999999999999</v>
      </c>
      <c r="E330" s="40">
        <v>50254.21</v>
      </c>
      <c r="F330" s="41">
        <v>4.5</v>
      </c>
      <c r="G330" s="42">
        <v>136199</v>
      </c>
    </row>
    <row r="331" spans="1:7" s="35" customFormat="1" ht="12.75" x14ac:dyDescent="0.2">
      <c r="A331" s="36" t="s">
        <v>1406</v>
      </c>
      <c r="B331" s="37">
        <v>4</v>
      </c>
      <c r="C331" s="38" t="s">
        <v>1407</v>
      </c>
      <c r="D331" s="39">
        <v>5.7584999999999997</v>
      </c>
      <c r="E331" s="40">
        <v>85559.79</v>
      </c>
      <c r="F331" s="41">
        <v>4.5</v>
      </c>
      <c r="G331" s="42">
        <v>136199</v>
      </c>
    </row>
    <row r="332" spans="1:7" s="35" customFormat="1" ht="12.75" x14ac:dyDescent="0.2">
      <c r="A332" s="43" t="s">
        <v>1408</v>
      </c>
      <c r="B332" s="44">
        <v>1</v>
      </c>
      <c r="C332" s="45" t="s">
        <v>1409</v>
      </c>
      <c r="D332" s="46">
        <v>1.3469</v>
      </c>
      <c r="E332" s="47">
        <v>20012.240000000002</v>
      </c>
      <c r="F332" s="48">
        <v>3.8</v>
      </c>
      <c r="G332" s="49">
        <v>55215</v>
      </c>
    </row>
    <row r="333" spans="1:7" s="35" customFormat="1" ht="12.75" x14ac:dyDescent="0.2">
      <c r="A333" s="50" t="s">
        <v>1408</v>
      </c>
      <c r="B333" s="51">
        <v>2</v>
      </c>
      <c r="C333" s="52" t="s">
        <v>1409</v>
      </c>
      <c r="D333" s="53">
        <v>1.8439000000000001</v>
      </c>
      <c r="E333" s="54">
        <v>27396.67</v>
      </c>
      <c r="F333" s="55">
        <v>3.8</v>
      </c>
      <c r="G333" s="56">
        <v>55215</v>
      </c>
    </row>
    <row r="334" spans="1:7" s="35" customFormat="1" ht="12.75" x14ac:dyDescent="0.2">
      <c r="A334" s="50" t="s">
        <v>1408</v>
      </c>
      <c r="B334" s="51">
        <v>3</v>
      </c>
      <c r="C334" s="52" t="s">
        <v>1409</v>
      </c>
      <c r="D334" s="53">
        <v>2.4228999999999998</v>
      </c>
      <c r="E334" s="54">
        <v>35999.449999999997</v>
      </c>
      <c r="F334" s="55">
        <v>3.8</v>
      </c>
      <c r="G334" s="56">
        <v>55215</v>
      </c>
    </row>
    <row r="335" spans="1:7" s="35" customFormat="1" ht="12.75" x14ac:dyDescent="0.2">
      <c r="A335" s="57" t="s">
        <v>1408</v>
      </c>
      <c r="B335" s="58">
        <v>4</v>
      </c>
      <c r="C335" s="59" t="s">
        <v>1409</v>
      </c>
      <c r="D335" s="60">
        <v>3.2907999999999999</v>
      </c>
      <c r="E335" s="61">
        <v>48894.71</v>
      </c>
      <c r="F335" s="62">
        <v>3.8</v>
      </c>
      <c r="G335" s="63">
        <v>55215</v>
      </c>
    </row>
    <row r="336" spans="1:7" s="35" customFormat="1" ht="12.75" x14ac:dyDescent="0.2">
      <c r="A336" s="28" t="s">
        <v>1410</v>
      </c>
      <c r="B336" s="29">
        <v>1</v>
      </c>
      <c r="C336" s="30" t="s">
        <v>1411</v>
      </c>
      <c r="D336" s="31">
        <v>5.0251999999999999</v>
      </c>
      <c r="E336" s="32">
        <v>74664.42</v>
      </c>
      <c r="F336" s="33">
        <v>10.4</v>
      </c>
      <c r="G336" s="34">
        <v>223399</v>
      </c>
    </row>
    <row r="337" spans="1:7" s="35" customFormat="1" ht="12.75" x14ac:dyDescent="0.2">
      <c r="A337" s="36" t="s">
        <v>1410</v>
      </c>
      <c r="B337" s="37">
        <v>2</v>
      </c>
      <c r="C337" s="38" t="s">
        <v>1411</v>
      </c>
      <c r="D337" s="39">
        <v>5.8925000000000001</v>
      </c>
      <c r="E337" s="40">
        <v>87550.77</v>
      </c>
      <c r="F337" s="41">
        <v>10.4</v>
      </c>
      <c r="G337" s="42">
        <v>223399</v>
      </c>
    </row>
    <row r="338" spans="1:7" s="35" customFormat="1" ht="12.75" x14ac:dyDescent="0.2">
      <c r="A338" s="36" t="s">
        <v>1410</v>
      </c>
      <c r="B338" s="37">
        <v>3</v>
      </c>
      <c r="C338" s="38" t="s">
        <v>1411</v>
      </c>
      <c r="D338" s="39">
        <v>6.9577</v>
      </c>
      <c r="E338" s="40">
        <v>103377.51</v>
      </c>
      <c r="F338" s="41">
        <v>10.4</v>
      </c>
      <c r="G338" s="42">
        <v>223399</v>
      </c>
    </row>
    <row r="339" spans="1:7" s="35" customFormat="1" ht="12.75" x14ac:dyDescent="0.2">
      <c r="A339" s="36" t="s">
        <v>1410</v>
      </c>
      <c r="B339" s="37">
        <v>4</v>
      </c>
      <c r="C339" s="38" t="s">
        <v>1411</v>
      </c>
      <c r="D339" s="39">
        <v>9.9198000000000004</v>
      </c>
      <c r="E339" s="40">
        <v>147388.39000000001</v>
      </c>
      <c r="F339" s="41">
        <v>10.4</v>
      </c>
      <c r="G339" s="42">
        <v>223399</v>
      </c>
    </row>
    <row r="340" spans="1:7" s="35" customFormat="1" ht="12.75" x14ac:dyDescent="0.2">
      <c r="A340" s="43" t="s">
        <v>1412</v>
      </c>
      <c r="B340" s="44">
        <v>1</v>
      </c>
      <c r="C340" s="45" t="s">
        <v>1413</v>
      </c>
      <c r="D340" s="46">
        <v>3.6913999999999998</v>
      </c>
      <c r="E340" s="47">
        <v>54846.82</v>
      </c>
      <c r="F340" s="48">
        <v>4.4000000000000004</v>
      </c>
      <c r="G340" s="49">
        <v>197240</v>
      </c>
    </row>
    <row r="341" spans="1:7" s="35" customFormat="1" ht="12.75" x14ac:dyDescent="0.2">
      <c r="A341" s="50" t="s">
        <v>1412</v>
      </c>
      <c r="B341" s="51">
        <v>2</v>
      </c>
      <c r="C341" s="52" t="s">
        <v>1413</v>
      </c>
      <c r="D341" s="53">
        <v>3.9832999999999998</v>
      </c>
      <c r="E341" s="54">
        <v>59183.87</v>
      </c>
      <c r="F341" s="55">
        <v>4.4000000000000004</v>
      </c>
      <c r="G341" s="56">
        <v>197240</v>
      </c>
    </row>
    <row r="342" spans="1:7" s="35" customFormat="1" ht="12.75" x14ac:dyDescent="0.2">
      <c r="A342" s="50" t="s">
        <v>1412</v>
      </c>
      <c r="B342" s="51">
        <v>3</v>
      </c>
      <c r="C342" s="52" t="s">
        <v>1413</v>
      </c>
      <c r="D342" s="53">
        <v>5.6044</v>
      </c>
      <c r="E342" s="54">
        <v>83270.179999999993</v>
      </c>
      <c r="F342" s="55">
        <v>4.4000000000000004</v>
      </c>
      <c r="G342" s="56">
        <v>197240</v>
      </c>
    </row>
    <row r="343" spans="1:7" s="35" customFormat="1" ht="12.75" x14ac:dyDescent="0.2">
      <c r="A343" s="57" t="s">
        <v>1412</v>
      </c>
      <c r="B343" s="58">
        <v>4</v>
      </c>
      <c r="C343" s="59" t="s">
        <v>1413</v>
      </c>
      <c r="D343" s="60">
        <v>7.9138999999999999</v>
      </c>
      <c r="E343" s="61">
        <v>117584.73</v>
      </c>
      <c r="F343" s="62">
        <v>4.4000000000000004</v>
      </c>
      <c r="G343" s="63">
        <v>197240</v>
      </c>
    </row>
    <row r="344" spans="1:7" s="35" customFormat="1" ht="12.75" x14ac:dyDescent="0.2">
      <c r="A344" s="28" t="s">
        <v>1414</v>
      </c>
      <c r="B344" s="29">
        <v>1</v>
      </c>
      <c r="C344" s="30" t="s">
        <v>1415</v>
      </c>
      <c r="D344" s="31">
        <v>1.4079999999999999</v>
      </c>
      <c r="E344" s="32">
        <v>20920.060000000001</v>
      </c>
      <c r="F344" s="33">
        <v>8.8000000000000007</v>
      </c>
      <c r="G344" s="34">
        <v>157574</v>
      </c>
    </row>
    <row r="345" spans="1:7" s="35" customFormat="1" ht="12.75" x14ac:dyDescent="0.2">
      <c r="A345" s="36" t="s">
        <v>1414</v>
      </c>
      <c r="B345" s="37">
        <v>2</v>
      </c>
      <c r="C345" s="38" t="s">
        <v>1415</v>
      </c>
      <c r="D345" s="39">
        <v>2.0225</v>
      </c>
      <c r="E345" s="40">
        <v>30050.31</v>
      </c>
      <c r="F345" s="41">
        <v>8.8000000000000007</v>
      </c>
      <c r="G345" s="42">
        <v>157574</v>
      </c>
    </row>
    <row r="346" spans="1:7" s="35" customFormat="1" ht="12.75" x14ac:dyDescent="0.2">
      <c r="A346" s="36" t="s">
        <v>1414</v>
      </c>
      <c r="B346" s="37">
        <v>3</v>
      </c>
      <c r="C346" s="38" t="s">
        <v>1415</v>
      </c>
      <c r="D346" s="39">
        <v>2.2685</v>
      </c>
      <c r="E346" s="40">
        <v>33705.370000000003</v>
      </c>
      <c r="F346" s="41">
        <v>8.8000000000000007</v>
      </c>
      <c r="G346" s="42">
        <v>157574</v>
      </c>
    </row>
    <row r="347" spans="1:7" s="35" customFormat="1" ht="12.75" x14ac:dyDescent="0.2">
      <c r="A347" s="36" t="s">
        <v>1414</v>
      </c>
      <c r="B347" s="37">
        <v>4</v>
      </c>
      <c r="C347" s="38" t="s">
        <v>1415</v>
      </c>
      <c r="D347" s="39">
        <v>4.0022000000000002</v>
      </c>
      <c r="E347" s="40">
        <v>59464.69</v>
      </c>
      <c r="F347" s="41">
        <v>8.8000000000000007</v>
      </c>
      <c r="G347" s="42">
        <v>157574</v>
      </c>
    </row>
    <row r="348" spans="1:7" s="35" customFormat="1" ht="12.75" x14ac:dyDescent="0.2">
      <c r="A348" s="43" t="s">
        <v>1416</v>
      </c>
      <c r="B348" s="44">
        <v>1</v>
      </c>
      <c r="C348" s="45" t="s">
        <v>1417</v>
      </c>
      <c r="D348" s="46">
        <v>1.4293</v>
      </c>
      <c r="E348" s="47">
        <v>21236.54</v>
      </c>
      <c r="F348" s="48">
        <v>3.4</v>
      </c>
      <c r="G348" s="49">
        <v>60759</v>
      </c>
    </row>
    <row r="349" spans="1:7" s="35" customFormat="1" ht="12.75" x14ac:dyDescent="0.2">
      <c r="A349" s="50" t="s">
        <v>1416</v>
      </c>
      <c r="B349" s="51">
        <v>2</v>
      </c>
      <c r="C349" s="52" t="s">
        <v>1417</v>
      </c>
      <c r="D349" s="53">
        <v>2.4662999999999999</v>
      </c>
      <c r="E349" s="54">
        <v>36644.29</v>
      </c>
      <c r="F349" s="55">
        <v>3.4</v>
      </c>
      <c r="G349" s="56">
        <v>60759</v>
      </c>
    </row>
    <row r="350" spans="1:7" s="35" customFormat="1" ht="12.75" x14ac:dyDescent="0.2">
      <c r="A350" s="50" t="s">
        <v>1416</v>
      </c>
      <c r="B350" s="51">
        <v>3</v>
      </c>
      <c r="C350" s="52" t="s">
        <v>1417</v>
      </c>
      <c r="D350" s="53">
        <v>3.7248000000000001</v>
      </c>
      <c r="E350" s="54">
        <v>55343.08</v>
      </c>
      <c r="F350" s="55">
        <v>3.4</v>
      </c>
      <c r="G350" s="56">
        <v>60759</v>
      </c>
    </row>
    <row r="351" spans="1:7" s="35" customFormat="1" ht="12.75" x14ac:dyDescent="0.2">
      <c r="A351" s="57" t="s">
        <v>1416</v>
      </c>
      <c r="B351" s="58">
        <v>4</v>
      </c>
      <c r="C351" s="59" t="s">
        <v>1417</v>
      </c>
      <c r="D351" s="60">
        <v>5.3507999999999996</v>
      </c>
      <c r="E351" s="61">
        <v>79502.19</v>
      </c>
      <c r="F351" s="62">
        <v>3.4</v>
      </c>
      <c r="G351" s="63">
        <v>60759</v>
      </c>
    </row>
    <row r="352" spans="1:7" s="35" customFormat="1" ht="12.75" x14ac:dyDescent="0.2">
      <c r="A352" s="28" t="s">
        <v>1418</v>
      </c>
      <c r="B352" s="29">
        <v>1</v>
      </c>
      <c r="C352" s="30" t="s">
        <v>1419</v>
      </c>
      <c r="D352" s="31">
        <v>2.8370000000000002</v>
      </c>
      <c r="E352" s="32">
        <v>42152.15</v>
      </c>
      <c r="F352" s="33">
        <v>4</v>
      </c>
      <c r="G352" s="34">
        <v>136792</v>
      </c>
    </row>
    <row r="353" spans="1:7" s="35" customFormat="1" ht="12.75" x14ac:dyDescent="0.2">
      <c r="A353" s="36" t="s">
        <v>1418</v>
      </c>
      <c r="B353" s="37">
        <v>2</v>
      </c>
      <c r="C353" s="38" t="s">
        <v>1419</v>
      </c>
      <c r="D353" s="39">
        <v>3.8378999999999999</v>
      </c>
      <c r="E353" s="40">
        <v>57023.519999999997</v>
      </c>
      <c r="F353" s="41">
        <v>4</v>
      </c>
      <c r="G353" s="42">
        <v>136792</v>
      </c>
    </row>
    <row r="354" spans="1:7" s="35" customFormat="1" ht="12.75" x14ac:dyDescent="0.2">
      <c r="A354" s="36" t="s">
        <v>1418</v>
      </c>
      <c r="B354" s="37">
        <v>3</v>
      </c>
      <c r="C354" s="38" t="s">
        <v>1419</v>
      </c>
      <c r="D354" s="39">
        <v>4.2000999999999999</v>
      </c>
      <c r="E354" s="40">
        <v>62405.09</v>
      </c>
      <c r="F354" s="41">
        <v>4</v>
      </c>
      <c r="G354" s="42">
        <v>136792</v>
      </c>
    </row>
    <row r="355" spans="1:7" s="35" customFormat="1" ht="12.75" x14ac:dyDescent="0.2">
      <c r="A355" s="36" t="s">
        <v>1418</v>
      </c>
      <c r="B355" s="37">
        <v>4</v>
      </c>
      <c r="C355" s="38" t="s">
        <v>1419</v>
      </c>
      <c r="D355" s="39">
        <v>4.9257</v>
      </c>
      <c r="E355" s="40">
        <v>73186.05</v>
      </c>
      <c r="F355" s="41">
        <v>4</v>
      </c>
      <c r="G355" s="42">
        <v>136792</v>
      </c>
    </row>
    <row r="356" spans="1:7" s="35" customFormat="1" ht="12.75" x14ac:dyDescent="0.2">
      <c r="A356" s="43" t="s">
        <v>1420</v>
      </c>
      <c r="B356" s="44">
        <v>1</v>
      </c>
      <c r="C356" s="45" t="s">
        <v>1421</v>
      </c>
      <c r="D356" s="46">
        <v>4.9151999999999996</v>
      </c>
      <c r="E356" s="47">
        <v>73030.039999999994</v>
      </c>
      <c r="F356" s="48">
        <v>3.2</v>
      </c>
      <c r="G356" s="49">
        <v>88519</v>
      </c>
    </row>
    <row r="357" spans="1:7" s="35" customFormat="1" ht="12.75" x14ac:dyDescent="0.2">
      <c r="A357" s="50" t="s">
        <v>1420</v>
      </c>
      <c r="B357" s="51">
        <v>2</v>
      </c>
      <c r="C357" s="52" t="s">
        <v>1421</v>
      </c>
      <c r="D357" s="53">
        <v>5.2548000000000004</v>
      </c>
      <c r="E357" s="54">
        <v>78075.820000000007</v>
      </c>
      <c r="F357" s="55">
        <v>3.2</v>
      </c>
      <c r="G357" s="56">
        <v>88519</v>
      </c>
    </row>
    <row r="358" spans="1:7" s="35" customFormat="1" ht="12.75" x14ac:dyDescent="0.2">
      <c r="A358" s="50" t="s">
        <v>1420</v>
      </c>
      <c r="B358" s="51">
        <v>3</v>
      </c>
      <c r="C358" s="52" t="s">
        <v>1421</v>
      </c>
      <c r="D358" s="53">
        <v>5.9503000000000004</v>
      </c>
      <c r="E358" s="54">
        <v>88409.56</v>
      </c>
      <c r="F358" s="55">
        <v>3.2</v>
      </c>
      <c r="G358" s="56">
        <v>88519</v>
      </c>
    </row>
    <row r="359" spans="1:7" s="35" customFormat="1" ht="12.75" x14ac:dyDescent="0.2">
      <c r="A359" s="57" t="s">
        <v>1420</v>
      </c>
      <c r="B359" s="58">
        <v>4</v>
      </c>
      <c r="C359" s="59" t="s">
        <v>1421</v>
      </c>
      <c r="D359" s="60">
        <v>8.5656999999999996</v>
      </c>
      <c r="E359" s="61">
        <v>127269.17</v>
      </c>
      <c r="F359" s="62">
        <v>3.2</v>
      </c>
      <c r="G359" s="63">
        <v>88519</v>
      </c>
    </row>
    <row r="360" spans="1:7" s="35" customFormat="1" ht="12.75" x14ac:dyDescent="0.2">
      <c r="A360" s="28" t="s">
        <v>1422</v>
      </c>
      <c r="B360" s="29">
        <v>1</v>
      </c>
      <c r="C360" s="30" t="s">
        <v>1423</v>
      </c>
      <c r="D360" s="31">
        <v>0.75439999999999996</v>
      </c>
      <c r="E360" s="32">
        <v>11208.88</v>
      </c>
      <c r="F360" s="33">
        <v>2.2999999999999998</v>
      </c>
      <c r="G360" s="34">
        <v>22331</v>
      </c>
    </row>
    <row r="361" spans="1:7" s="35" customFormat="1" ht="12.75" x14ac:dyDescent="0.2">
      <c r="A361" s="36" t="s">
        <v>1422</v>
      </c>
      <c r="B361" s="37">
        <v>2</v>
      </c>
      <c r="C361" s="38" t="s">
        <v>1423</v>
      </c>
      <c r="D361" s="39">
        <v>0.8276</v>
      </c>
      <c r="E361" s="40">
        <v>12296.48</v>
      </c>
      <c r="F361" s="41">
        <v>2.2999999999999998</v>
      </c>
      <c r="G361" s="42">
        <v>22331</v>
      </c>
    </row>
    <row r="362" spans="1:7" s="35" customFormat="1" ht="12.75" x14ac:dyDescent="0.2">
      <c r="A362" s="36" t="s">
        <v>1422</v>
      </c>
      <c r="B362" s="37">
        <v>3</v>
      </c>
      <c r="C362" s="38" t="s">
        <v>1423</v>
      </c>
      <c r="D362" s="39">
        <v>1.1418999999999999</v>
      </c>
      <c r="E362" s="40">
        <v>16966.349999999999</v>
      </c>
      <c r="F362" s="41">
        <v>2.2999999999999998</v>
      </c>
      <c r="G362" s="42">
        <v>22331</v>
      </c>
    </row>
    <row r="363" spans="1:7" s="35" customFormat="1" ht="12.75" x14ac:dyDescent="0.2">
      <c r="A363" s="36" t="s">
        <v>1422</v>
      </c>
      <c r="B363" s="37">
        <v>4</v>
      </c>
      <c r="C363" s="38" t="s">
        <v>1423</v>
      </c>
      <c r="D363" s="39">
        <v>1.5377000000000001</v>
      </c>
      <c r="E363" s="40">
        <v>22847.15</v>
      </c>
      <c r="F363" s="41">
        <v>2.2999999999999998</v>
      </c>
      <c r="G363" s="42">
        <v>22331</v>
      </c>
    </row>
    <row r="364" spans="1:7" s="35" customFormat="1" ht="12.75" x14ac:dyDescent="0.2">
      <c r="A364" s="43" t="s">
        <v>1424</v>
      </c>
      <c r="B364" s="44">
        <v>1</v>
      </c>
      <c r="C364" s="45" t="s">
        <v>1425</v>
      </c>
      <c r="D364" s="46">
        <v>0.68410000000000004</v>
      </c>
      <c r="E364" s="47">
        <v>10164.36</v>
      </c>
      <c r="F364" s="48">
        <v>1.8</v>
      </c>
      <c r="G364" s="49">
        <v>19288</v>
      </c>
    </row>
    <row r="365" spans="1:7" s="35" customFormat="1" ht="12.75" x14ac:dyDescent="0.2">
      <c r="A365" s="50" t="s">
        <v>1424</v>
      </c>
      <c r="B365" s="51">
        <v>2</v>
      </c>
      <c r="C365" s="52" t="s">
        <v>1425</v>
      </c>
      <c r="D365" s="53">
        <v>0.87919999999999998</v>
      </c>
      <c r="E365" s="54">
        <v>13063.15</v>
      </c>
      <c r="F365" s="55">
        <v>1.8</v>
      </c>
      <c r="G365" s="56">
        <v>19288</v>
      </c>
    </row>
    <row r="366" spans="1:7" s="35" customFormat="1" ht="12.75" x14ac:dyDescent="0.2">
      <c r="A366" s="50" t="s">
        <v>1424</v>
      </c>
      <c r="B366" s="51">
        <v>3</v>
      </c>
      <c r="C366" s="52" t="s">
        <v>1425</v>
      </c>
      <c r="D366" s="53">
        <v>1.585</v>
      </c>
      <c r="E366" s="54">
        <v>23549.93</v>
      </c>
      <c r="F366" s="55">
        <v>1.8</v>
      </c>
      <c r="G366" s="56">
        <v>19288</v>
      </c>
    </row>
    <row r="367" spans="1:7" s="35" customFormat="1" ht="12.75" x14ac:dyDescent="0.2">
      <c r="A367" s="57" t="s">
        <v>1424</v>
      </c>
      <c r="B367" s="58">
        <v>4</v>
      </c>
      <c r="C367" s="59" t="s">
        <v>1425</v>
      </c>
      <c r="D367" s="60">
        <v>2.3412999999999999</v>
      </c>
      <c r="E367" s="61">
        <v>34787.040000000001</v>
      </c>
      <c r="F367" s="62">
        <v>1.8</v>
      </c>
      <c r="G367" s="63">
        <v>19288</v>
      </c>
    </row>
    <row r="368" spans="1:7" s="35" customFormat="1" ht="12.75" x14ac:dyDescent="0.2">
      <c r="A368" s="28" t="s">
        <v>1426</v>
      </c>
      <c r="B368" s="29">
        <v>1</v>
      </c>
      <c r="C368" s="30" t="s">
        <v>1427</v>
      </c>
      <c r="D368" s="31">
        <v>0.87280000000000002</v>
      </c>
      <c r="E368" s="32">
        <v>12968.06</v>
      </c>
      <c r="F368" s="33">
        <v>3.6</v>
      </c>
      <c r="G368" s="34">
        <v>39717</v>
      </c>
    </row>
    <row r="369" spans="1:7" s="35" customFormat="1" ht="12.75" x14ac:dyDescent="0.2">
      <c r="A369" s="36" t="s">
        <v>1426</v>
      </c>
      <c r="B369" s="37">
        <v>2</v>
      </c>
      <c r="C369" s="38" t="s">
        <v>1427</v>
      </c>
      <c r="D369" s="39">
        <v>0.96540000000000004</v>
      </c>
      <c r="E369" s="40">
        <v>14343.91</v>
      </c>
      <c r="F369" s="41">
        <v>3.6</v>
      </c>
      <c r="G369" s="42">
        <v>39717</v>
      </c>
    </row>
    <row r="370" spans="1:7" s="35" customFormat="1" ht="12.75" x14ac:dyDescent="0.2">
      <c r="A370" s="36" t="s">
        <v>1426</v>
      </c>
      <c r="B370" s="37">
        <v>3</v>
      </c>
      <c r="C370" s="38" t="s">
        <v>1427</v>
      </c>
      <c r="D370" s="39">
        <v>1.7035</v>
      </c>
      <c r="E370" s="40">
        <v>25310.6</v>
      </c>
      <c r="F370" s="41">
        <v>3.6</v>
      </c>
      <c r="G370" s="42">
        <v>39717</v>
      </c>
    </row>
    <row r="371" spans="1:7" s="35" customFormat="1" ht="12.75" x14ac:dyDescent="0.2">
      <c r="A371" s="36" t="s">
        <v>1426</v>
      </c>
      <c r="B371" s="37">
        <v>4</v>
      </c>
      <c r="C371" s="38" t="s">
        <v>1427</v>
      </c>
      <c r="D371" s="39">
        <v>2.3269000000000002</v>
      </c>
      <c r="E371" s="40">
        <v>34573.08</v>
      </c>
      <c r="F371" s="41">
        <v>3.6</v>
      </c>
      <c r="G371" s="42">
        <v>39717</v>
      </c>
    </row>
    <row r="372" spans="1:7" s="35" customFormat="1" ht="12.75" x14ac:dyDescent="0.2">
      <c r="A372" s="43" t="s">
        <v>1428</v>
      </c>
      <c r="B372" s="44">
        <v>1</v>
      </c>
      <c r="C372" s="45" t="s">
        <v>1429</v>
      </c>
      <c r="D372" s="46">
        <v>0.9869</v>
      </c>
      <c r="E372" s="47">
        <v>14663.36</v>
      </c>
      <c r="F372" s="48">
        <v>12.8</v>
      </c>
      <c r="G372" s="49">
        <v>83365</v>
      </c>
    </row>
    <row r="373" spans="1:7" s="35" customFormat="1" ht="12.75" x14ac:dyDescent="0.2">
      <c r="A373" s="50" t="s">
        <v>1428</v>
      </c>
      <c r="B373" s="51">
        <v>2</v>
      </c>
      <c r="C373" s="52" t="s">
        <v>1429</v>
      </c>
      <c r="D373" s="53">
        <v>1.1752</v>
      </c>
      <c r="E373" s="54">
        <v>17461.12</v>
      </c>
      <c r="F373" s="55">
        <v>12.8</v>
      </c>
      <c r="G373" s="56">
        <v>83365</v>
      </c>
    </row>
    <row r="374" spans="1:7" s="35" customFormat="1" ht="12.75" x14ac:dyDescent="0.2">
      <c r="A374" s="50" t="s">
        <v>1428</v>
      </c>
      <c r="B374" s="51">
        <v>3</v>
      </c>
      <c r="C374" s="52" t="s">
        <v>1429</v>
      </c>
      <c r="D374" s="53">
        <v>1.7045999999999999</v>
      </c>
      <c r="E374" s="54">
        <v>25326.95</v>
      </c>
      <c r="F374" s="55">
        <v>12.8</v>
      </c>
      <c r="G374" s="56">
        <v>83365</v>
      </c>
    </row>
    <row r="375" spans="1:7" s="35" customFormat="1" ht="12.75" x14ac:dyDescent="0.2">
      <c r="A375" s="57" t="s">
        <v>1428</v>
      </c>
      <c r="B375" s="58">
        <v>4</v>
      </c>
      <c r="C375" s="59" t="s">
        <v>1429</v>
      </c>
      <c r="D375" s="60">
        <v>2.5004</v>
      </c>
      <c r="E375" s="61">
        <v>37150.94</v>
      </c>
      <c r="F375" s="62">
        <v>12.8</v>
      </c>
      <c r="G375" s="63">
        <v>83365</v>
      </c>
    </row>
    <row r="376" spans="1:7" s="35" customFormat="1" ht="12.75" x14ac:dyDescent="0.2">
      <c r="A376" s="28" t="s">
        <v>1430</v>
      </c>
      <c r="B376" s="29">
        <v>1</v>
      </c>
      <c r="C376" s="30" t="s">
        <v>1431</v>
      </c>
      <c r="D376" s="31">
        <v>0.57010000000000005</v>
      </c>
      <c r="E376" s="32">
        <v>8470.5499999999993</v>
      </c>
      <c r="F376" s="33">
        <v>4.4000000000000004</v>
      </c>
      <c r="G376" s="34">
        <v>41161</v>
      </c>
    </row>
    <row r="377" spans="1:7" s="35" customFormat="1" ht="12.75" x14ac:dyDescent="0.2">
      <c r="A377" s="36" t="s">
        <v>1430</v>
      </c>
      <c r="B377" s="37">
        <v>2</v>
      </c>
      <c r="C377" s="38" t="s">
        <v>1431</v>
      </c>
      <c r="D377" s="39">
        <v>0.85009999999999997</v>
      </c>
      <c r="E377" s="40">
        <v>12630.79</v>
      </c>
      <c r="F377" s="41">
        <v>4.4000000000000004</v>
      </c>
      <c r="G377" s="42">
        <v>41161</v>
      </c>
    </row>
    <row r="378" spans="1:7" s="35" customFormat="1" ht="12.75" x14ac:dyDescent="0.2">
      <c r="A378" s="36" t="s">
        <v>1430</v>
      </c>
      <c r="B378" s="37">
        <v>3</v>
      </c>
      <c r="C378" s="38" t="s">
        <v>1431</v>
      </c>
      <c r="D378" s="39">
        <v>1.1094999999999999</v>
      </c>
      <c r="E378" s="40">
        <v>16484.95</v>
      </c>
      <c r="F378" s="41">
        <v>4.4000000000000004</v>
      </c>
      <c r="G378" s="42">
        <v>41161</v>
      </c>
    </row>
    <row r="379" spans="1:7" s="35" customFormat="1" ht="12.75" x14ac:dyDescent="0.2">
      <c r="A379" s="36" t="s">
        <v>1430</v>
      </c>
      <c r="B379" s="37">
        <v>4</v>
      </c>
      <c r="C379" s="38" t="s">
        <v>1431</v>
      </c>
      <c r="D379" s="39">
        <v>1.5458000000000001</v>
      </c>
      <c r="E379" s="40">
        <v>22967.5</v>
      </c>
      <c r="F379" s="41">
        <v>4.4000000000000004</v>
      </c>
      <c r="G379" s="42">
        <v>41161</v>
      </c>
    </row>
    <row r="380" spans="1:7" s="35" customFormat="1" ht="12.75" x14ac:dyDescent="0.2">
      <c r="A380" s="43" t="s">
        <v>1432</v>
      </c>
      <c r="B380" s="44">
        <v>1</v>
      </c>
      <c r="C380" s="45" t="s">
        <v>1433</v>
      </c>
      <c r="D380" s="46">
        <v>0.47420000000000001</v>
      </c>
      <c r="E380" s="47">
        <v>7045.66</v>
      </c>
      <c r="F380" s="48">
        <v>3.5</v>
      </c>
      <c r="G380" s="49">
        <v>74159</v>
      </c>
    </row>
    <row r="381" spans="1:7" s="35" customFormat="1" ht="12.75" x14ac:dyDescent="0.2">
      <c r="A381" s="50" t="s">
        <v>1432</v>
      </c>
      <c r="B381" s="51">
        <v>2</v>
      </c>
      <c r="C381" s="52" t="s">
        <v>1433</v>
      </c>
      <c r="D381" s="53">
        <v>0.62309999999999999</v>
      </c>
      <c r="E381" s="54">
        <v>9258.02</v>
      </c>
      <c r="F381" s="55">
        <v>3.5</v>
      </c>
      <c r="G381" s="56">
        <v>74159</v>
      </c>
    </row>
    <row r="382" spans="1:7" s="35" customFormat="1" ht="12.75" x14ac:dyDescent="0.2">
      <c r="A382" s="50" t="s">
        <v>1432</v>
      </c>
      <c r="B382" s="51">
        <v>3</v>
      </c>
      <c r="C382" s="52" t="s">
        <v>1433</v>
      </c>
      <c r="D382" s="53">
        <v>0.92330000000000001</v>
      </c>
      <c r="E382" s="54">
        <v>13718.39</v>
      </c>
      <c r="F382" s="55">
        <v>3.5</v>
      </c>
      <c r="G382" s="56">
        <v>74159</v>
      </c>
    </row>
    <row r="383" spans="1:7" s="35" customFormat="1" ht="12.75" x14ac:dyDescent="0.2">
      <c r="A383" s="57" t="s">
        <v>1432</v>
      </c>
      <c r="B383" s="58">
        <v>4</v>
      </c>
      <c r="C383" s="59" t="s">
        <v>1433</v>
      </c>
      <c r="D383" s="60">
        <v>1.6989000000000001</v>
      </c>
      <c r="E383" s="61">
        <v>25242.26</v>
      </c>
      <c r="F383" s="62">
        <v>3.5</v>
      </c>
      <c r="G383" s="63">
        <v>74159</v>
      </c>
    </row>
    <row r="384" spans="1:7" s="35" customFormat="1" ht="12.75" x14ac:dyDescent="0.2">
      <c r="A384" s="28" t="s">
        <v>1434</v>
      </c>
      <c r="B384" s="29">
        <v>1</v>
      </c>
      <c r="C384" s="30" t="s">
        <v>1435</v>
      </c>
      <c r="D384" s="31">
        <v>0.94850000000000001</v>
      </c>
      <c r="E384" s="32">
        <v>14092.81</v>
      </c>
      <c r="F384" s="33">
        <v>4.4000000000000004</v>
      </c>
      <c r="G384" s="34">
        <v>66328</v>
      </c>
    </row>
    <row r="385" spans="1:7" s="35" customFormat="1" ht="12.75" x14ac:dyDescent="0.2">
      <c r="A385" s="36" t="s">
        <v>1434</v>
      </c>
      <c r="B385" s="37">
        <v>2</v>
      </c>
      <c r="C385" s="38" t="s">
        <v>1435</v>
      </c>
      <c r="D385" s="39">
        <v>0.9859</v>
      </c>
      <c r="E385" s="40">
        <v>14648.5</v>
      </c>
      <c r="F385" s="41">
        <v>4.4000000000000004</v>
      </c>
      <c r="G385" s="42">
        <v>66328</v>
      </c>
    </row>
    <row r="386" spans="1:7" s="35" customFormat="1" ht="12.75" x14ac:dyDescent="0.2">
      <c r="A386" s="36" t="s">
        <v>1434</v>
      </c>
      <c r="B386" s="37">
        <v>3</v>
      </c>
      <c r="C386" s="38" t="s">
        <v>1435</v>
      </c>
      <c r="D386" s="39">
        <v>1.478</v>
      </c>
      <c r="E386" s="40">
        <v>21960.12</v>
      </c>
      <c r="F386" s="41">
        <v>4.4000000000000004</v>
      </c>
      <c r="G386" s="42">
        <v>66328</v>
      </c>
    </row>
    <row r="387" spans="1:7" s="35" customFormat="1" ht="12.75" x14ac:dyDescent="0.2">
      <c r="A387" s="36" t="s">
        <v>1434</v>
      </c>
      <c r="B387" s="37">
        <v>4</v>
      </c>
      <c r="C387" s="38" t="s">
        <v>1435</v>
      </c>
      <c r="D387" s="39">
        <v>3.3950999999999998</v>
      </c>
      <c r="E387" s="40">
        <v>50444.4</v>
      </c>
      <c r="F387" s="41">
        <v>4.4000000000000004</v>
      </c>
      <c r="G387" s="42">
        <v>66328</v>
      </c>
    </row>
    <row r="388" spans="1:7" s="35" customFormat="1" ht="12.75" x14ac:dyDescent="0.2">
      <c r="A388" s="43" t="s">
        <v>1436</v>
      </c>
      <c r="B388" s="44">
        <v>1</v>
      </c>
      <c r="C388" s="45" t="s">
        <v>1437</v>
      </c>
      <c r="D388" s="46">
        <v>0.53879999999999995</v>
      </c>
      <c r="E388" s="47">
        <v>8005.49</v>
      </c>
      <c r="F388" s="48">
        <v>2.9</v>
      </c>
      <c r="G388" s="49">
        <v>29097</v>
      </c>
    </row>
    <row r="389" spans="1:7" s="35" customFormat="1" ht="12.75" x14ac:dyDescent="0.2">
      <c r="A389" s="50" t="s">
        <v>1436</v>
      </c>
      <c r="B389" s="51">
        <v>2</v>
      </c>
      <c r="C389" s="52" t="s">
        <v>1437</v>
      </c>
      <c r="D389" s="53">
        <v>0.66300000000000003</v>
      </c>
      <c r="E389" s="54">
        <v>9850.85</v>
      </c>
      <c r="F389" s="55">
        <v>2.9</v>
      </c>
      <c r="G389" s="56">
        <v>29097</v>
      </c>
    </row>
    <row r="390" spans="1:7" s="35" customFormat="1" ht="12.75" x14ac:dyDescent="0.2">
      <c r="A390" s="50" t="s">
        <v>1436</v>
      </c>
      <c r="B390" s="51">
        <v>3</v>
      </c>
      <c r="C390" s="52" t="s">
        <v>1437</v>
      </c>
      <c r="D390" s="53">
        <v>0.8498</v>
      </c>
      <c r="E390" s="54">
        <v>12626.33</v>
      </c>
      <c r="F390" s="55">
        <v>2.9</v>
      </c>
      <c r="G390" s="56">
        <v>29097</v>
      </c>
    </row>
    <row r="391" spans="1:7" s="35" customFormat="1" ht="12.75" x14ac:dyDescent="0.2">
      <c r="A391" s="57" t="s">
        <v>1436</v>
      </c>
      <c r="B391" s="58">
        <v>4</v>
      </c>
      <c r="C391" s="59" t="s">
        <v>1437</v>
      </c>
      <c r="D391" s="60">
        <v>1.4105000000000001</v>
      </c>
      <c r="E391" s="61">
        <v>20957.21</v>
      </c>
      <c r="F391" s="62">
        <v>2.9</v>
      </c>
      <c r="G391" s="63">
        <v>29097</v>
      </c>
    </row>
    <row r="392" spans="1:7" s="35" customFormat="1" ht="12.75" x14ac:dyDescent="0.2">
      <c r="A392" s="28" t="s">
        <v>1438</v>
      </c>
      <c r="B392" s="29">
        <v>1</v>
      </c>
      <c r="C392" s="30" t="s">
        <v>1439</v>
      </c>
      <c r="D392" s="31">
        <v>0.52639999999999998</v>
      </c>
      <c r="E392" s="32">
        <v>7821.25</v>
      </c>
      <c r="F392" s="33">
        <v>2.5</v>
      </c>
      <c r="G392" s="34">
        <v>26797</v>
      </c>
    </row>
    <row r="393" spans="1:7" s="35" customFormat="1" ht="12.75" x14ac:dyDescent="0.2">
      <c r="A393" s="36" t="s">
        <v>1438</v>
      </c>
      <c r="B393" s="37">
        <v>2</v>
      </c>
      <c r="C393" s="38" t="s">
        <v>1439</v>
      </c>
      <c r="D393" s="39">
        <v>0.6976</v>
      </c>
      <c r="E393" s="40">
        <v>10364.94</v>
      </c>
      <c r="F393" s="41">
        <v>2.5</v>
      </c>
      <c r="G393" s="42">
        <v>26797</v>
      </c>
    </row>
    <row r="394" spans="1:7" s="35" customFormat="1" ht="12.75" x14ac:dyDescent="0.2">
      <c r="A394" s="36" t="s">
        <v>1438</v>
      </c>
      <c r="B394" s="37">
        <v>3</v>
      </c>
      <c r="C394" s="38" t="s">
        <v>1439</v>
      </c>
      <c r="D394" s="39">
        <v>0.76819999999999999</v>
      </c>
      <c r="E394" s="40">
        <v>11413.92</v>
      </c>
      <c r="F394" s="41">
        <v>2.5</v>
      </c>
      <c r="G394" s="42">
        <v>26797</v>
      </c>
    </row>
    <row r="395" spans="1:7" s="35" customFormat="1" ht="12.75" x14ac:dyDescent="0.2">
      <c r="A395" s="36" t="s">
        <v>1438</v>
      </c>
      <c r="B395" s="37">
        <v>4</v>
      </c>
      <c r="C395" s="38" t="s">
        <v>1439</v>
      </c>
      <c r="D395" s="39">
        <v>1.5621</v>
      </c>
      <c r="E395" s="40">
        <v>23209.68</v>
      </c>
      <c r="F395" s="41">
        <v>2.5</v>
      </c>
      <c r="G395" s="42">
        <v>26797</v>
      </c>
    </row>
    <row r="396" spans="1:7" s="35" customFormat="1" ht="12.75" x14ac:dyDescent="0.2">
      <c r="A396" s="43" t="s">
        <v>1440</v>
      </c>
      <c r="B396" s="44">
        <v>1</v>
      </c>
      <c r="C396" s="45" t="s">
        <v>1441</v>
      </c>
      <c r="D396" s="46">
        <v>0.64339999999999997</v>
      </c>
      <c r="E396" s="47">
        <v>9559.64</v>
      </c>
      <c r="F396" s="48">
        <v>5.2</v>
      </c>
      <c r="G396" s="49">
        <v>41376</v>
      </c>
    </row>
    <row r="397" spans="1:7" s="35" customFormat="1" ht="12.75" x14ac:dyDescent="0.2">
      <c r="A397" s="50" t="s">
        <v>1440</v>
      </c>
      <c r="B397" s="51">
        <v>2</v>
      </c>
      <c r="C397" s="52" t="s">
        <v>1441</v>
      </c>
      <c r="D397" s="53">
        <v>0.77590000000000003</v>
      </c>
      <c r="E397" s="54">
        <v>11528.32</v>
      </c>
      <c r="F397" s="55">
        <v>5.2</v>
      </c>
      <c r="G397" s="56">
        <v>41376</v>
      </c>
    </row>
    <row r="398" spans="1:7" s="35" customFormat="1" ht="12.75" x14ac:dyDescent="0.2">
      <c r="A398" s="50" t="s">
        <v>1440</v>
      </c>
      <c r="B398" s="51">
        <v>3</v>
      </c>
      <c r="C398" s="52" t="s">
        <v>1441</v>
      </c>
      <c r="D398" s="53">
        <v>0.99880000000000002</v>
      </c>
      <c r="E398" s="54">
        <v>14840.17</v>
      </c>
      <c r="F398" s="55">
        <v>5.2</v>
      </c>
      <c r="G398" s="56">
        <v>41376</v>
      </c>
    </row>
    <row r="399" spans="1:7" s="35" customFormat="1" ht="12.75" x14ac:dyDescent="0.2">
      <c r="A399" s="57" t="s">
        <v>1440</v>
      </c>
      <c r="B399" s="58">
        <v>4</v>
      </c>
      <c r="C399" s="59" t="s">
        <v>1441</v>
      </c>
      <c r="D399" s="60">
        <v>1.7214</v>
      </c>
      <c r="E399" s="61">
        <v>25576.560000000001</v>
      </c>
      <c r="F399" s="62">
        <v>5.2</v>
      </c>
      <c r="G399" s="63">
        <v>41376</v>
      </c>
    </row>
    <row r="400" spans="1:7" s="35" customFormat="1" ht="12.75" x14ac:dyDescent="0.2">
      <c r="A400" s="28" t="s">
        <v>1442</v>
      </c>
      <c r="B400" s="29">
        <v>1</v>
      </c>
      <c r="C400" s="30" t="s">
        <v>1443</v>
      </c>
      <c r="D400" s="31">
        <v>0.50719999999999998</v>
      </c>
      <c r="E400" s="32">
        <v>7535.98</v>
      </c>
      <c r="F400" s="33">
        <v>2.7</v>
      </c>
      <c r="G400" s="34">
        <v>23529</v>
      </c>
    </row>
    <row r="401" spans="1:7" s="35" customFormat="1" ht="12.75" x14ac:dyDescent="0.2">
      <c r="A401" s="36" t="s">
        <v>1442</v>
      </c>
      <c r="B401" s="37">
        <v>2</v>
      </c>
      <c r="C401" s="38" t="s">
        <v>1443</v>
      </c>
      <c r="D401" s="39">
        <v>0.62590000000000001</v>
      </c>
      <c r="E401" s="40">
        <v>9299.6200000000008</v>
      </c>
      <c r="F401" s="41">
        <v>2.7</v>
      </c>
      <c r="G401" s="42">
        <v>23529</v>
      </c>
    </row>
    <row r="402" spans="1:7" s="35" customFormat="1" ht="12.75" x14ac:dyDescent="0.2">
      <c r="A402" s="36" t="s">
        <v>1442</v>
      </c>
      <c r="B402" s="37">
        <v>3</v>
      </c>
      <c r="C402" s="38" t="s">
        <v>1443</v>
      </c>
      <c r="D402" s="39">
        <v>0.93440000000000001</v>
      </c>
      <c r="E402" s="40">
        <v>13883.32</v>
      </c>
      <c r="F402" s="41">
        <v>2.7</v>
      </c>
      <c r="G402" s="42">
        <v>23529</v>
      </c>
    </row>
    <row r="403" spans="1:7" s="35" customFormat="1" ht="12.75" x14ac:dyDescent="0.2">
      <c r="A403" s="36" t="s">
        <v>1442</v>
      </c>
      <c r="B403" s="37">
        <v>4</v>
      </c>
      <c r="C403" s="38" t="s">
        <v>1443</v>
      </c>
      <c r="D403" s="39">
        <v>2.6009000000000002</v>
      </c>
      <c r="E403" s="40">
        <v>38644.17</v>
      </c>
      <c r="F403" s="41">
        <v>2.7</v>
      </c>
      <c r="G403" s="42">
        <v>23529</v>
      </c>
    </row>
    <row r="404" spans="1:7" s="35" customFormat="1" ht="12.75" x14ac:dyDescent="0.2">
      <c r="A404" s="43" t="s">
        <v>1444</v>
      </c>
      <c r="B404" s="44">
        <v>1</v>
      </c>
      <c r="C404" s="45" t="s">
        <v>1445</v>
      </c>
      <c r="D404" s="46">
        <v>0.54069999999999996</v>
      </c>
      <c r="E404" s="47">
        <v>8033.72</v>
      </c>
      <c r="F404" s="48">
        <v>2.8</v>
      </c>
      <c r="G404" s="49">
        <v>29783</v>
      </c>
    </row>
    <row r="405" spans="1:7" s="35" customFormat="1" ht="12.75" x14ac:dyDescent="0.2">
      <c r="A405" s="50" t="s">
        <v>1444</v>
      </c>
      <c r="B405" s="51">
        <v>2</v>
      </c>
      <c r="C405" s="52" t="s">
        <v>1445</v>
      </c>
      <c r="D405" s="53">
        <v>0.74229999999999996</v>
      </c>
      <c r="E405" s="54">
        <v>11029.09</v>
      </c>
      <c r="F405" s="55">
        <v>2.8</v>
      </c>
      <c r="G405" s="56">
        <v>29783</v>
      </c>
    </row>
    <row r="406" spans="1:7" s="35" customFormat="1" ht="12.75" x14ac:dyDescent="0.2">
      <c r="A406" s="50" t="s">
        <v>1444</v>
      </c>
      <c r="B406" s="51">
        <v>3</v>
      </c>
      <c r="C406" s="52" t="s">
        <v>1445</v>
      </c>
      <c r="D406" s="53">
        <v>0.84760000000000002</v>
      </c>
      <c r="E406" s="54">
        <v>12593.64</v>
      </c>
      <c r="F406" s="55">
        <v>2.8</v>
      </c>
      <c r="G406" s="56">
        <v>29783</v>
      </c>
    </row>
    <row r="407" spans="1:7" s="35" customFormat="1" ht="12.75" x14ac:dyDescent="0.2">
      <c r="A407" s="57" t="s">
        <v>1444</v>
      </c>
      <c r="B407" s="58">
        <v>4</v>
      </c>
      <c r="C407" s="59" t="s">
        <v>1445</v>
      </c>
      <c r="D407" s="60">
        <v>1.1566000000000001</v>
      </c>
      <c r="E407" s="61">
        <v>17184.759999999998</v>
      </c>
      <c r="F407" s="62">
        <v>2.8</v>
      </c>
      <c r="G407" s="63">
        <v>29783</v>
      </c>
    </row>
    <row r="408" spans="1:7" s="35" customFormat="1" ht="12.75" x14ac:dyDescent="0.2">
      <c r="A408" s="28" t="s">
        <v>1446</v>
      </c>
      <c r="B408" s="29">
        <v>1</v>
      </c>
      <c r="C408" s="30" t="s">
        <v>1447</v>
      </c>
      <c r="D408" s="31">
        <v>0.46639999999999998</v>
      </c>
      <c r="E408" s="32">
        <v>6929.77</v>
      </c>
      <c r="F408" s="33">
        <v>3.2</v>
      </c>
      <c r="G408" s="34">
        <v>44780</v>
      </c>
    </row>
    <row r="409" spans="1:7" s="35" customFormat="1" ht="12.75" x14ac:dyDescent="0.2">
      <c r="A409" s="36" t="s">
        <v>1446</v>
      </c>
      <c r="B409" s="37">
        <v>2</v>
      </c>
      <c r="C409" s="38" t="s">
        <v>1447</v>
      </c>
      <c r="D409" s="39">
        <v>0.53759999999999997</v>
      </c>
      <c r="E409" s="40">
        <v>7987.66</v>
      </c>
      <c r="F409" s="41">
        <v>3.2</v>
      </c>
      <c r="G409" s="42">
        <v>44780</v>
      </c>
    </row>
    <row r="410" spans="1:7" s="35" customFormat="1" ht="12.75" x14ac:dyDescent="0.2">
      <c r="A410" s="36" t="s">
        <v>1446</v>
      </c>
      <c r="B410" s="37">
        <v>3</v>
      </c>
      <c r="C410" s="38" t="s">
        <v>1447</v>
      </c>
      <c r="D410" s="39">
        <v>1.2838000000000001</v>
      </c>
      <c r="E410" s="40">
        <v>19074.7</v>
      </c>
      <c r="F410" s="41">
        <v>3.2</v>
      </c>
      <c r="G410" s="42">
        <v>44780</v>
      </c>
    </row>
    <row r="411" spans="1:7" s="35" customFormat="1" ht="12.75" x14ac:dyDescent="0.2">
      <c r="A411" s="36" t="s">
        <v>1446</v>
      </c>
      <c r="B411" s="37">
        <v>4</v>
      </c>
      <c r="C411" s="38" t="s">
        <v>1447</v>
      </c>
      <c r="D411" s="39">
        <v>1.4882</v>
      </c>
      <c r="E411" s="40">
        <v>22111.68</v>
      </c>
      <c r="F411" s="41">
        <v>3.2</v>
      </c>
      <c r="G411" s="42">
        <v>44780</v>
      </c>
    </row>
    <row r="412" spans="1:7" s="35" customFormat="1" ht="12.75" x14ac:dyDescent="0.2">
      <c r="A412" s="43" t="s">
        <v>1448</v>
      </c>
      <c r="B412" s="44">
        <v>1</v>
      </c>
      <c r="C412" s="45" t="s">
        <v>1449</v>
      </c>
      <c r="D412" s="46">
        <v>0.61329999999999996</v>
      </c>
      <c r="E412" s="47">
        <v>9112.41</v>
      </c>
      <c r="F412" s="48">
        <v>3.2</v>
      </c>
      <c r="G412" s="49">
        <v>45431</v>
      </c>
    </row>
    <row r="413" spans="1:7" s="35" customFormat="1" ht="12.75" x14ac:dyDescent="0.2">
      <c r="A413" s="50" t="s">
        <v>1448</v>
      </c>
      <c r="B413" s="51">
        <v>2</v>
      </c>
      <c r="C413" s="52" t="s">
        <v>1449</v>
      </c>
      <c r="D413" s="53">
        <v>0.74019999999999997</v>
      </c>
      <c r="E413" s="54">
        <v>10997.89</v>
      </c>
      <c r="F413" s="55">
        <v>3.2</v>
      </c>
      <c r="G413" s="56">
        <v>45431</v>
      </c>
    </row>
    <row r="414" spans="1:7" s="35" customFormat="1" ht="12.75" x14ac:dyDescent="0.2">
      <c r="A414" s="50" t="s">
        <v>1448</v>
      </c>
      <c r="B414" s="51">
        <v>3</v>
      </c>
      <c r="C414" s="52" t="s">
        <v>1449</v>
      </c>
      <c r="D414" s="53">
        <v>1.1012999999999999</v>
      </c>
      <c r="E414" s="54">
        <v>16363.12</v>
      </c>
      <c r="F414" s="55">
        <v>3.2</v>
      </c>
      <c r="G414" s="56">
        <v>45431</v>
      </c>
    </row>
    <row r="415" spans="1:7" s="35" customFormat="1" ht="12.75" x14ac:dyDescent="0.2">
      <c r="A415" s="57" t="s">
        <v>1448</v>
      </c>
      <c r="B415" s="58">
        <v>4</v>
      </c>
      <c r="C415" s="59" t="s">
        <v>1449</v>
      </c>
      <c r="D415" s="60">
        <v>2.3287</v>
      </c>
      <c r="E415" s="61">
        <v>34599.82</v>
      </c>
      <c r="F415" s="62">
        <v>3.2</v>
      </c>
      <c r="G415" s="63">
        <v>45431</v>
      </c>
    </row>
    <row r="416" spans="1:7" s="35" customFormat="1" ht="12.75" x14ac:dyDescent="0.2">
      <c r="A416" s="28" t="s">
        <v>1450</v>
      </c>
      <c r="B416" s="29">
        <v>1</v>
      </c>
      <c r="C416" s="30" t="s">
        <v>1451</v>
      </c>
      <c r="D416" s="31">
        <v>0.83640000000000003</v>
      </c>
      <c r="E416" s="32">
        <v>12427.23</v>
      </c>
      <c r="F416" s="33">
        <v>4.8</v>
      </c>
      <c r="G416" s="34">
        <v>61449</v>
      </c>
    </row>
    <row r="417" spans="1:7" s="35" customFormat="1" ht="12.75" x14ac:dyDescent="0.2">
      <c r="A417" s="36" t="s">
        <v>1450</v>
      </c>
      <c r="B417" s="37">
        <v>2</v>
      </c>
      <c r="C417" s="38" t="s">
        <v>1451</v>
      </c>
      <c r="D417" s="39">
        <v>1.0203</v>
      </c>
      <c r="E417" s="40">
        <v>15159.62</v>
      </c>
      <c r="F417" s="41">
        <v>4.8</v>
      </c>
      <c r="G417" s="42">
        <v>61449</v>
      </c>
    </row>
    <row r="418" spans="1:7" s="35" customFormat="1" ht="12.75" x14ac:dyDescent="0.2">
      <c r="A418" s="36" t="s">
        <v>1450</v>
      </c>
      <c r="B418" s="37">
        <v>3</v>
      </c>
      <c r="C418" s="38" t="s">
        <v>1451</v>
      </c>
      <c r="D418" s="39">
        <v>1.1560999999999999</v>
      </c>
      <c r="E418" s="40">
        <v>17177.330000000002</v>
      </c>
      <c r="F418" s="41">
        <v>4.8</v>
      </c>
      <c r="G418" s="42">
        <v>61449</v>
      </c>
    </row>
    <row r="419" spans="1:7" s="35" customFormat="1" ht="12.75" x14ac:dyDescent="0.2">
      <c r="A419" s="36" t="s">
        <v>1450</v>
      </c>
      <c r="B419" s="37">
        <v>4</v>
      </c>
      <c r="C419" s="38" t="s">
        <v>1451</v>
      </c>
      <c r="D419" s="39">
        <v>2.4281000000000001</v>
      </c>
      <c r="E419" s="40">
        <v>36076.71</v>
      </c>
      <c r="F419" s="41">
        <v>4.8</v>
      </c>
      <c r="G419" s="42">
        <v>61449</v>
      </c>
    </row>
    <row r="420" spans="1:7" s="35" customFormat="1" ht="12.75" x14ac:dyDescent="0.2">
      <c r="A420" s="43" t="s">
        <v>1452</v>
      </c>
      <c r="B420" s="44">
        <v>1</v>
      </c>
      <c r="C420" s="45" t="s">
        <v>1453</v>
      </c>
      <c r="D420" s="46">
        <v>0.48720000000000002</v>
      </c>
      <c r="E420" s="47">
        <v>7238.82</v>
      </c>
      <c r="F420" s="48">
        <v>2.4</v>
      </c>
      <c r="G420" s="49">
        <v>36814</v>
      </c>
    </row>
    <row r="421" spans="1:7" s="35" customFormat="1" ht="12.75" x14ac:dyDescent="0.2">
      <c r="A421" s="50" t="s">
        <v>1452</v>
      </c>
      <c r="B421" s="51">
        <v>2</v>
      </c>
      <c r="C421" s="52" t="s">
        <v>1453</v>
      </c>
      <c r="D421" s="53">
        <v>0.57899999999999996</v>
      </c>
      <c r="E421" s="54">
        <v>8602.7800000000007</v>
      </c>
      <c r="F421" s="55">
        <v>2.4</v>
      </c>
      <c r="G421" s="56">
        <v>36814</v>
      </c>
    </row>
    <row r="422" spans="1:7" s="35" customFormat="1" ht="12.75" x14ac:dyDescent="0.2">
      <c r="A422" s="50" t="s">
        <v>1452</v>
      </c>
      <c r="B422" s="51">
        <v>3</v>
      </c>
      <c r="C422" s="52" t="s">
        <v>1453</v>
      </c>
      <c r="D422" s="53">
        <v>0.85840000000000005</v>
      </c>
      <c r="E422" s="54">
        <v>12754.11</v>
      </c>
      <c r="F422" s="55">
        <v>2.4</v>
      </c>
      <c r="G422" s="56">
        <v>36814</v>
      </c>
    </row>
    <row r="423" spans="1:7" s="35" customFormat="1" ht="12.75" x14ac:dyDescent="0.2">
      <c r="A423" s="57" t="s">
        <v>1452</v>
      </c>
      <c r="B423" s="58">
        <v>4</v>
      </c>
      <c r="C423" s="59" t="s">
        <v>1453</v>
      </c>
      <c r="D423" s="60">
        <v>1.9178999999999999</v>
      </c>
      <c r="E423" s="61">
        <v>28496.16</v>
      </c>
      <c r="F423" s="62">
        <v>2.4</v>
      </c>
      <c r="G423" s="63">
        <v>36814</v>
      </c>
    </row>
    <row r="424" spans="1:7" s="35" customFormat="1" ht="12.75" x14ac:dyDescent="0.2">
      <c r="A424" s="28" t="s">
        <v>1454</v>
      </c>
      <c r="B424" s="29">
        <v>1</v>
      </c>
      <c r="C424" s="30" t="s">
        <v>1455</v>
      </c>
      <c r="D424" s="31">
        <v>1.1728000000000001</v>
      </c>
      <c r="E424" s="32">
        <v>17425.46</v>
      </c>
      <c r="F424" s="33">
        <v>3.9</v>
      </c>
      <c r="G424" s="34">
        <v>55053</v>
      </c>
    </row>
    <row r="425" spans="1:7" s="35" customFormat="1" ht="12.75" x14ac:dyDescent="0.2">
      <c r="A425" s="36" t="s">
        <v>1454</v>
      </c>
      <c r="B425" s="37">
        <v>2</v>
      </c>
      <c r="C425" s="38" t="s">
        <v>1455</v>
      </c>
      <c r="D425" s="39">
        <v>2.3401000000000001</v>
      </c>
      <c r="E425" s="40">
        <v>34769.21</v>
      </c>
      <c r="F425" s="41">
        <v>3.9</v>
      </c>
      <c r="G425" s="42">
        <v>55053</v>
      </c>
    </row>
    <row r="426" spans="1:7" s="35" customFormat="1" ht="12.75" x14ac:dyDescent="0.2">
      <c r="A426" s="36" t="s">
        <v>1454</v>
      </c>
      <c r="B426" s="37">
        <v>3</v>
      </c>
      <c r="C426" s="38" t="s">
        <v>1455</v>
      </c>
      <c r="D426" s="39">
        <v>2.9893999999999998</v>
      </c>
      <c r="E426" s="40">
        <v>44416.51</v>
      </c>
      <c r="F426" s="41">
        <v>3.9</v>
      </c>
      <c r="G426" s="42">
        <v>55053</v>
      </c>
    </row>
    <row r="427" spans="1:7" s="35" customFormat="1" ht="12.75" x14ac:dyDescent="0.2">
      <c r="A427" s="36" t="s">
        <v>1454</v>
      </c>
      <c r="B427" s="37">
        <v>4</v>
      </c>
      <c r="C427" s="38" t="s">
        <v>1455</v>
      </c>
      <c r="D427" s="39">
        <v>6.1260000000000003</v>
      </c>
      <c r="E427" s="40">
        <v>91020.11</v>
      </c>
      <c r="F427" s="41">
        <v>3.9</v>
      </c>
      <c r="G427" s="42">
        <v>55053</v>
      </c>
    </row>
    <row r="428" spans="1:7" s="35" customFormat="1" ht="12.75" x14ac:dyDescent="0.2">
      <c r="A428" s="43" t="s">
        <v>1456</v>
      </c>
      <c r="B428" s="44">
        <v>1</v>
      </c>
      <c r="C428" s="45" t="s">
        <v>1457</v>
      </c>
      <c r="D428" s="46">
        <v>0.96209999999999996</v>
      </c>
      <c r="E428" s="47">
        <v>14294.88</v>
      </c>
      <c r="F428" s="48">
        <v>3.5</v>
      </c>
      <c r="G428" s="49">
        <v>74197</v>
      </c>
    </row>
    <row r="429" spans="1:7" s="35" customFormat="1" ht="12.75" x14ac:dyDescent="0.2">
      <c r="A429" s="50" t="s">
        <v>1456</v>
      </c>
      <c r="B429" s="51">
        <v>2</v>
      </c>
      <c r="C429" s="52" t="s">
        <v>1457</v>
      </c>
      <c r="D429" s="53">
        <v>1.4863999999999999</v>
      </c>
      <c r="E429" s="54">
        <v>22084.93</v>
      </c>
      <c r="F429" s="55">
        <v>3.5</v>
      </c>
      <c r="G429" s="56">
        <v>74197</v>
      </c>
    </row>
    <row r="430" spans="1:7" s="35" customFormat="1" ht="12.75" x14ac:dyDescent="0.2">
      <c r="A430" s="50" t="s">
        <v>1456</v>
      </c>
      <c r="B430" s="51">
        <v>3</v>
      </c>
      <c r="C430" s="52" t="s">
        <v>1457</v>
      </c>
      <c r="D430" s="53">
        <v>2.1015000000000001</v>
      </c>
      <c r="E430" s="54">
        <v>31224.09</v>
      </c>
      <c r="F430" s="55">
        <v>3.5</v>
      </c>
      <c r="G430" s="56">
        <v>74197</v>
      </c>
    </row>
    <row r="431" spans="1:7" s="35" customFormat="1" ht="12.75" x14ac:dyDescent="0.2">
      <c r="A431" s="57" t="s">
        <v>1456</v>
      </c>
      <c r="B431" s="58">
        <v>4</v>
      </c>
      <c r="C431" s="59" t="s">
        <v>1457</v>
      </c>
      <c r="D431" s="60">
        <v>3.8761999999999999</v>
      </c>
      <c r="E431" s="61">
        <v>57592.58</v>
      </c>
      <c r="F431" s="62">
        <v>3.5</v>
      </c>
      <c r="G431" s="63">
        <v>74197</v>
      </c>
    </row>
    <row r="432" spans="1:7" s="35" customFormat="1" ht="12.75" x14ac:dyDescent="0.2">
      <c r="A432" s="28" t="s">
        <v>1458</v>
      </c>
      <c r="B432" s="29">
        <v>1</v>
      </c>
      <c r="C432" s="30" t="s">
        <v>1459</v>
      </c>
      <c r="D432" s="31">
        <v>1.2188000000000001</v>
      </c>
      <c r="E432" s="32">
        <v>18108.93</v>
      </c>
      <c r="F432" s="33">
        <v>4.8</v>
      </c>
      <c r="G432" s="34">
        <v>43622</v>
      </c>
    </row>
    <row r="433" spans="1:7" s="35" customFormat="1" ht="12.75" x14ac:dyDescent="0.2">
      <c r="A433" s="36" t="s">
        <v>1458</v>
      </c>
      <c r="B433" s="37">
        <v>2</v>
      </c>
      <c r="C433" s="38" t="s">
        <v>1459</v>
      </c>
      <c r="D433" s="39">
        <v>1.5199</v>
      </c>
      <c r="E433" s="40">
        <v>22582.67</v>
      </c>
      <c r="F433" s="41">
        <v>4.8</v>
      </c>
      <c r="G433" s="42">
        <v>43622</v>
      </c>
    </row>
    <row r="434" spans="1:7" s="35" customFormat="1" ht="12.75" x14ac:dyDescent="0.2">
      <c r="A434" s="36" t="s">
        <v>1458</v>
      </c>
      <c r="B434" s="37">
        <v>3</v>
      </c>
      <c r="C434" s="38" t="s">
        <v>1459</v>
      </c>
      <c r="D434" s="39">
        <v>2.0945999999999998</v>
      </c>
      <c r="E434" s="40">
        <v>31121.57</v>
      </c>
      <c r="F434" s="41">
        <v>4.8</v>
      </c>
      <c r="G434" s="42">
        <v>43622</v>
      </c>
    </row>
    <row r="435" spans="1:7" s="35" customFormat="1" ht="12.75" x14ac:dyDescent="0.2">
      <c r="A435" s="36" t="s">
        <v>1458</v>
      </c>
      <c r="B435" s="37">
        <v>4</v>
      </c>
      <c r="C435" s="38" t="s">
        <v>1459</v>
      </c>
      <c r="D435" s="39">
        <v>4.2396000000000003</v>
      </c>
      <c r="E435" s="40">
        <v>62991.98</v>
      </c>
      <c r="F435" s="41">
        <v>4.8</v>
      </c>
      <c r="G435" s="42">
        <v>43622</v>
      </c>
    </row>
    <row r="436" spans="1:7" s="35" customFormat="1" ht="12.75" x14ac:dyDescent="0.2">
      <c r="A436" s="43" t="s">
        <v>1460</v>
      </c>
      <c r="B436" s="44">
        <v>1</v>
      </c>
      <c r="C436" s="45" t="s">
        <v>1461</v>
      </c>
      <c r="D436" s="46">
        <v>1.4564999999999999</v>
      </c>
      <c r="E436" s="47">
        <v>21640.68</v>
      </c>
      <c r="F436" s="48">
        <v>6.2</v>
      </c>
      <c r="G436" s="49">
        <v>65064</v>
      </c>
    </row>
    <row r="437" spans="1:7" s="35" customFormat="1" ht="12.75" x14ac:dyDescent="0.2">
      <c r="A437" s="50" t="s">
        <v>1460</v>
      </c>
      <c r="B437" s="51">
        <v>2</v>
      </c>
      <c r="C437" s="52" t="s">
        <v>1461</v>
      </c>
      <c r="D437" s="53">
        <v>1.7008000000000001</v>
      </c>
      <c r="E437" s="54">
        <v>25270.49</v>
      </c>
      <c r="F437" s="55">
        <v>6.2</v>
      </c>
      <c r="G437" s="56">
        <v>65064</v>
      </c>
    </row>
    <row r="438" spans="1:7" s="35" customFormat="1" ht="12.75" x14ac:dyDescent="0.2">
      <c r="A438" s="50" t="s">
        <v>1460</v>
      </c>
      <c r="B438" s="51">
        <v>3</v>
      </c>
      <c r="C438" s="52" t="s">
        <v>1461</v>
      </c>
      <c r="D438" s="53">
        <v>2.1454</v>
      </c>
      <c r="E438" s="54">
        <v>31876.35</v>
      </c>
      <c r="F438" s="55">
        <v>6.2</v>
      </c>
      <c r="G438" s="56">
        <v>65064</v>
      </c>
    </row>
    <row r="439" spans="1:7" s="35" customFormat="1" ht="12.75" x14ac:dyDescent="0.2">
      <c r="A439" s="57" t="s">
        <v>1460</v>
      </c>
      <c r="B439" s="58">
        <v>4</v>
      </c>
      <c r="C439" s="59" t="s">
        <v>1461</v>
      </c>
      <c r="D439" s="60">
        <v>4.6393000000000004</v>
      </c>
      <c r="E439" s="61">
        <v>68930.720000000001</v>
      </c>
      <c r="F439" s="62">
        <v>6.2</v>
      </c>
      <c r="G439" s="63">
        <v>65064</v>
      </c>
    </row>
    <row r="440" spans="1:7" s="35" customFormat="1" ht="12.75" x14ac:dyDescent="0.2">
      <c r="A440" s="28" t="s">
        <v>1462</v>
      </c>
      <c r="B440" s="29">
        <v>1</v>
      </c>
      <c r="C440" s="30" t="s">
        <v>1463</v>
      </c>
      <c r="D440" s="31">
        <v>0.874</v>
      </c>
      <c r="E440" s="32">
        <v>12985.89</v>
      </c>
      <c r="F440" s="33">
        <v>2.6</v>
      </c>
      <c r="G440" s="34">
        <v>33791</v>
      </c>
    </row>
    <row r="441" spans="1:7" s="35" customFormat="1" ht="12.75" x14ac:dyDescent="0.2">
      <c r="A441" s="36" t="s">
        <v>1462</v>
      </c>
      <c r="B441" s="37">
        <v>2</v>
      </c>
      <c r="C441" s="38" t="s">
        <v>1463</v>
      </c>
      <c r="D441" s="39">
        <v>1.2223999999999999</v>
      </c>
      <c r="E441" s="40">
        <v>18162.419999999998</v>
      </c>
      <c r="F441" s="41">
        <v>2.6</v>
      </c>
      <c r="G441" s="42">
        <v>33791</v>
      </c>
    </row>
    <row r="442" spans="1:7" s="35" customFormat="1" ht="12.75" x14ac:dyDescent="0.2">
      <c r="A442" s="36" t="s">
        <v>1462</v>
      </c>
      <c r="B442" s="37">
        <v>3</v>
      </c>
      <c r="C442" s="38" t="s">
        <v>1463</v>
      </c>
      <c r="D442" s="39">
        <v>1.8220000000000001</v>
      </c>
      <c r="E442" s="40">
        <v>27071.279999999999</v>
      </c>
      <c r="F442" s="41">
        <v>2.6</v>
      </c>
      <c r="G442" s="42">
        <v>33791</v>
      </c>
    </row>
    <row r="443" spans="1:7" s="35" customFormat="1" ht="12.75" x14ac:dyDescent="0.2">
      <c r="A443" s="36" t="s">
        <v>1462</v>
      </c>
      <c r="B443" s="37">
        <v>4</v>
      </c>
      <c r="C443" s="38" t="s">
        <v>1463</v>
      </c>
      <c r="D443" s="39">
        <v>3.5278</v>
      </c>
      <c r="E443" s="40">
        <v>52416.05</v>
      </c>
      <c r="F443" s="41">
        <v>2.6</v>
      </c>
      <c r="G443" s="42">
        <v>33791</v>
      </c>
    </row>
    <row r="444" spans="1:7" s="35" customFormat="1" ht="12.75" x14ac:dyDescent="0.2">
      <c r="A444" s="43" t="s">
        <v>1464</v>
      </c>
      <c r="B444" s="44">
        <v>1</v>
      </c>
      <c r="C444" s="45" t="s">
        <v>1465</v>
      </c>
      <c r="D444" s="46">
        <v>1.2421</v>
      </c>
      <c r="E444" s="47">
        <v>18455.12</v>
      </c>
      <c r="F444" s="48">
        <v>4.4000000000000004</v>
      </c>
      <c r="G444" s="49">
        <v>54984</v>
      </c>
    </row>
    <row r="445" spans="1:7" s="35" customFormat="1" ht="12.75" x14ac:dyDescent="0.2">
      <c r="A445" s="50" t="s">
        <v>1464</v>
      </c>
      <c r="B445" s="51">
        <v>2</v>
      </c>
      <c r="C445" s="52" t="s">
        <v>1465</v>
      </c>
      <c r="D445" s="53">
        <v>1.5019</v>
      </c>
      <c r="E445" s="54">
        <v>22315.23</v>
      </c>
      <c r="F445" s="55">
        <v>4.4000000000000004</v>
      </c>
      <c r="G445" s="56">
        <v>54984</v>
      </c>
    </row>
    <row r="446" spans="1:7" s="35" customFormat="1" ht="12.75" x14ac:dyDescent="0.2">
      <c r="A446" s="50" t="s">
        <v>1464</v>
      </c>
      <c r="B446" s="51">
        <v>3</v>
      </c>
      <c r="C446" s="52" t="s">
        <v>1465</v>
      </c>
      <c r="D446" s="53">
        <v>3.2776000000000001</v>
      </c>
      <c r="E446" s="54">
        <v>48698.58</v>
      </c>
      <c r="F446" s="55">
        <v>4.4000000000000004</v>
      </c>
      <c r="G446" s="56">
        <v>54984</v>
      </c>
    </row>
    <row r="447" spans="1:7" s="35" customFormat="1" ht="12.75" x14ac:dyDescent="0.2">
      <c r="A447" s="57" t="s">
        <v>1464</v>
      </c>
      <c r="B447" s="58">
        <v>4</v>
      </c>
      <c r="C447" s="59" t="s">
        <v>1465</v>
      </c>
      <c r="D447" s="60">
        <v>5.4405000000000001</v>
      </c>
      <c r="E447" s="61">
        <v>80834.95</v>
      </c>
      <c r="F447" s="62">
        <v>4.4000000000000004</v>
      </c>
      <c r="G447" s="63">
        <v>54984</v>
      </c>
    </row>
    <row r="448" spans="1:7" s="35" customFormat="1" ht="12.75" x14ac:dyDescent="0.2">
      <c r="A448" s="28" t="s">
        <v>1466</v>
      </c>
      <c r="B448" s="29">
        <v>1</v>
      </c>
      <c r="C448" s="30" t="s">
        <v>1467</v>
      </c>
      <c r="D448" s="31">
        <v>1.0043</v>
      </c>
      <c r="E448" s="32">
        <v>14921.89</v>
      </c>
      <c r="F448" s="33">
        <v>6.7</v>
      </c>
      <c r="G448" s="34">
        <v>199044</v>
      </c>
    </row>
    <row r="449" spans="1:7" s="35" customFormat="1" ht="12.75" x14ac:dyDescent="0.2">
      <c r="A449" s="36" t="s">
        <v>1466</v>
      </c>
      <c r="B449" s="37">
        <v>2</v>
      </c>
      <c r="C449" s="38" t="s">
        <v>1467</v>
      </c>
      <c r="D449" s="39">
        <v>1.2813000000000001</v>
      </c>
      <c r="E449" s="40">
        <v>19037.560000000001</v>
      </c>
      <c r="F449" s="41">
        <v>6.7</v>
      </c>
      <c r="G449" s="42">
        <v>199044</v>
      </c>
    </row>
    <row r="450" spans="1:7" s="35" customFormat="1" ht="12.75" x14ac:dyDescent="0.2">
      <c r="A450" s="36" t="s">
        <v>1466</v>
      </c>
      <c r="B450" s="37">
        <v>3</v>
      </c>
      <c r="C450" s="38" t="s">
        <v>1467</v>
      </c>
      <c r="D450" s="39">
        <v>3.4302999999999999</v>
      </c>
      <c r="E450" s="40">
        <v>50967.4</v>
      </c>
      <c r="F450" s="41">
        <v>6.7</v>
      </c>
      <c r="G450" s="42">
        <v>199044</v>
      </c>
    </row>
    <row r="451" spans="1:7" s="35" customFormat="1" ht="12.75" x14ac:dyDescent="0.2">
      <c r="A451" s="36" t="s">
        <v>1466</v>
      </c>
      <c r="B451" s="37">
        <v>4</v>
      </c>
      <c r="C451" s="38" t="s">
        <v>1467</v>
      </c>
      <c r="D451" s="39">
        <v>6.4703999999999997</v>
      </c>
      <c r="E451" s="40">
        <v>96137.2</v>
      </c>
      <c r="F451" s="41">
        <v>6.7</v>
      </c>
      <c r="G451" s="42">
        <v>199044</v>
      </c>
    </row>
    <row r="452" spans="1:7" s="35" customFormat="1" ht="12.75" x14ac:dyDescent="0.2">
      <c r="A452" s="43" t="s">
        <v>1468</v>
      </c>
      <c r="B452" s="44">
        <v>1</v>
      </c>
      <c r="C452" s="45" t="s">
        <v>1469</v>
      </c>
      <c r="D452" s="46">
        <v>1.4946999999999999</v>
      </c>
      <c r="E452" s="47">
        <v>22208.25</v>
      </c>
      <c r="F452" s="48">
        <v>6.2</v>
      </c>
      <c r="G452" s="49">
        <v>86825</v>
      </c>
    </row>
    <row r="453" spans="1:7" s="35" customFormat="1" ht="12.75" x14ac:dyDescent="0.2">
      <c r="A453" s="50" t="s">
        <v>1468</v>
      </c>
      <c r="B453" s="51">
        <v>2</v>
      </c>
      <c r="C453" s="52" t="s">
        <v>1469</v>
      </c>
      <c r="D453" s="53">
        <v>1.6055999999999999</v>
      </c>
      <c r="E453" s="54">
        <v>23856</v>
      </c>
      <c r="F453" s="55">
        <v>6.2</v>
      </c>
      <c r="G453" s="56">
        <v>86825</v>
      </c>
    </row>
    <row r="454" spans="1:7" s="35" customFormat="1" ht="12.75" x14ac:dyDescent="0.2">
      <c r="A454" s="50" t="s">
        <v>1468</v>
      </c>
      <c r="B454" s="51">
        <v>3</v>
      </c>
      <c r="C454" s="52" t="s">
        <v>1469</v>
      </c>
      <c r="D454" s="53">
        <v>2.5571999999999999</v>
      </c>
      <c r="E454" s="54">
        <v>37994.879999999997</v>
      </c>
      <c r="F454" s="55">
        <v>6.2</v>
      </c>
      <c r="G454" s="56">
        <v>86825</v>
      </c>
    </row>
    <row r="455" spans="1:7" s="35" customFormat="1" ht="12.75" x14ac:dyDescent="0.2">
      <c r="A455" s="57" t="s">
        <v>1468</v>
      </c>
      <c r="B455" s="58">
        <v>4</v>
      </c>
      <c r="C455" s="59" t="s">
        <v>1469</v>
      </c>
      <c r="D455" s="60">
        <v>4.5026000000000002</v>
      </c>
      <c r="E455" s="61">
        <v>66899.63</v>
      </c>
      <c r="F455" s="62">
        <v>6.2</v>
      </c>
      <c r="G455" s="63">
        <v>86825</v>
      </c>
    </row>
    <row r="456" spans="1:7" s="35" customFormat="1" ht="12.75" x14ac:dyDescent="0.2">
      <c r="A456" s="28" t="s">
        <v>1470</v>
      </c>
      <c r="B456" s="29">
        <v>1</v>
      </c>
      <c r="C456" s="30" t="s">
        <v>1471</v>
      </c>
      <c r="D456" s="31">
        <v>1.3599000000000001</v>
      </c>
      <c r="E456" s="32">
        <v>20205.39</v>
      </c>
      <c r="F456" s="33">
        <v>7.3</v>
      </c>
      <c r="G456" s="34">
        <v>82294</v>
      </c>
    </row>
    <row r="457" spans="1:7" s="35" customFormat="1" ht="12.75" x14ac:dyDescent="0.2">
      <c r="A457" s="36" t="s">
        <v>1470</v>
      </c>
      <c r="B457" s="37">
        <v>2</v>
      </c>
      <c r="C457" s="38" t="s">
        <v>1471</v>
      </c>
      <c r="D457" s="39">
        <v>1.9932000000000001</v>
      </c>
      <c r="E457" s="40">
        <v>29614.97</v>
      </c>
      <c r="F457" s="41">
        <v>7.3</v>
      </c>
      <c r="G457" s="42">
        <v>82294</v>
      </c>
    </row>
    <row r="458" spans="1:7" s="35" customFormat="1" ht="12.75" x14ac:dyDescent="0.2">
      <c r="A458" s="36" t="s">
        <v>1470</v>
      </c>
      <c r="B458" s="37">
        <v>3</v>
      </c>
      <c r="C458" s="38" t="s">
        <v>1471</v>
      </c>
      <c r="D458" s="39">
        <v>3.3509000000000002</v>
      </c>
      <c r="E458" s="40">
        <v>49787.67</v>
      </c>
      <c r="F458" s="41">
        <v>7.3</v>
      </c>
      <c r="G458" s="42">
        <v>82294</v>
      </c>
    </row>
    <row r="459" spans="1:7" s="35" customFormat="1" ht="12.75" x14ac:dyDescent="0.2">
      <c r="A459" s="36" t="s">
        <v>1470</v>
      </c>
      <c r="B459" s="37">
        <v>4</v>
      </c>
      <c r="C459" s="38" t="s">
        <v>1471</v>
      </c>
      <c r="D459" s="39">
        <v>6.2061000000000002</v>
      </c>
      <c r="E459" s="40">
        <v>92210.23</v>
      </c>
      <c r="F459" s="41">
        <v>7.3</v>
      </c>
      <c r="G459" s="42">
        <v>82294</v>
      </c>
    </row>
    <row r="460" spans="1:7" s="35" customFormat="1" ht="12.75" x14ac:dyDescent="0.2">
      <c r="A460" s="43" t="s">
        <v>1472</v>
      </c>
      <c r="B460" s="44">
        <v>1</v>
      </c>
      <c r="C460" s="45" t="s">
        <v>1473</v>
      </c>
      <c r="D460" s="46">
        <v>1.5488</v>
      </c>
      <c r="E460" s="47">
        <v>23012.07</v>
      </c>
      <c r="F460" s="48">
        <v>5.6</v>
      </c>
      <c r="G460" s="49">
        <v>53618</v>
      </c>
    </row>
    <row r="461" spans="1:7" s="35" customFormat="1" ht="12.75" x14ac:dyDescent="0.2">
      <c r="A461" s="50" t="s">
        <v>1472</v>
      </c>
      <c r="B461" s="51">
        <v>2</v>
      </c>
      <c r="C461" s="52" t="s">
        <v>1473</v>
      </c>
      <c r="D461" s="53">
        <v>1.8688</v>
      </c>
      <c r="E461" s="54">
        <v>27766.63</v>
      </c>
      <c r="F461" s="55">
        <v>5.6</v>
      </c>
      <c r="G461" s="56">
        <v>53618</v>
      </c>
    </row>
    <row r="462" spans="1:7" s="35" customFormat="1" ht="12.75" x14ac:dyDescent="0.2">
      <c r="A462" s="50" t="s">
        <v>1472</v>
      </c>
      <c r="B462" s="51">
        <v>3</v>
      </c>
      <c r="C462" s="52" t="s">
        <v>1473</v>
      </c>
      <c r="D462" s="53">
        <v>3.1343999999999999</v>
      </c>
      <c r="E462" s="54">
        <v>46570.92</v>
      </c>
      <c r="F462" s="55">
        <v>5.6</v>
      </c>
      <c r="G462" s="56">
        <v>53618</v>
      </c>
    </row>
    <row r="463" spans="1:7" s="35" customFormat="1" ht="12.75" x14ac:dyDescent="0.2">
      <c r="A463" s="57" t="s">
        <v>1472</v>
      </c>
      <c r="B463" s="58">
        <v>4</v>
      </c>
      <c r="C463" s="59" t="s">
        <v>1473</v>
      </c>
      <c r="D463" s="60">
        <v>4.2466999999999997</v>
      </c>
      <c r="E463" s="61">
        <v>63097.47</v>
      </c>
      <c r="F463" s="62">
        <v>5.6</v>
      </c>
      <c r="G463" s="63">
        <v>53618</v>
      </c>
    </row>
    <row r="464" spans="1:7" s="35" customFormat="1" ht="12.75" x14ac:dyDescent="0.2">
      <c r="A464" s="28" t="s">
        <v>1474</v>
      </c>
      <c r="B464" s="29">
        <v>1</v>
      </c>
      <c r="C464" s="30" t="s">
        <v>1475</v>
      </c>
      <c r="D464" s="31">
        <v>0.98699999999999999</v>
      </c>
      <c r="E464" s="32">
        <v>14664.85</v>
      </c>
      <c r="F464" s="33">
        <v>1.9</v>
      </c>
      <c r="G464" s="34">
        <v>27274</v>
      </c>
    </row>
    <row r="465" spans="1:7" s="35" customFormat="1" ht="12.75" x14ac:dyDescent="0.2">
      <c r="A465" s="36" t="s">
        <v>1474</v>
      </c>
      <c r="B465" s="37">
        <v>2</v>
      </c>
      <c r="C465" s="38" t="s">
        <v>1475</v>
      </c>
      <c r="D465" s="39">
        <v>1.6928000000000001</v>
      </c>
      <c r="E465" s="40">
        <v>25151.62</v>
      </c>
      <c r="F465" s="41">
        <v>1.9</v>
      </c>
      <c r="G465" s="42">
        <v>27274</v>
      </c>
    </row>
    <row r="466" spans="1:7" s="35" customFormat="1" ht="12.75" x14ac:dyDescent="0.2">
      <c r="A466" s="36" t="s">
        <v>1474</v>
      </c>
      <c r="B466" s="37">
        <v>3</v>
      </c>
      <c r="C466" s="38" t="s">
        <v>1475</v>
      </c>
      <c r="D466" s="39">
        <v>2.2730000000000001</v>
      </c>
      <c r="E466" s="40">
        <v>33772.230000000003</v>
      </c>
      <c r="F466" s="41">
        <v>1.9</v>
      </c>
      <c r="G466" s="42">
        <v>27274</v>
      </c>
    </row>
    <row r="467" spans="1:7" s="35" customFormat="1" ht="12.75" x14ac:dyDescent="0.2">
      <c r="A467" s="36" t="s">
        <v>1474</v>
      </c>
      <c r="B467" s="37">
        <v>4</v>
      </c>
      <c r="C467" s="38" t="s">
        <v>1475</v>
      </c>
      <c r="D467" s="39">
        <v>5.2191999999999998</v>
      </c>
      <c r="E467" s="40">
        <v>77546.87</v>
      </c>
      <c r="F467" s="41">
        <v>1.9</v>
      </c>
      <c r="G467" s="42">
        <v>27274</v>
      </c>
    </row>
    <row r="468" spans="1:7" s="35" customFormat="1" ht="12.75" x14ac:dyDescent="0.2">
      <c r="A468" s="43" t="s">
        <v>1476</v>
      </c>
      <c r="B468" s="44">
        <v>1</v>
      </c>
      <c r="C468" s="45" t="s">
        <v>1477</v>
      </c>
      <c r="D468" s="46">
        <v>1.0845</v>
      </c>
      <c r="E468" s="47">
        <v>16113.5</v>
      </c>
      <c r="F468" s="48">
        <v>4.5</v>
      </c>
      <c r="G468" s="49">
        <v>49951</v>
      </c>
    </row>
    <row r="469" spans="1:7" s="35" customFormat="1" ht="12.75" x14ac:dyDescent="0.2">
      <c r="A469" s="50" t="s">
        <v>1476</v>
      </c>
      <c r="B469" s="51">
        <v>2</v>
      </c>
      <c r="C469" s="52" t="s">
        <v>1477</v>
      </c>
      <c r="D469" s="53">
        <v>1.6040000000000001</v>
      </c>
      <c r="E469" s="54">
        <v>23832.23</v>
      </c>
      <c r="F469" s="55">
        <v>4.5</v>
      </c>
      <c r="G469" s="56">
        <v>49951</v>
      </c>
    </row>
    <row r="470" spans="1:7" s="35" customFormat="1" ht="12.75" x14ac:dyDescent="0.2">
      <c r="A470" s="50" t="s">
        <v>1476</v>
      </c>
      <c r="B470" s="51">
        <v>3</v>
      </c>
      <c r="C470" s="52" t="s">
        <v>1477</v>
      </c>
      <c r="D470" s="53">
        <v>2.6608000000000001</v>
      </c>
      <c r="E470" s="54">
        <v>39534.17</v>
      </c>
      <c r="F470" s="55">
        <v>4.5</v>
      </c>
      <c r="G470" s="56">
        <v>49951</v>
      </c>
    </row>
    <row r="471" spans="1:7" s="35" customFormat="1" ht="12.75" x14ac:dyDescent="0.2">
      <c r="A471" s="57" t="s">
        <v>1476</v>
      </c>
      <c r="B471" s="58">
        <v>4</v>
      </c>
      <c r="C471" s="59" t="s">
        <v>1477</v>
      </c>
      <c r="D471" s="60">
        <v>3.9430000000000001</v>
      </c>
      <c r="E471" s="61">
        <v>58585.09</v>
      </c>
      <c r="F471" s="62">
        <v>4.5</v>
      </c>
      <c r="G471" s="63">
        <v>49951</v>
      </c>
    </row>
    <row r="472" spans="1:7" s="35" customFormat="1" ht="12.75" x14ac:dyDescent="0.2">
      <c r="A472" s="28" t="s">
        <v>1478</v>
      </c>
      <c r="B472" s="29">
        <v>1</v>
      </c>
      <c r="C472" s="30" t="s">
        <v>1479</v>
      </c>
      <c r="D472" s="31">
        <v>0.8992</v>
      </c>
      <c r="E472" s="32">
        <v>13360.31</v>
      </c>
      <c r="F472" s="33">
        <v>3</v>
      </c>
      <c r="G472" s="34">
        <v>28789</v>
      </c>
    </row>
    <row r="473" spans="1:7" s="35" customFormat="1" ht="12.75" x14ac:dyDescent="0.2">
      <c r="A473" s="36" t="s">
        <v>1478</v>
      </c>
      <c r="B473" s="37">
        <v>2</v>
      </c>
      <c r="C473" s="38" t="s">
        <v>1479</v>
      </c>
      <c r="D473" s="39">
        <v>1.1725000000000001</v>
      </c>
      <c r="E473" s="40">
        <v>17421.009999999998</v>
      </c>
      <c r="F473" s="41">
        <v>3</v>
      </c>
      <c r="G473" s="42">
        <v>28789</v>
      </c>
    </row>
    <row r="474" spans="1:7" s="35" customFormat="1" ht="12.75" x14ac:dyDescent="0.2">
      <c r="A474" s="36" t="s">
        <v>1478</v>
      </c>
      <c r="B474" s="37">
        <v>3</v>
      </c>
      <c r="C474" s="38" t="s">
        <v>1479</v>
      </c>
      <c r="D474" s="39">
        <v>1.8526</v>
      </c>
      <c r="E474" s="40">
        <v>27525.93</v>
      </c>
      <c r="F474" s="41">
        <v>3</v>
      </c>
      <c r="G474" s="42">
        <v>28789</v>
      </c>
    </row>
    <row r="475" spans="1:7" s="35" customFormat="1" ht="12.75" x14ac:dyDescent="0.2">
      <c r="A475" s="36" t="s">
        <v>1478</v>
      </c>
      <c r="B475" s="37">
        <v>4</v>
      </c>
      <c r="C475" s="38" t="s">
        <v>1479</v>
      </c>
      <c r="D475" s="39">
        <v>3.1</v>
      </c>
      <c r="E475" s="40">
        <v>46059.8</v>
      </c>
      <c r="F475" s="41">
        <v>3</v>
      </c>
      <c r="G475" s="42">
        <v>28789</v>
      </c>
    </row>
    <row r="476" spans="1:7" s="35" customFormat="1" ht="12.75" x14ac:dyDescent="0.2">
      <c r="A476" s="43" t="s">
        <v>1480</v>
      </c>
      <c r="B476" s="44">
        <v>1</v>
      </c>
      <c r="C476" s="45" t="s">
        <v>1481</v>
      </c>
      <c r="D476" s="46">
        <v>0.88849999999999996</v>
      </c>
      <c r="E476" s="47">
        <v>13201.33</v>
      </c>
      <c r="F476" s="48">
        <v>4.5999999999999996</v>
      </c>
      <c r="G476" s="49">
        <v>35429</v>
      </c>
    </row>
    <row r="477" spans="1:7" s="35" customFormat="1" ht="12.75" x14ac:dyDescent="0.2">
      <c r="A477" s="50" t="s">
        <v>1480</v>
      </c>
      <c r="B477" s="51">
        <v>2</v>
      </c>
      <c r="C477" s="52" t="s">
        <v>1481</v>
      </c>
      <c r="D477" s="53">
        <v>0.91669999999999996</v>
      </c>
      <c r="E477" s="54">
        <v>13620.33</v>
      </c>
      <c r="F477" s="55">
        <v>4.5999999999999996</v>
      </c>
      <c r="G477" s="56">
        <v>35429</v>
      </c>
    </row>
    <row r="478" spans="1:7" s="35" customFormat="1" ht="12.75" x14ac:dyDescent="0.2">
      <c r="A478" s="50" t="s">
        <v>1480</v>
      </c>
      <c r="B478" s="51">
        <v>3</v>
      </c>
      <c r="C478" s="52" t="s">
        <v>1481</v>
      </c>
      <c r="D478" s="53">
        <v>1.2615000000000001</v>
      </c>
      <c r="E478" s="54">
        <v>18743.37</v>
      </c>
      <c r="F478" s="55">
        <v>4.5999999999999996</v>
      </c>
      <c r="G478" s="56">
        <v>35429</v>
      </c>
    </row>
    <row r="479" spans="1:7" s="35" customFormat="1" ht="12.75" x14ac:dyDescent="0.2">
      <c r="A479" s="57" t="s">
        <v>1480</v>
      </c>
      <c r="B479" s="58">
        <v>4</v>
      </c>
      <c r="C479" s="59" t="s">
        <v>1481</v>
      </c>
      <c r="D479" s="60">
        <v>2.2686999999999999</v>
      </c>
      <c r="E479" s="61">
        <v>33708.339999999997</v>
      </c>
      <c r="F479" s="62">
        <v>4.5999999999999996</v>
      </c>
      <c r="G479" s="63">
        <v>35429</v>
      </c>
    </row>
    <row r="480" spans="1:7" s="35" customFormat="1" ht="12.75" x14ac:dyDescent="0.2">
      <c r="A480" s="28" t="s">
        <v>1482</v>
      </c>
      <c r="B480" s="29">
        <v>1</v>
      </c>
      <c r="C480" s="30" t="s">
        <v>1483</v>
      </c>
      <c r="D480" s="31">
        <v>0.68569999999999998</v>
      </c>
      <c r="E480" s="32">
        <v>10188.129999999999</v>
      </c>
      <c r="F480" s="33">
        <v>3.1</v>
      </c>
      <c r="G480" s="34">
        <v>29745</v>
      </c>
    </row>
    <row r="481" spans="1:7" s="35" customFormat="1" ht="12.75" x14ac:dyDescent="0.2">
      <c r="A481" s="36" t="s">
        <v>1482</v>
      </c>
      <c r="B481" s="37">
        <v>2</v>
      </c>
      <c r="C481" s="38" t="s">
        <v>1483</v>
      </c>
      <c r="D481" s="39">
        <v>0.82830000000000004</v>
      </c>
      <c r="E481" s="40">
        <v>12306.88</v>
      </c>
      <c r="F481" s="41">
        <v>3.1</v>
      </c>
      <c r="G481" s="42">
        <v>29745</v>
      </c>
    </row>
    <row r="482" spans="1:7" s="35" customFormat="1" ht="12.75" x14ac:dyDescent="0.2">
      <c r="A482" s="36" t="s">
        <v>1482</v>
      </c>
      <c r="B482" s="37">
        <v>3</v>
      </c>
      <c r="C482" s="38" t="s">
        <v>1483</v>
      </c>
      <c r="D482" s="39">
        <v>1.0989</v>
      </c>
      <c r="E482" s="40">
        <v>16327.46</v>
      </c>
      <c r="F482" s="41">
        <v>3.1</v>
      </c>
      <c r="G482" s="42">
        <v>29745</v>
      </c>
    </row>
    <row r="483" spans="1:7" s="35" customFormat="1" ht="12.75" x14ac:dyDescent="0.2">
      <c r="A483" s="36" t="s">
        <v>1482</v>
      </c>
      <c r="B483" s="37">
        <v>4</v>
      </c>
      <c r="C483" s="38" t="s">
        <v>1483</v>
      </c>
      <c r="D483" s="39">
        <v>2.4843000000000002</v>
      </c>
      <c r="E483" s="40">
        <v>36911.730000000003</v>
      </c>
      <c r="F483" s="41">
        <v>3.1</v>
      </c>
      <c r="G483" s="42">
        <v>29745</v>
      </c>
    </row>
    <row r="484" spans="1:7" s="35" customFormat="1" ht="12.75" x14ac:dyDescent="0.2">
      <c r="A484" s="43" t="s">
        <v>1484</v>
      </c>
      <c r="B484" s="44">
        <v>1</v>
      </c>
      <c r="C484" s="45" t="s">
        <v>1485</v>
      </c>
      <c r="D484" s="46">
        <v>0.65710000000000002</v>
      </c>
      <c r="E484" s="47">
        <v>9763.19</v>
      </c>
      <c r="F484" s="48">
        <v>3.8</v>
      </c>
      <c r="G484" s="49">
        <v>42294</v>
      </c>
    </row>
    <row r="485" spans="1:7" s="35" customFormat="1" ht="12.75" x14ac:dyDescent="0.2">
      <c r="A485" s="50" t="s">
        <v>1484</v>
      </c>
      <c r="B485" s="51">
        <v>2</v>
      </c>
      <c r="C485" s="52" t="s">
        <v>1485</v>
      </c>
      <c r="D485" s="53">
        <v>0.68240000000000001</v>
      </c>
      <c r="E485" s="54">
        <v>10139.1</v>
      </c>
      <c r="F485" s="55">
        <v>3.8</v>
      </c>
      <c r="G485" s="56">
        <v>42294</v>
      </c>
    </row>
    <row r="486" spans="1:7" s="35" customFormat="1" ht="12.75" x14ac:dyDescent="0.2">
      <c r="A486" s="50" t="s">
        <v>1484</v>
      </c>
      <c r="B486" s="51">
        <v>3</v>
      </c>
      <c r="C486" s="52" t="s">
        <v>1485</v>
      </c>
      <c r="D486" s="53">
        <v>1.0516000000000001</v>
      </c>
      <c r="E486" s="54">
        <v>15624.67</v>
      </c>
      <c r="F486" s="55">
        <v>3.8</v>
      </c>
      <c r="G486" s="56">
        <v>42294</v>
      </c>
    </row>
    <row r="487" spans="1:7" s="35" customFormat="1" ht="12.75" x14ac:dyDescent="0.2">
      <c r="A487" s="57" t="s">
        <v>1484</v>
      </c>
      <c r="B487" s="58">
        <v>4</v>
      </c>
      <c r="C487" s="59" t="s">
        <v>1485</v>
      </c>
      <c r="D487" s="60">
        <v>2.4900000000000002</v>
      </c>
      <c r="E487" s="61">
        <v>36996.42</v>
      </c>
      <c r="F487" s="62">
        <v>3.8</v>
      </c>
      <c r="G487" s="63">
        <v>42294</v>
      </c>
    </row>
    <row r="488" spans="1:7" s="35" customFormat="1" ht="12.75" x14ac:dyDescent="0.2">
      <c r="A488" s="28" t="s">
        <v>1486</v>
      </c>
      <c r="B488" s="29">
        <v>1</v>
      </c>
      <c r="C488" s="30" t="s">
        <v>1487</v>
      </c>
      <c r="D488" s="31">
        <v>0.58379999999999999</v>
      </c>
      <c r="E488" s="32">
        <v>8674.1</v>
      </c>
      <c r="F488" s="33">
        <v>4</v>
      </c>
      <c r="G488" s="34">
        <v>28926</v>
      </c>
    </row>
    <row r="489" spans="1:7" s="35" customFormat="1" ht="12.75" x14ac:dyDescent="0.2">
      <c r="A489" s="36" t="s">
        <v>1486</v>
      </c>
      <c r="B489" s="37">
        <v>2</v>
      </c>
      <c r="C489" s="38" t="s">
        <v>1487</v>
      </c>
      <c r="D489" s="39">
        <v>0.8236</v>
      </c>
      <c r="E489" s="40">
        <v>12237.05</v>
      </c>
      <c r="F489" s="41">
        <v>4</v>
      </c>
      <c r="G489" s="42">
        <v>28926</v>
      </c>
    </row>
    <row r="490" spans="1:7" s="35" customFormat="1" ht="12.75" x14ac:dyDescent="0.2">
      <c r="A490" s="36" t="s">
        <v>1486</v>
      </c>
      <c r="B490" s="37">
        <v>3</v>
      </c>
      <c r="C490" s="38" t="s">
        <v>1487</v>
      </c>
      <c r="D490" s="39">
        <v>0.96860000000000002</v>
      </c>
      <c r="E490" s="40">
        <v>14391.46</v>
      </c>
      <c r="F490" s="41">
        <v>4</v>
      </c>
      <c r="G490" s="42">
        <v>28926</v>
      </c>
    </row>
    <row r="491" spans="1:7" s="35" customFormat="1" ht="12.75" x14ac:dyDescent="0.2">
      <c r="A491" s="36" t="s">
        <v>1486</v>
      </c>
      <c r="B491" s="37">
        <v>4</v>
      </c>
      <c r="C491" s="38" t="s">
        <v>1487</v>
      </c>
      <c r="D491" s="39">
        <v>2.1953999999999998</v>
      </c>
      <c r="E491" s="40">
        <v>32619.25</v>
      </c>
      <c r="F491" s="41">
        <v>4</v>
      </c>
      <c r="G491" s="42">
        <v>28926</v>
      </c>
    </row>
    <row r="492" spans="1:7" s="35" customFormat="1" ht="12.75" x14ac:dyDescent="0.2">
      <c r="A492" s="43" t="s">
        <v>1488</v>
      </c>
      <c r="B492" s="44">
        <v>1</v>
      </c>
      <c r="C492" s="45" t="s">
        <v>1489</v>
      </c>
      <c r="D492" s="46">
        <v>0.60229999999999995</v>
      </c>
      <c r="E492" s="47">
        <v>8948.9699999999993</v>
      </c>
      <c r="F492" s="48">
        <v>3.2</v>
      </c>
      <c r="G492" s="49">
        <v>22651</v>
      </c>
    </row>
    <row r="493" spans="1:7" s="35" customFormat="1" ht="12.75" x14ac:dyDescent="0.2">
      <c r="A493" s="50" t="s">
        <v>1488</v>
      </c>
      <c r="B493" s="51">
        <v>2</v>
      </c>
      <c r="C493" s="52" t="s">
        <v>1489</v>
      </c>
      <c r="D493" s="53">
        <v>0.83630000000000004</v>
      </c>
      <c r="E493" s="54">
        <v>12425.75</v>
      </c>
      <c r="F493" s="55">
        <v>3.2</v>
      </c>
      <c r="G493" s="56">
        <v>22651</v>
      </c>
    </row>
    <row r="494" spans="1:7" s="35" customFormat="1" ht="12.75" x14ac:dyDescent="0.2">
      <c r="A494" s="50" t="s">
        <v>1488</v>
      </c>
      <c r="B494" s="51">
        <v>3</v>
      </c>
      <c r="C494" s="52" t="s">
        <v>1489</v>
      </c>
      <c r="D494" s="53">
        <v>1.2754000000000001</v>
      </c>
      <c r="E494" s="54">
        <v>18949.89</v>
      </c>
      <c r="F494" s="55">
        <v>3.2</v>
      </c>
      <c r="G494" s="56">
        <v>22651</v>
      </c>
    </row>
    <row r="495" spans="1:7" s="35" customFormat="1" ht="12.75" x14ac:dyDescent="0.2">
      <c r="A495" s="57" t="s">
        <v>1488</v>
      </c>
      <c r="B495" s="58">
        <v>4</v>
      </c>
      <c r="C495" s="59" t="s">
        <v>1489</v>
      </c>
      <c r="D495" s="60">
        <v>2.19</v>
      </c>
      <c r="E495" s="61">
        <v>32539.02</v>
      </c>
      <c r="F495" s="62">
        <v>3.2</v>
      </c>
      <c r="G495" s="63">
        <v>22651</v>
      </c>
    </row>
    <row r="496" spans="1:7" s="35" customFormat="1" ht="12.75" x14ac:dyDescent="0.2">
      <c r="A496" s="28" t="s">
        <v>1490</v>
      </c>
      <c r="B496" s="29">
        <v>1</v>
      </c>
      <c r="C496" s="30" t="s">
        <v>1491</v>
      </c>
      <c r="D496" s="31">
        <v>0.59299999999999997</v>
      </c>
      <c r="E496" s="32">
        <v>8810.7900000000009</v>
      </c>
      <c r="F496" s="33">
        <v>3.4</v>
      </c>
      <c r="G496" s="34">
        <v>27031</v>
      </c>
    </row>
    <row r="497" spans="1:7" s="35" customFormat="1" ht="12.75" x14ac:dyDescent="0.2">
      <c r="A497" s="36" t="s">
        <v>1490</v>
      </c>
      <c r="B497" s="37">
        <v>2</v>
      </c>
      <c r="C497" s="38" t="s">
        <v>1491</v>
      </c>
      <c r="D497" s="39">
        <v>0.76780000000000004</v>
      </c>
      <c r="E497" s="40">
        <v>11407.97</v>
      </c>
      <c r="F497" s="41">
        <v>3.4</v>
      </c>
      <c r="G497" s="42">
        <v>27031</v>
      </c>
    </row>
    <row r="498" spans="1:7" s="35" customFormat="1" ht="12.75" x14ac:dyDescent="0.2">
      <c r="A498" s="36" t="s">
        <v>1490</v>
      </c>
      <c r="B498" s="37">
        <v>3</v>
      </c>
      <c r="C498" s="38" t="s">
        <v>1491</v>
      </c>
      <c r="D498" s="39">
        <v>1.1088</v>
      </c>
      <c r="E498" s="40">
        <v>16474.55</v>
      </c>
      <c r="F498" s="41">
        <v>3.4</v>
      </c>
      <c r="G498" s="42">
        <v>27031</v>
      </c>
    </row>
    <row r="499" spans="1:7" s="35" customFormat="1" ht="12.75" x14ac:dyDescent="0.2">
      <c r="A499" s="36" t="s">
        <v>1490</v>
      </c>
      <c r="B499" s="37">
        <v>4</v>
      </c>
      <c r="C499" s="38" t="s">
        <v>1491</v>
      </c>
      <c r="D499" s="39">
        <v>2.4781</v>
      </c>
      <c r="E499" s="40">
        <v>36819.61</v>
      </c>
      <c r="F499" s="41">
        <v>3.4</v>
      </c>
      <c r="G499" s="42">
        <v>27031</v>
      </c>
    </row>
    <row r="500" spans="1:7" s="35" customFormat="1" ht="12.75" x14ac:dyDescent="0.2">
      <c r="A500" s="43" t="s">
        <v>1492</v>
      </c>
      <c r="B500" s="44">
        <v>1</v>
      </c>
      <c r="C500" s="45" t="s">
        <v>1493</v>
      </c>
      <c r="D500" s="46">
        <v>0.72519999999999996</v>
      </c>
      <c r="E500" s="47">
        <v>10775.02</v>
      </c>
      <c r="F500" s="48">
        <v>3.7</v>
      </c>
      <c r="G500" s="49">
        <v>21349</v>
      </c>
    </row>
    <row r="501" spans="1:7" s="35" customFormat="1" ht="12.75" x14ac:dyDescent="0.2">
      <c r="A501" s="50" t="s">
        <v>1492</v>
      </c>
      <c r="B501" s="51">
        <v>2</v>
      </c>
      <c r="C501" s="52" t="s">
        <v>1493</v>
      </c>
      <c r="D501" s="53">
        <v>0.80820000000000003</v>
      </c>
      <c r="E501" s="54">
        <v>12008.24</v>
      </c>
      <c r="F501" s="55">
        <v>3.7</v>
      </c>
      <c r="G501" s="56">
        <v>21349</v>
      </c>
    </row>
    <row r="502" spans="1:7" s="35" customFormat="1" ht="12.75" x14ac:dyDescent="0.2">
      <c r="A502" s="50" t="s">
        <v>1492</v>
      </c>
      <c r="B502" s="51">
        <v>3</v>
      </c>
      <c r="C502" s="52" t="s">
        <v>1493</v>
      </c>
      <c r="D502" s="53">
        <v>1.2605</v>
      </c>
      <c r="E502" s="54">
        <v>18728.509999999998</v>
      </c>
      <c r="F502" s="55">
        <v>3.7</v>
      </c>
      <c r="G502" s="56">
        <v>21349</v>
      </c>
    </row>
    <row r="503" spans="1:7" s="35" customFormat="1" ht="12.75" x14ac:dyDescent="0.2">
      <c r="A503" s="57" t="s">
        <v>1492</v>
      </c>
      <c r="B503" s="58">
        <v>4</v>
      </c>
      <c r="C503" s="59" t="s">
        <v>1493</v>
      </c>
      <c r="D503" s="60">
        <v>1.9921</v>
      </c>
      <c r="E503" s="61">
        <v>29598.62</v>
      </c>
      <c r="F503" s="62">
        <v>3.7</v>
      </c>
      <c r="G503" s="63">
        <v>21349</v>
      </c>
    </row>
    <row r="504" spans="1:7" s="35" customFormat="1" ht="12.75" x14ac:dyDescent="0.2">
      <c r="A504" s="28" t="s">
        <v>1494</v>
      </c>
      <c r="B504" s="29">
        <v>1</v>
      </c>
      <c r="C504" s="30" t="s">
        <v>1495</v>
      </c>
      <c r="D504" s="31">
        <v>0.53259999999999996</v>
      </c>
      <c r="E504" s="32">
        <v>7913.37</v>
      </c>
      <c r="F504" s="33">
        <v>3.7</v>
      </c>
      <c r="G504" s="34">
        <v>29287</v>
      </c>
    </row>
    <row r="505" spans="1:7" s="35" customFormat="1" ht="12.75" x14ac:dyDescent="0.2">
      <c r="A505" s="36" t="s">
        <v>1494</v>
      </c>
      <c r="B505" s="37">
        <v>2</v>
      </c>
      <c r="C505" s="38" t="s">
        <v>1495</v>
      </c>
      <c r="D505" s="39">
        <v>0.79349999999999998</v>
      </c>
      <c r="E505" s="40">
        <v>11789.82</v>
      </c>
      <c r="F505" s="41">
        <v>3.7</v>
      </c>
      <c r="G505" s="42">
        <v>29287</v>
      </c>
    </row>
    <row r="506" spans="1:7" s="35" customFormat="1" ht="12.75" x14ac:dyDescent="0.2">
      <c r="A506" s="36" t="s">
        <v>1494</v>
      </c>
      <c r="B506" s="37">
        <v>3</v>
      </c>
      <c r="C506" s="38" t="s">
        <v>1495</v>
      </c>
      <c r="D506" s="39">
        <v>1.4392</v>
      </c>
      <c r="E506" s="40">
        <v>21383.63</v>
      </c>
      <c r="F506" s="41">
        <v>3.7</v>
      </c>
      <c r="G506" s="42">
        <v>29287</v>
      </c>
    </row>
    <row r="507" spans="1:7" s="35" customFormat="1" ht="12.75" x14ac:dyDescent="0.2">
      <c r="A507" s="36" t="s">
        <v>1494</v>
      </c>
      <c r="B507" s="37">
        <v>4</v>
      </c>
      <c r="C507" s="38" t="s">
        <v>1495</v>
      </c>
      <c r="D507" s="39">
        <v>3.2723</v>
      </c>
      <c r="E507" s="40">
        <v>48619.83</v>
      </c>
      <c r="F507" s="41">
        <v>3.7</v>
      </c>
      <c r="G507" s="42">
        <v>29287</v>
      </c>
    </row>
    <row r="508" spans="1:7" s="35" customFormat="1" ht="12.75" x14ac:dyDescent="0.2">
      <c r="A508" s="43" t="s">
        <v>1496</v>
      </c>
      <c r="B508" s="44">
        <v>1</v>
      </c>
      <c r="C508" s="45" t="s">
        <v>1497</v>
      </c>
      <c r="D508" s="46">
        <v>0.58130000000000004</v>
      </c>
      <c r="E508" s="47">
        <v>8636.9599999999991</v>
      </c>
      <c r="F508" s="48">
        <v>4.5</v>
      </c>
      <c r="G508" s="49">
        <v>36976</v>
      </c>
    </row>
    <row r="509" spans="1:7" s="35" customFormat="1" ht="12.75" x14ac:dyDescent="0.2">
      <c r="A509" s="50" t="s">
        <v>1496</v>
      </c>
      <c r="B509" s="51">
        <v>2</v>
      </c>
      <c r="C509" s="52" t="s">
        <v>1497</v>
      </c>
      <c r="D509" s="53">
        <v>0.7762</v>
      </c>
      <c r="E509" s="54">
        <v>11532.78</v>
      </c>
      <c r="F509" s="55">
        <v>4.5</v>
      </c>
      <c r="G509" s="56">
        <v>36976</v>
      </c>
    </row>
    <row r="510" spans="1:7" s="35" customFormat="1" ht="12.75" x14ac:dyDescent="0.2">
      <c r="A510" s="50" t="s">
        <v>1496</v>
      </c>
      <c r="B510" s="51">
        <v>3</v>
      </c>
      <c r="C510" s="52" t="s">
        <v>1497</v>
      </c>
      <c r="D510" s="53">
        <v>1.4883</v>
      </c>
      <c r="E510" s="54">
        <v>22113.16</v>
      </c>
      <c r="F510" s="55">
        <v>4.5</v>
      </c>
      <c r="G510" s="56">
        <v>36976</v>
      </c>
    </row>
    <row r="511" spans="1:7" s="35" customFormat="1" ht="12.75" x14ac:dyDescent="0.2">
      <c r="A511" s="57" t="s">
        <v>1496</v>
      </c>
      <c r="B511" s="58">
        <v>4</v>
      </c>
      <c r="C511" s="59" t="s">
        <v>1497</v>
      </c>
      <c r="D511" s="60">
        <v>1.9709000000000001</v>
      </c>
      <c r="E511" s="61">
        <v>29283.63</v>
      </c>
      <c r="F511" s="62">
        <v>4.5</v>
      </c>
      <c r="G511" s="63">
        <v>36976</v>
      </c>
    </row>
    <row r="512" spans="1:7" s="35" customFormat="1" ht="12.75" x14ac:dyDescent="0.2">
      <c r="A512" s="28" t="s">
        <v>1498</v>
      </c>
      <c r="B512" s="29">
        <v>1</v>
      </c>
      <c r="C512" s="30" t="s">
        <v>1499</v>
      </c>
      <c r="D512" s="31">
        <v>0.53669999999999995</v>
      </c>
      <c r="E512" s="32">
        <v>7974.29</v>
      </c>
      <c r="F512" s="33">
        <v>3.5</v>
      </c>
      <c r="G512" s="34">
        <v>27307</v>
      </c>
    </row>
    <row r="513" spans="1:7" s="35" customFormat="1" ht="12.75" x14ac:dyDescent="0.2">
      <c r="A513" s="36" t="s">
        <v>1498</v>
      </c>
      <c r="B513" s="37">
        <v>2</v>
      </c>
      <c r="C513" s="38" t="s">
        <v>1499</v>
      </c>
      <c r="D513" s="39">
        <v>0.61619999999999997</v>
      </c>
      <c r="E513" s="40">
        <v>9155.5</v>
      </c>
      <c r="F513" s="41">
        <v>3.5</v>
      </c>
      <c r="G513" s="42">
        <v>27307</v>
      </c>
    </row>
    <row r="514" spans="1:7" s="35" customFormat="1" ht="12.75" x14ac:dyDescent="0.2">
      <c r="A514" s="36" t="s">
        <v>1498</v>
      </c>
      <c r="B514" s="37">
        <v>3</v>
      </c>
      <c r="C514" s="38" t="s">
        <v>1499</v>
      </c>
      <c r="D514" s="39">
        <v>1.077</v>
      </c>
      <c r="E514" s="40">
        <v>16002.07</v>
      </c>
      <c r="F514" s="41">
        <v>3.5</v>
      </c>
      <c r="G514" s="42">
        <v>27307</v>
      </c>
    </row>
    <row r="515" spans="1:7" s="35" customFormat="1" ht="12.75" x14ac:dyDescent="0.2">
      <c r="A515" s="36" t="s">
        <v>1498</v>
      </c>
      <c r="B515" s="37">
        <v>4</v>
      </c>
      <c r="C515" s="38" t="s">
        <v>1499</v>
      </c>
      <c r="D515" s="39">
        <v>2.4954999999999998</v>
      </c>
      <c r="E515" s="40">
        <v>37078.14</v>
      </c>
      <c r="F515" s="41">
        <v>3.5</v>
      </c>
      <c r="G515" s="42">
        <v>27307</v>
      </c>
    </row>
    <row r="516" spans="1:7" s="35" customFormat="1" ht="12.75" x14ac:dyDescent="0.2">
      <c r="A516" s="43" t="s">
        <v>1500</v>
      </c>
      <c r="B516" s="44">
        <v>1</v>
      </c>
      <c r="C516" s="45" t="s">
        <v>1501</v>
      </c>
      <c r="D516" s="46">
        <v>0.63160000000000005</v>
      </c>
      <c r="E516" s="47">
        <v>9384.31</v>
      </c>
      <c r="F516" s="48">
        <v>2.9</v>
      </c>
      <c r="G516" s="49">
        <v>34634</v>
      </c>
    </row>
    <row r="517" spans="1:7" s="35" customFormat="1" ht="12.75" x14ac:dyDescent="0.2">
      <c r="A517" s="50" t="s">
        <v>1500</v>
      </c>
      <c r="B517" s="51">
        <v>2</v>
      </c>
      <c r="C517" s="52" t="s">
        <v>1501</v>
      </c>
      <c r="D517" s="53">
        <v>0.64559999999999995</v>
      </c>
      <c r="E517" s="54">
        <v>9592.32</v>
      </c>
      <c r="F517" s="55">
        <v>2.9</v>
      </c>
      <c r="G517" s="56">
        <v>34634</v>
      </c>
    </row>
    <row r="518" spans="1:7" s="35" customFormat="1" ht="12.75" x14ac:dyDescent="0.2">
      <c r="A518" s="50" t="s">
        <v>1500</v>
      </c>
      <c r="B518" s="51">
        <v>3</v>
      </c>
      <c r="C518" s="52" t="s">
        <v>1501</v>
      </c>
      <c r="D518" s="53">
        <v>1.0226999999999999</v>
      </c>
      <c r="E518" s="54">
        <v>15195.28</v>
      </c>
      <c r="F518" s="55">
        <v>2.9</v>
      </c>
      <c r="G518" s="56">
        <v>34634</v>
      </c>
    </row>
    <row r="519" spans="1:7" s="35" customFormat="1" ht="12.75" x14ac:dyDescent="0.2">
      <c r="A519" s="57" t="s">
        <v>1500</v>
      </c>
      <c r="B519" s="58">
        <v>4</v>
      </c>
      <c r="C519" s="59" t="s">
        <v>1501</v>
      </c>
      <c r="D519" s="60">
        <v>1.5098</v>
      </c>
      <c r="E519" s="61">
        <v>22432.61</v>
      </c>
      <c r="F519" s="62">
        <v>2.9</v>
      </c>
      <c r="G519" s="63">
        <v>34634</v>
      </c>
    </row>
    <row r="520" spans="1:7" s="35" customFormat="1" ht="12.75" x14ac:dyDescent="0.2">
      <c r="A520" s="28" t="s">
        <v>1502</v>
      </c>
      <c r="B520" s="29">
        <v>1</v>
      </c>
      <c r="C520" s="30" t="s">
        <v>1503</v>
      </c>
      <c r="D520" s="31">
        <v>0.76229999999999998</v>
      </c>
      <c r="E520" s="32">
        <v>11326.25</v>
      </c>
      <c r="F520" s="33">
        <v>4.7</v>
      </c>
      <c r="G520" s="34">
        <v>36664</v>
      </c>
    </row>
    <row r="521" spans="1:7" s="35" customFormat="1" ht="12.75" x14ac:dyDescent="0.2">
      <c r="A521" s="36" t="s">
        <v>1502</v>
      </c>
      <c r="B521" s="37">
        <v>2</v>
      </c>
      <c r="C521" s="38" t="s">
        <v>1503</v>
      </c>
      <c r="D521" s="39">
        <v>0.80249999999999999</v>
      </c>
      <c r="E521" s="40">
        <v>11923.55</v>
      </c>
      <c r="F521" s="41">
        <v>4.7</v>
      </c>
      <c r="G521" s="42">
        <v>36664</v>
      </c>
    </row>
    <row r="522" spans="1:7" s="35" customFormat="1" ht="12.75" x14ac:dyDescent="0.2">
      <c r="A522" s="36" t="s">
        <v>1502</v>
      </c>
      <c r="B522" s="37">
        <v>3</v>
      </c>
      <c r="C522" s="38" t="s">
        <v>1503</v>
      </c>
      <c r="D522" s="39">
        <v>1.4239999999999999</v>
      </c>
      <c r="E522" s="40">
        <v>21157.79</v>
      </c>
      <c r="F522" s="41">
        <v>4.7</v>
      </c>
      <c r="G522" s="42">
        <v>36664</v>
      </c>
    </row>
    <row r="523" spans="1:7" s="35" customFormat="1" ht="12.75" x14ac:dyDescent="0.2">
      <c r="A523" s="36" t="s">
        <v>1502</v>
      </c>
      <c r="B523" s="37">
        <v>4</v>
      </c>
      <c r="C523" s="38" t="s">
        <v>1503</v>
      </c>
      <c r="D523" s="39">
        <v>2.3757999999999999</v>
      </c>
      <c r="E523" s="40">
        <v>35299.64</v>
      </c>
      <c r="F523" s="41">
        <v>4.7</v>
      </c>
      <c r="G523" s="42">
        <v>36664</v>
      </c>
    </row>
    <row r="524" spans="1:7" s="35" customFormat="1" ht="12.75" x14ac:dyDescent="0.2">
      <c r="A524" s="43" t="s">
        <v>1504</v>
      </c>
      <c r="B524" s="44">
        <v>1</v>
      </c>
      <c r="C524" s="45" t="s">
        <v>1505</v>
      </c>
      <c r="D524" s="46">
        <v>0.6149</v>
      </c>
      <c r="E524" s="47">
        <v>9136.18</v>
      </c>
      <c r="F524" s="48">
        <v>2.9</v>
      </c>
      <c r="G524" s="49">
        <v>32726</v>
      </c>
    </row>
    <row r="525" spans="1:7" s="35" customFormat="1" ht="12.75" x14ac:dyDescent="0.2">
      <c r="A525" s="50" t="s">
        <v>1504</v>
      </c>
      <c r="B525" s="51">
        <v>2</v>
      </c>
      <c r="C525" s="52" t="s">
        <v>1505</v>
      </c>
      <c r="D525" s="53">
        <v>0.78159999999999996</v>
      </c>
      <c r="E525" s="54">
        <v>11613.01</v>
      </c>
      <c r="F525" s="55">
        <v>2.9</v>
      </c>
      <c r="G525" s="56">
        <v>32726</v>
      </c>
    </row>
    <row r="526" spans="1:7" s="35" customFormat="1" ht="12.75" x14ac:dyDescent="0.2">
      <c r="A526" s="50" t="s">
        <v>1504</v>
      </c>
      <c r="B526" s="51">
        <v>3</v>
      </c>
      <c r="C526" s="52" t="s">
        <v>1505</v>
      </c>
      <c r="D526" s="53">
        <v>0.98309999999999997</v>
      </c>
      <c r="E526" s="54">
        <v>14606.9</v>
      </c>
      <c r="F526" s="55">
        <v>2.9</v>
      </c>
      <c r="G526" s="56">
        <v>32726</v>
      </c>
    </row>
    <row r="527" spans="1:7" s="35" customFormat="1" ht="12.75" x14ac:dyDescent="0.2">
      <c r="A527" s="57" t="s">
        <v>1504</v>
      </c>
      <c r="B527" s="58">
        <v>4</v>
      </c>
      <c r="C527" s="59" t="s">
        <v>1505</v>
      </c>
      <c r="D527" s="60">
        <v>1.7463</v>
      </c>
      <c r="E527" s="61">
        <v>25946.53</v>
      </c>
      <c r="F527" s="62">
        <v>2.9</v>
      </c>
      <c r="G527" s="63">
        <v>32726</v>
      </c>
    </row>
    <row r="528" spans="1:7" s="35" customFormat="1" ht="12.75" x14ac:dyDescent="0.2">
      <c r="A528" s="28" t="s">
        <v>1506</v>
      </c>
      <c r="B528" s="29">
        <v>1</v>
      </c>
      <c r="C528" s="30" t="s">
        <v>1507</v>
      </c>
      <c r="D528" s="31">
        <v>0.62819999999999998</v>
      </c>
      <c r="E528" s="32">
        <v>9333.7999999999993</v>
      </c>
      <c r="F528" s="33">
        <v>3.8</v>
      </c>
      <c r="G528" s="34">
        <v>34730</v>
      </c>
    </row>
    <row r="529" spans="1:7" s="35" customFormat="1" ht="12.75" x14ac:dyDescent="0.2">
      <c r="A529" s="36" t="s">
        <v>1506</v>
      </c>
      <c r="B529" s="37">
        <v>2</v>
      </c>
      <c r="C529" s="38" t="s">
        <v>1507</v>
      </c>
      <c r="D529" s="39">
        <v>0.77429999999999999</v>
      </c>
      <c r="E529" s="40">
        <v>11504.55</v>
      </c>
      <c r="F529" s="41">
        <v>3.8</v>
      </c>
      <c r="G529" s="42">
        <v>34730</v>
      </c>
    </row>
    <row r="530" spans="1:7" s="35" customFormat="1" ht="12.75" x14ac:dyDescent="0.2">
      <c r="A530" s="36" t="s">
        <v>1506</v>
      </c>
      <c r="B530" s="37">
        <v>3</v>
      </c>
      <c r="C530" s="38" t="s">
        <v>1507</v>
      </c>
      <c r="D530" s="39">
        <v>1.2899</v>
      </c>
      <c r="E530" s="40">
        <v>19165.330000000002</v>
      </c>
      <c r="F530" s="41">
        <v>3.8</v>
      </c>
      <c r="G530" s="42">
        <v>34730</v>
      </c>
    </row>
    <row r="531" spans="1:7" s="35" customFormat="1" ht="12.75" x14ac:dyDescent="0.2">
      <c r="A531" s="36" t="s">
        <v>1506</v>
      </c>
      <c r="B531" s="37">
        <v>4</v>
      </c>
      <c r="C531" s="38" t="s">
        <v>1507</v>
      </c>
      <c r="D531" s="39">
        <v>2.6444999999999999</v>
      </c>
      <c r="E531" s="40">
        <v>39291.980000000003</v>
      </c>
      <c r="F531" s="41">
        <v>3.8</v>
      </c>
      <c r="G531" s="42">
        <v>34730</v>
      </c>
    </row>
    <row r="532" spans="1:7" s="35" customFormat="1" ht="12.75" x14ac:dyDescent="0.2">
      <c r="A532" s="43" t="s">
        <v>1508</v>
      </c>
      <c r="B532" s="44">
        <v>1</v>
      </c>
      <c r="C532" s="45" t="s">
        <v>1509</v>
      </c>
      <c r="D532" s="46">
        <v>1.8346</v>
      </c>
      <c r="E532" s="47">
        <v>27258.49</v>
      </c>
      <c r="F532" s="48">
        <v>5.5</v>
      </c>
      <c r="G532" s="49">
        <v>112014</v>
      </c>
    </row>
    <row r="533" spans="1:7" s="35" customFormat="1" ht="12.75" x14ac:dyDescent="0.2">
      <c r="A533" s="50" t="s">
        <v>1508</v>
      </c>
      <c r="B533" s="51">
        <v>2</v>
      </c>
      <c r="C533" s="52" t="s">
        <v>1509</v>
      </c>
      <c r="D533" s="53">
        <v>2.0531000000000001</v>
      </c>
      <c r="E533" s="54">
        <v>30504.959999999999</v>
      </c>
      <c r="F533" s="55">
        <v>5.5</v>
      </c>
      <c r="G533" s="56">
        <v>112014</v>
      </c>
    </row>
    <row r="534" spans="1:7" s="35" customFormat="1" ht="12.75" x14ac:dyDescent="0.2">
      <c r="A534" s="50" t="s">
        <v>1508</v>
      </c>
      <c r="B534" s="51">
        <v>3</v>
      </c>
      <c r="C534" s="52" t="s">
        <v>1509</v>
      </c>
      <c r="D534" s="53">
        <v>3.5259</v>
      </c>
      <c r="E534" s="54">
        <v>52387.82</v>
      </c>
      <c r="F534" s="55">
        <v>5.5</v>
      </c>
      <c r="G534" s="56">
        <v>112014</v>
      </c>
    </row>
    <row r="535" spans="1:7" s="35" customFormat="1" ht="12.75" x14ac:dyDescent="0.2">
      <c r="A535" s="57" t="s">
        <v>1508</v>
      </c>
      <c r="B535" s="58">
        <v>4</v>
      </c>
      <c r="C535" s="59" t="s">
        <v>1509</v>
      </c>
      <c r="D535" s="60">
        <v>7.0395000000000003</v>
      </c>
      <c r="E535" s="61">
        <v>104592.89</v>
      </c>
      <c r="F535" s="62">
        <v>5.5</v>
      </c>
      <c r="G535" s="63">
        <v>112014</v>
      </c>
    </row>
    <row r="536" spans="1:7" s="35" customFormat="1" ht="12.75" x14ac:dyDescent="0.2">
      <c r="A536" s="28" t="s">
        <v>1510</v>
      </c>
      <c r="B536" s="29">
        <v>1</v>
      </c>
      <c r="C536" s="30" t="s">
        <v>1511</v>
      </c>
      <c r="D536" s="31">
        <v>1.6689000000000001</v>
      </c>
      <c r="E536" s="32">
        <v>24796.52</v>
      </c>
      <c r="F536" s="33">
        <v>10.199999999999999</v>
      </c>
      <c r="G536" s="34">
        <v>79910</v>
      </c>
    </row>
    <row r="537" spans="1:7" s="35" customFormat="1" ht="12.75" x14ac:dyDescent="0.2">
      <c r="A537" s="36" t="s">
        <v>1510</v>
      </c>
      <c r="B537" s="37">
        <v>2</v>
      </c>
      <c r="C537" s="38" t="s">
        <v>1511</v>
      </c>
      <c r="D537" s="39">
        <v>2.2646000000000002</v>
      </c>
      <c r="E537" s="40">
        <v>33647.43</v>
      </c>
      <c r="F537" s="41">
        <v>10.199999999999999</v>
      </c>
      <c r="G537" s="42">
        <v>79910</v>
      </c>
    </row>
    <row r="538" spans="1:7" s="35" customFormat="1" ht="12.75" x14ac:dyDescent="0.2">
      <c r="A538" s="36" t="s">
        <v>1510</v>
      </c>
      <c r="B538" s="37">
        <v>3</v>
      </c>
      <c r="C538" s="38" t="s">
        <v>1511</v>
      </c>
      <c r="D538" s="39">
        <v>3.3508</v>
      </c>
      <c r="E538" s="40">
        <v>49786.19</v>
      </c>
      <c r="F538" s="41">
        <v>10.199999999999999</v>
      </c>
      <c r="G538" s="42">
        <v>79910</v>
      </c>
    </row>
    <row r="539" spans="1:7" s="35" customFormat="1" ht="12.75" x14ac:dyDescent="0.2">
      <c r="A539" s="36" t="s">
        <v>1510</v>
      </c>
      <c r="B539" s="37">
        <v>4</v>
      </c>
      <c r="C539" s="38" t="s">
        <v>1511</v>
      </c>
      <c r="D539" s="39">
        <v>5.3201999999999998</v>
      </c>
      <c r="E539" s="40">
        <v>79047.53</v>
      </c>
      <c r="F539" s="41">
        <v>10.199999999999999</v>
      </c>
      <c r="G539" s="42">
        <v>79910</v>
      </c>
    </row>
    <row r="540" spans="1:7" s="35" customFormat="1" ht="12.75" x14ac:dyDescent="0.2">
      <c r="A540" s="43" t="s">
        <v>1512</v>
      </c>
      <c r="B540" s="44">
        <v>1</v>
      </c>
      <c r="C540" s="45" t="s">
        <v>1513</v>
      </c>
      <c r="D540" s="46">
        <v>1.1682999999999999</v>
      </c>
      <c r="E540" s="47">
        <v>17358.599999999999</v>
      </c>
      <c r="F540" s="48">
        <v>3.7</v>
      </c>
      <c r="G540" s="49">
        <v>36073</v>
      </c>
    </row>
    <row r="541" spans="1:7" s="35" customFormat="1" ht="12.75" x14ac:dyDescent="0.2">
      <c r="A541" s="50" t="s">
        <v>1512</v>
      </c>
      <c r="B541" s="51">
        <v>2</v>
      </c>
      <c r="C541" s="52" t="s">
        <v>1513</v>
      </c>
      <c r="D541" s="53">
        <v>1.3224</v>
      </c>
      <c r="E541" s="54">
        <v>19648.22</v>
      </c>
      <c r="F541" s="55">
        <v>3.7</v>
      </c>
      <c r="G541" s="56">
        <v>36073</v>
      </c>
    </row>
    <row r="542" spans="1:7" s="35" customFormat="1" ht="12.75" x14ac:dyDescent="0.2">
      <c r="A542" s="50" t="s">
        <v>1512</v>
      </c>
      <c r="B542" s="51">
        <v>3</v>
      </c>
      <c r="C542" s="52" t="s">
        <v>1513</v>
      </c>
      <c r="D542" s="53">
        <v>1.6231</v>
      </c>
      <c r="E542" s="54">
        <v>24116.02</v>
      </c>
      <c r="F542" s="55">
        <v>3.7</v>
      </c>
      <c r="G542" s="56">
        <v>36073</v>
      </c>
    </row>
    <row r="543" spans="1:7" s="35" customFormat="1" ht="12.75" x14ac:dyDescent="0.2">
      <c r="A543" s="57" t="s">
        <v>1512</v>
      </c>
      <c r="B543" s="58">
        <v>4</v>
      </c>
      <c r="C543" s="59" t="s">
        <v>1513</v>
      </c>
      <c r="D543" s="60">
        <v>4.0614999999999997</v>
      </c>
      <c r="E543" s="61">
        <v>60345.77</v>
      </c>
      <c r="F543" s="62">
        <v>3.7</v>
      </c>
      <c r="G543" s="63">
        <v>36073</v>
      </c>
    </row>
    <row r="544" spans="1:7" s="35" customFormat="1" ht="12.75" x14ac:dyDescent="0.2">
      <c r="A544" s="28" t="s">
        <v>1514</v>
      </c>
      <c r="B544" s="29">
        <v>1</v>
      </c>
      <c r="C544" s="30" t="s">
        <v>1515</v>
      </c>
      <c r="D544" s="31">
        <v>1.5863</v>
      </c>
      <c r="E544" s="32">
        <v>23569.25</v>
      </c>
      <c r="F544" s="33">
        <v>7.2</v>
      </c>
      <c r="G544" s="34">
        <v>130142</v>
      </c>
    </row>
    <row r="545" spans="1:7" s="35" customFormat="1" ht="12.75" x14ac:dyDescent="0.2">
      <c r="A545" s="36" t="s">
        <v>1514</v>
      </c>
      <c r="B545" s="37">
        <v>2</v>
      </c>
      <c r="C545" s="38" t="s">
        <v>1515</v>
      </c>
      <c r="D545" s="39">
        <v>1.6654</v>
      </c>
      <c r="E545" s="40">
        <v>24744.51</v>
      </c>
      <c r="F545" s="41">
        <v>7.2</v>
      </c>
      <c r="G545" s="42">
        <v>130142</v>
      </c>
    </row>
    <row r="546" spans="1:7" s="35" customFormat="1" ht="12.75" x14ac:dyDescent="0.2">
      <c r="A546" s="36" t="s">
        <v>1514</v>
      </c>
      <c r="B546" s="37">
        <v>3</v>
      </c>
      <c r="C546" s="38" t="s">
        <v>1515</v>
      </c>
      <c r="D546" s="39">
        <v>2.9298000000000002</v>
      </c>
      <c r="E546" s="40">
        <v>43530.97</v>
      </c>
      <c r="F546" s="41">
        <v>7.2</v>
      </c>
      <c r="G546" s="42">
        <v>130142</v>
      </c>
    </row>
    <row r="547" spans="1:7" s="35" customFormat="1" ht="12.75" x14ac:dyDescent="0.2">
      <c r="A547" s="36" t="s">
        <v>1514</v>
      </c>
      <c r="B547" s="37">
        <v>4</v>
      </c>
      <c r="C547" s="38" t="s">
        <v>1515</v>
      </c>
      <c r="D547" s="39">
        <v>5.5366999999999997</v>
      </c>
      <c r="E547" s="40">
        <v>82264.289999999994</v>
      </c>
      <c r="F547" s="41">
        <v>7.2</v>
      </c>
      <c r="G547" s="42">
        <v>130142</v>
      </c>
    </row>
    <row r="548" spans="1:7" s="35" customFormat="1" ht="12.75" x14ac:dyDescent="0.2">
      <c r="A548" s="43" t="s">
        <v>1516</v>
      </c>
      <c r="B548" s="44">
        <v>1</v>
      </c>
      <c r="C548" s="45" t="s">
        <v>1517</v>
      </c>
      <c r="D548" s="46">
        <v>0.65290000000000004</v>
      </c>
      <c r="E548" s="47">
        <v>9700.7900000000009</v>
      </c>
      <c r="F548" s="48">
        <v>5.3</v>
      </c>
      <c r="G548" s="49">
        <v>42942</v>
      </c>
    </row>
    <row r="549" spans="1:7" s="35" customFormat="1" ht="12.75" x14ac:dyDescent="0.2">
      <c r="A549" s="50" t="s">
        <v>1516</v>
      </c>
      <c r="B549" s="51">
        <v>2</v>
      </c>
      <c r="C549" s="52" t="s">
        <v>1517</v>
      </c>
      <c r="D549" s="53">
        <v>0.91069999999999995</v>
      </c>
      <c r="E549" s="54">
        <v>13531.18</v>
      </c>
      <c r="F549" s="55">
        <v>5.3</v>
      </c>
      <c r="G549" s="56">
        <v>42942</v>
      </c>
    </row>
    <row r="550" spans="1:7" s="35" customFormat="1" ht="12.75" x14ac:dyDescent="0.2">
      <c r="A550" s="50" t="s">
        <v>1516</v>
      </c>
      <c r="B550" s="51">
        <v>3</v>
      </c>
      <c r="C550" s="52" t="s">
        <v>1517</v>
      </c>
      <c r="D550" s="53">
        <v>1.3283</v>
      </c>
      <c r="E550" s="54">
        <v>19735.88</v>
      </c>
      <c r="F550" s="55">
        <v>5.3</v>
      </c>
      <c r="G550" s="56">
        <v>42942</v>
      </c>
    </row>
    <row r="551" spans="1:7" s="35" customFormat="1" ht="12.75" x14ac:dyDescent="0.2">
      <c r="A551" s="57" t="s">
        <v>1516</v>
      </c>
      <c r="B551" s="58">
        <v>4</v>
      </c>
      <c r="C551" s="59" t="s">
        <v>1517</v>
      </c>
      <c r="D551" s="60">
        <v>1.9634</v>
      </c>
      <c r="E551" s="61">
        <v>29172.2</v>
      </c>
      <c r="F551" s="62">
        <v>5.3</v>
      </c>
      <c r="G551" s="63">
        <v>42942</v>
      </c>
    </row>
    <row r="552" spans="1:7" s="35" customFormat="1" ht="12.75" x14ac:dyDescent="0.2">
      <c r="A552" s="28" t="s">
        <v>1518</v>
      </c>
      <c r="B552" s="29">
        <v>1</v>
      </c>
      <c r="C552" s="30" t="s">
        <v>1519</v>
      </c>
      <c r="D552" s="31">
        <v>0.56189999999999996</v>
      </c>
      <c r="E552" s="32">
        <v>8348.7099999999991</v>
      </c>
      <c r="F552" s="33">
        <v>5.4</v>
      </c>
      <c r="G552" s="34">
        <v>49226</v>
      </c>
    </row>
    <row r="553" spans="1:7" s="35" customFormat="1" ht="12.75" x14ac:dyDescent="0.2">
      <c r="A553" s="36" t="s">
        <v>1518</v>
      </c>
      <c r="B553" s="37">
        <v>2</v>
      </c>
      <c r="C553" s="38" t="s">
        <v>1519</v>
      </c>
      <c r="D553" s="39">
        <v>0.78990000000000005</v>
      </c>
      <c r="E553" s="40">
        <v>11736.33</v>
      </c>
      <c r="F553" s="41">
        <v>5.4</v>
      </c>
      <c r="G553" s="42">
        <v>49226</v>
      </c>
    </row>
    <row r="554" spans="1:7" s="35" customFormat="1" ht="12.75" x14ac:dyDescent="0.2">
      <c r="A554" s="36" t="s">
        <v>1518</v>
      </c>
      <c r="B554" s="37">
        <v>3</v>
      </c>
      <c r="C554" s="38" t="s">
        <v>1519</v>
      </c>
      <c r="D554" s="39">
        <v>1.349</v>
      </c>
      <c r="E554" s="40">
        <v>20043.439999999999</v>
      </c>
      <c r="F554" s="41">
        <v>5.4</v>
      </c>
      <c r="G554" s="42">
        <v>49226</v>
      </c>
    </row>
    <row r="555" spans="1:7" s="35" customFormat="1" ht="12.75" x14ac:dyDescent="0.2">
      <c r="A555" s="36" t="s">
        <v>1518</v>
      </c>
      <c r="B555" s="37">
        <v>4</v>
      </c>
      <c r="C555" s="38" t="s">
        <v>1519</v>
      </c>
      <c r="D555" s="39">
        <v>2.8214000000000001</v>
      </c>
      <c r="E555" s="40">
        <v>41920.36</v>
      </c>
      <c r="F555" s="41">
        <v>5.4</v>
      </c>
      <c r="G555" s="42">
        <v>49226</v>
      </c>
    </row>
    <row r="556" spans="1:7" s="35" customFormat="1" ht="12.75" x14ac:dyDescent="0.2">
      <c r="A556" s="43" t="s">
        <v>1520</v>
      </c>
      <c r="B556" s="44">
        <v>1</v>
      </c>
      <c r="C556" s="45" t="s">
        <v>1521</v>
      </c>
      <c r="D556" s="46">
        <v>0.79559999999999997</v>
      </c>
      <c r="E556" s="47">
        <v>11821.02</v>
      </c>
      <c r="F556" s="48">
        <v>6.9</v>
      </c>
      <c r="G556" s="49">
        <v>84903</v>
      </c>
    </row>
    <row r="557" spans="1:7" s="35" customFormat="1" ht="12.75" x14ac:dyDescent="0.2">
      <c r="A557" s="50" t="s">
        <v>1520</v>
      </c>
      <c r="B557" s="51">
        <v>2</v>
      </c>
      <c r="C557" s="52" t="s">
        <v>1521</v>
      </c>
      <c r="D557" s="53">
        <v>1.2181</v>
      </c>
      <c r="E557" s="54">
        <v>18098.53</v>
      </c>
      <c r="F557" s="55">
        <v>6.9</v>
      </c>
      <c r="G557" s="56">
        <v>84903</v>
      </c>
    </row>
    <row r="558" spans="1:7" s="35" customFormat="1" ht="12.75" x14ac:dyDescent="0.2">
      <c r="A558" s="50" t="s">
        <v>1520</v>
      </c>
      <c r="B558" s="51">
        <v>3</v>
      </c>
      <c r="C558" s="52" t="s">
        <v>1521</v>
      </c>
      <c r="D558" s="53">
        <v>1.4864999999999999</v>
      </c>
      <c r="E558" s="54">
        <v>22086.42</v>
      </c>
      <c r="F558" s="55">
        <v>6.9</v>
      </c>
      <c r="G558" s="56">
        <v>84903</v>
      </c>
    </row>
    <row r="559" spans="1:7" s="35" customFormat="1" ht="12.75" x14ac:dyDescent="0.2">
      <c r="A559" s="57" t="s">
        <v>1520</v>
      </c>
      <c r="B559" s="58">
        <v>4</v>
      </c>
      <c r="C559" s="59" t="s">
        <v>1521</v>
      </c>
      <c r="D559" s="60">
        <v>2.2677</v>
      </c>
      <c r="E559" s="61">
        <v>33693.49</v>
      </c>
      <c r="F559" s="62">
        <v>6.9</v>
      </c>
      <c r="G559" s="63">
        <v>84903</v>
      </c>
    </row>
    <row r="560" spans="1:7" s="35" customFormat="1" ht="12.75" x14ac:dyDescent="0.2">
      <c r="A560" s="28" t="s">
        <v>1522</v>
      </c>
      <c r="B560" s="29">
        <v>1</v>
      </c>
      <c r="C560" s="30" t="s">
        <v>1523</v>
      </c>
      <c r="D560" s="31">
        <v>0.57679999999999998</v>
      </c>
      <c r="E560" s="32">
        <v>8570.09</v>
      </c>
      <c r="F560" s="33">
        <v>3.7</v>
      </c>
      <c r="G560" s="34">
        <v>34336</v>
      </c>
    </row>
    <row r="561" spans="1:7" s="35" customFormat="1" ht="12.75" x14ac:dyDescent="0.2">
      <c r="A561" s="36" t="s">
        <v>1522</v>
      </c>
      <c r="B561" s="37">
        <v>2</v>
      </c>
      <c r="C561" s="38" t="s">
        <v>1523</v>
      </c>
      <c r="D561" s="39">
        <v>0.77849999999999997</v>
      </c>
      <c r="E561" s="40">
        <v>11566.95</v>
      </c>
      <c r="F561" s="41">
        <v>3.7</v>
      </c>
      <c r="G561" s="42">
        <v>34336</v>
      </c>
    </row>
    <row r="562" spans="1:7" s="35" customFormat="1" ht="12.75" x14ac:dyDescent="0.2">
      <c r="A562" s="36" t="s">
        <v>1522</v>
      </c>
      <c r="B562" s="37">
        <v>3</v>
      </c>
      <c r="C562" s="38" t="s">
        <v>1523</v>
      </c>
      <c r="D562" s="39">
        <v>1.3439000000000001</v>
      </c>
      <c r="E562" s="40">
        <v>19967.669999999998</v>
      </c>
      <c r="F562" s="41">
        <v>3.7</v>
      </c>
      <c r="G562" s="42">
        <v>34336</v>
      </c>
    </row>
    <row r="563" spans="1:7" s="35" customFormat="1" ht="12.75" x14ac:dyDescent="0.2">
      <c r="A563" s="36" t="s">
        <v>1522</v>
      </c>
      <c r="B563" s="37">
        <v>4</v>
      </c>
      <c r="C563" s="38" t="s">
        <v>1523</v>
      </c>
      <c r="D563" s="39">
        <v>3.1147999999999998</v>
      </c>
      <c r="E563" s="40">
        <v>46279.7</v>
      </c>
      <c r="F563" s="41">
        <v>3.7</v>
      </c>
      <c r="G563" s="42">
        <v>34336</v>
      </c>
    </row>
    <row r="564" spans="1:7" s="35" customFormat="1" ht="12.75" x14ac:dyDescent="0.2">
      <c r="A564" s="43" t="s">
        <v>1524</v>
      </c>
      <c r="B564" s="44">
        <v>1</v>
      </c>
      <c r="C564" s="45" t="s">
        <v>1525</v>
      </c>
      <c r="D564" s="46">
        <v>0.53200000000000003</v>
      </c>
      <c r="E564" s="47">
        <v>7904.46</v>
      </c>
      <c r="F564" s="48">
        <v>4.4000000000000004</v>
      </c>
      <c r="G564" s="49">
        <v>35027</v>
      </c>
    </row>
    <row r="565" spans="1:7" s="35" customFormat="1" ht="12.75" x14ac:dyDescent="0.2">
      <c r="A565" s="50" t="s">
        <v>1524</v>
      </c>
      <c r="B565" s="51">
        <v>2</v>
      </c>
      <c r="C565" s="52" t="s">
        <v>1525</v>
      </c>
      <c r="D565" s="53">
        <v>0.74639999999999995</v>
      </c>
      <c r="E565" s="54">
        <v>11090.01</v>
      </c>
      <c r="F565" s="55">
        <v>4.4000000000000004</v>
      </c>
      <c r="G565" s="56">
        <v>35027</v>
      </c>
    </row>
    <row r="566" spans="1:7" s="35" customFormat="1" ht="12.75" x14ac:dyDescent="0.2">
      <c r="A566" s="50" t="s">
        <v>1524</v>
      </c>
      <c r="B566" s="51">
        <v>3</v>
      </c>
      <c r="C566" s="52" t="s">
        <v>1525</v>
      </c>
      <c r="D566" s="53">
        <v>1.3148</v>
      </c>
      <c r="E566" s="54">
        <v>19535.3</v>
      </c>
      <c r="F566" s="55">
        <v>4.4000000000000004</v>
      </c>
      <c r="G566" s="56">
        <v>35027</v>
      </c>
    </row>
    <row r="567" spans="1:7" s="35" customFormat="1" ht="12.75" x14ac:dyDescent="0.2">
      <c r="A567" s="57" t="s">
        <v>1524</v>
      </c>
      <c r="B567" s="58">
        <v>4</v>
      </c>
      <c r="C567" s="59" t="s">
        <v>1525</v>
      </c>
      <c r="D567" s="60">
        <v>2.3397000000000001</v>
      </c>
      <c r="E567" s="61">
        <v>34763.26</v>
      </c>
      <c r="F567" s="62">
        <v>4.4000000000000004</v>
      </c>
      <c r="G567" s="63">
        <v>35027</v>
      </c>
    </row>
    <row r="568" spans="1:7" s="35" customFormat="1" ht="12.75" x14ac:dyDescent="0.2">
      <c r="A568" s="28" t="s">
        <v>1526</v>
      </c>
      <c r="B568" s="29">
        <v>1</v>
      </c>
      <c r="C568" s="30" t="s">
        <v>1527</v>
      </c>
      <c r="D568" s="31">
        <v>0.81469999999999998</v>
      </c>
      <c r="E568" s="32">
        <v>12104.81</v>
      </c>
      <c r="F568" s="33">
        <v>3.3</v>
      </c>
      <c r="G568" s="34">
        <v>38741</v>
      </c>
    </row>
    <row r="569" spans="1:7" s="35" customFormat="1" ht="12.75" x14ac:dyDescent="0.2">
      <c r="A569" s="36" t="s">
        <v>1526</v>
      </c>
      <c r="B569" s="37">
        <v>2</v>
      </c>
      <c r="C569" s="38" t="s">
        <v>1527</v>
      </c>
      <c r="D569" s="39">
        <v>1.0854999999999999</v>
      </c>
      <c r="E569" s="40">
        <v>16128.36</v>
      </c>
      <c r="F569" s="41">
        <v>3.3</v>
      </c>
      <c r="G569" s="42">
        <v>38741</v>
      </c>
    </row>
    <row r="570" spans="1:7" s="35" customFormat="1" ht="12.75" x14ac:dyDescent="0.2">
      <c r="A570" s="36" t="s">
        <v>1526</v>
      </c>
      <c r="B570" s="37">
        <v>3</v>
      </c>
      <c r="C570" s="38" t="s">
        <v>1527</v>
      </c>
      <c r="D570" s="39">
        <v>1.4939</v>
      </c>
      <c r="E570" s="40">
        <v>22196.37</v>
      </c>
      <c r="F570" s="41">
        <v>3.3</v>
      </c>
      <c r="G570" s="42">
        <v>38741</v>
      </c>
    </row>
    <row r="571" spans="1:7" s="35" customFormat="1" ht="12.75" x14ac:dyDescent="0.2">
      <c r="A571" s="36" t="s">
        <v>1526</v>
      </c>
      <c r="B571" s="37">
        <v>4</v>
      </c>
      <c r="C571" s="38" t="s">
        <v>1527</v>
      </c>
      <c r="D571" s="39">
        <v>2.2570999999999999</v>
      </c>
      <c r="E571" s="40">
        <v>33535.99</v>
      </c>
      <c r="F571" s="41">
        <v>3.3</v>
      </c>
      <c r="G571" s="42">
        <v>38741</v>
      </c>
    </row>
    <row r="572" spans="1:7" s="35" customFormat="1" ht="12.75" x14ac:dyDescent="0.2">
      <c r="A572" s="43" t="s">
        <v>1528</v>
      </c>
      <c r="B572" s="44">
        <v>1</v>
      </c>
      <c r="C572" s="45" t="s">
        <v>1529</v>
      </c>
      <c r="D572" s="46">
        <v>1.2442</v>
      </c>
      <c r="E572" s="47">
        <v>18486.32</v>
      </c>
      <c r="F572" s="48">
        <v>1.9</v>
      </c>
      <c r="G572" s="49">
        <v>35322</v>
      </c>
    </row>
    <row r="573" spans="1:7" s="35" customFormat="1" ht="12.75" x14ac:dyDescent="0.2">
      <c r="A573" s="50" t="s">
        <v>1528</v>
      </c>
      <c r="B573" s="51">
        <v>2</v>
      </c>
      <c r="C573" s="52" t="s">
        <v>1529</v>
      </c>
      <c r="D573" s="53">
        <v>1.3048</v>
      </c>
      <c r="E573" s="54">
        <v>19386.72</v>
      </c>
      <c r="F573" s="55">
        <v>1.9</v>
      </c>
      <c r="G573" s="56">
        <v>35322</v>
      </c>
    </row>
    <row r="574" spans="1:7" s="35" customFormat="1" ht="12.75" x14ac:dyDescent="0.2">
      <c r="A574" s="50" t="s">
        <v>1528</v>
      </c>
      <c r="B574" s="51">
        <v>3</v>
      </c>
      <c r="C574" s="52" t="s">
        <v>1529</v>
      </c>
      <c r="D574" s="53">
        <v>2.0226000000000002</v>
      </c>
      <c r="E574" s="54">
        <v>30051.79</v>
      </c>
      <c r="F574" s="55">
        <v>1.9</v>
      </c>
      <c r="G574" s="56">
        <v>35322</v>
      </c>
    </row>
    <row r="575" spans="1:7" s="35" customFormat="1" ht="12.75" x14ac:dyDescent="0.2">
      <c r="A575" s="57" t="s">
        <v>1528</v>
      </c>
      <c r="B575" s="58">
        <v>4</v>
      </c>
      <c r="C575" s="59" t="s">
        <v>1529</v>
      </c>
      <c r="D575" s="60">
        <v>3.9824000000000002</v>
      </c>
      <c r="E575" s="61">
        <v>59170.5</v>
      </c>
      <c r="F575" s="62">
        <v>1.9</v>
      </c>
      <c r="G575" s="63">
        <v>35322</v>
      </c>
    </row>
    <row r="576" spans="1:7" s="35" customFormat="1" ht="12.75" x14ac:dyDescent="0.2">
      <c r="A576" s="28" t="s">
        <v>1530</v>
      </c>
      <c r="B576" s="29">
        <v>1</v>
      </c>
      <c r="C576" s="30" t="s">
        <v>1531</v>
      </c>
      <c r="D576" s="31">
        <v>1.1839</v>
      </c>
      <c r="E576" s="32">
        <v>17590.39</v>
      </c>
      <c r="F576" s="33">
        <v>1.9</v>
      </c>
      <c r="G576" s="34">
        <v>43068</v>
      </c>
    </row>
    <row r="577" spans="1:7" s="35" customFormat="1" ht="12.75" x14ac:dyDescent="0.2">
      <c r="A577" s="36" t="s">
        <v>1530</v>
      </c>
      <c r="B577" s="37">
        <v>2</v>
      </c>
      <c r="C577" s="38" t="s">
        <v>1531</v>
      </c>
      <c r="D577" s="39">
        <v>1.6744000000000001</v>
      </c>
      <c r="E577" s="40">
        <v>24878.240000000002</v>
      </c>
      <c r="F577" s="41">
        <v>1.9</v>
      </c>
      <c r="G577" s="42">
        <v>43068</v>
      </c>
    </row>
    <row r="578" spans="1:7" s="35" customFormat="1" ht="12.75" x14ac:dyDescent="0.2">
      <c r="A578" s="36" t="s">
        <v>1530</v>
      </c>
      <c r="B578" s="37">
        <v>3</v>
      </c>
      <c r="C578" s="38" t="s">
        <v>1531</v>
      </c>
      <c r="D578" s="39">
        <v>2.2856000000000001</v>
      </c>
      <c r="E578" s="40">
        <v>33959.440000000002</v>
      </c>
      <c r="F578" s="41">
        <v>1.9</v>
      </c>
      <c r="G578" s="42">
        <v>43068</v>
      </c>
    </row>
    <row r="579" spans="1:7" s="35" customFormat="1" ht="12.75" x14ac:dyDescent="0.2">
      <c r="A579" s="36" t="s">
        <v>1530</v>
      </c>
      <c r="B579" s="37">
        <v>4</v>
      </c>
      <c r="C579" s="38" t="s">
        <v>1531</v>
      </c>
      <c r="D579" s="39">
        <v>3.9729999999999999</v>
      </c>
      <c r="E579" s="40">
        <v>59030.83</v>
      </c>
      <c r="F579" s="41">
        <v>1.9</v>
      </c>
      <c r="G579" s="42">
        <v>43068</v>
      </c>
    </row>
    <row r="580" spans="1:7" s="35" customFormat="1" ht="12.75" x14ac:dyDescent="0.2">
      <c r="A580" s="43" t="s">
        <v>1532</v>
      </c>
      <c r="B580" s="44">
        <v>1</v>
      </c>
      <c r="C580" s="45" t="s">
        <v>1533</v>
      </c>
      <c r="D580" s="46">
        <v>4.7000999999999999</v>
      </c>
      <c r="E580" s="47">
        <v>69834.09</v>
      </c>
      <c r="F580" s="48">
        <v>4.2</v>
      </c>
      <c r="G580" s="49">
        <v>128030</v>
      </c>
    </row>
    <row r="581" spans="1:7" s="35" customFormat="1" ht="12.75" x14ac:dyDescent="0.2">
      <c r="A581" s="50" t="s">
        <v>1532</v>
      </c>
      <c r="B581" s="51">
        <v>2</v>
      </c>
      <c r="C581" s="52" t="s">
        <v>1533</v>
      </c>
      <c r="D581" s="53">
        <v>5.7897999999999996</v>
      </c>
      <c r="E581" s="54">
        <v>86024.85</v>
      </c>
      <c r="F581" s="55">
        <v>4.2</v>
      </c>
      <c r="G581" s="56">
        <v>128030</v>
      </c>
    </row>
    <row r="582" spans="1:7" s="35" customFormat="1" ht="12.75" x14ac:dyDescent="0.2">
      <c r="A582" s="50" t="s">
        <v>1532</v>
      </c>
      <c r="B582" s="51">
        <v>3</v>
      </c>
      <c r="C582" s="52" t="s">
        <v>1533</v>
      </c>
      <c r="D582" s="53">
        <v>8.2263000000000002</v>
      </c>
      <c r="E582" s="54">
        <v>122226.37</v>
      </c>
      <c r="F582" s="55">
        <v>4.2</v>
      </c>
      <c r="G582" s="56">
        <v>128030</v>
      </c>
    </row>
    <row r="583" spans="1:7" s="35" customFormat="1" ht="12.75" x14ac:dyDescent="0.2">
      <c r="A583" s="57" t="s">
        <v>1532</v>
      </c>
      <c r="B583" s="58">
        <v>4</v>
      </c>
      <c r="C583" s="59" t="s">
        <v>1533</v>
      </c>
      <c r="D583" s="60">
        <v>11.0572</v>
      </c>
      <c r="E583" s="61">
        <v>164287.88</v>
      </c>
      <c r="F583" s="62">
        <v>4.2</v>
      </c>
      <c r="G583" s="63">
        <v>128030</v>
      </c>
    </row>
    <row r="584" spans="1:7" s="35" customFormat="1" ht="12.75" x14ac:dyDescent="0.2">
      <c r="A584" s="28" t="s">
        <v>1534</v>
      </c>
      <c r="B584" s="29">
        <v>1</v>
      </c>
      <c r="C584" s="30" t="s">
        <v>1535</v>
      </c>
      <c r="D584" s="31">
        <v>2.6520999999999999</v>
      </c>
      <c r="E584" s="32">
        <v>39404.9</v>
      </c>
      <c r="F584" s="33">
        <v>3</v>
      </c>
      <c r="G584" s="34">
        <v>107022</v>
      </c>
    </row>
    <row r="585" spans="1:7" s="35" customFormat="1" ht="12.75" x14ac:dyDescent="0.2">
      <c r="A585" s="36" t="s">
        <v>1534</v>
      </c>
      <c r="B585" s="37">
        <v>2</v>
      </c>
      <c r="C585" s="38" t="s">
        <v>1535</v>
      </c>
      <c r="D585" s="39">
        <v>3.4481000000000002</v>
      </c>
      <c r="E585" s="40">
        <v>51231.87</v>
      </c>
      <c r="F585" s="41">
        <v>3</v>
      </c>
      <c r="G585" s="42">
        <v>107022</v>
      </c>
    </row>
    <row r="586" spans="1:7" s="35" customFormat="1" ht="12.75" x14ac:dyDescent="0.2">
      <c r="A586" s="36" t="s">
        <v>1534</v>
      </c>
      <c r="B586" s="37">
        <v>3</v>
      </c>
      <c r="C586" s="38" t="s">
        <v>1535</v>
      </c>
      <c r="D586" s="39">
        <v>4.0697999999999999</v>
      </c>
      <c r="E586" s="40">
        <v>60469.09</v>
      </c>
      <c r="F586" s="41">
        <v>3</v>
      </c>
      <c r="G586" s="42">
        <v>107022</v>
      </c>
    </row>
    <row r="587" spans="1:7" s="35" customFormat="1" ht="12.75" x14ac:dyDescent="0.2">
      <c r="A587" s="36" t="s">
        <v>1534</v>
      </c>
      <c r="B587" s="37">
        <v>4</v>
      </c>
      <c r="C587" s="38" t="s">
        <v>1535</v>
      </c>
      <c r="D587" s="39">
        <v>7.9459999999999997</v>
      </c>
      <c r="E587" s="40">
        <v>118061.67</v>
      </c>
      <c r="F587" s="41">
        <v>3</v>
      </c>
      <c r="G587" s="42">
        <v>107022</v>
      </c>
    </row>
    <row r="588" spans="1:7" s="35" customFormat="1" ht="12.75" x14ac:dyDescent="0.2">
      <c r="A588" s="43" t="s">
        <v>1536</v>
      </c>
      <c r="B588" s="44">
        <v>1</v>
      </c>
      <c r="C588" s="45" t="s">
        <v>1537</v>
      </c>
      <c r="D588" s="46">
        <v>1.2621</v>
      </c>
      <c r="E588" s="47">
        <v>18752.28</v>
      </c>
      <c r="F588" s="48">
        <v>8</v>
      </c>
      <c r="G588" s="49">
        <v>72549</v>
      </c>
    </row>
    <row r="589" spans="1:7" s="35" customFormat="1" ht="12.75" x14ac:dyDescent="0.2">
      <c r="A589" s="50" t="s">
        <v>1536</v>
      </c>
      <c r="B589" s="51">
        <v>2</v>
      </c>
      <c r="C589" s="52" t="s">
        <v>1537</v>
      </c>
      <c r="D589" s="53">
        <v>1.5309999999999999</v>
      </c>
      <c r="E589" s="54">
        <v>22747.599999999999</v>
      </c>
      <c r="F589" s="55">
        <v>8</v>
      </c>
      <c r="G589" s="56">
        <v>72549</v>
      </c>
    </row>
    <row r="590" spans="1:7" s="35" customFormat="1" ht="12.75" x14ac:dyDescent="0.2">
      <c r="A590" s="50" t="s">
        <v>1536</v>
      </c>
      <c r="B590" s="51">
        <v>3</v>
      </c>
      <c r="C590" s="52" t="s">
        <v>1537</v>
      </c>
      <c r="D590" s="53">
        <v>2.3496000000000001</v>
      </c>
      <c r="E590" s="54">
        <v>34910.36</v>
      </c>
      <c r="F590" s="55">
        <v>8</v>
      </c>
      <c r="G590" s="56">
        <v>72549</v>
      </c>
    </row>
    <row r="591" spans="1:7" s="35" customFormat="1" ht="12.75" x14ac:dyDescent="0.2">
      <c r="A591" s="57" t="s">
        <v>1536</v>
      </c>
      <c r="B591" s="58">
        <v>4</v>
      </c>
      <c r="C591" s="59" t="s">
        <v>1537</v>
      </c>
      <c r="D591" s="60">
        <v>5.3057999999999996</v>
      </c>
      <c r="E591" s="61">
        <v>78833.58</v>
      </c>
      <c r="F591" s="62">
        <v>8</v>
      </c>
      <c r="G591" s="63">
        <v>72549</v>
      </c>
    </row>
    <row r="592" spans="1:7" s="35" customFormat="1" ht="12.75" x14ac:dyDescent="0.2">
      <c r="A592" s="28" t="s">
        <v>1538</v>
      </c>
      <c r="B592" s="29">
        <v>1</v>
      </c>
      <c r="C592" s="30" t="s">
        <v>1539</v>
      </c>
      <c r="D592" s="31">
        <v>1.2339</v>
      </c>
      <c r="E592" s="32">
        <v>18333.29</v>
      </c>
      <c r="F592" s="33">
        <v>5</v>
      </c>
      <c r="G592" s="34">
        <v>68090</v>
      </c>
    </row>
    <row r="593" spans="1:7" s="35" customFormat="1" ht="12.75" x14ac:dyDescent="0.2">
      <c r="A593" s="36" t="s">
        <v>1538</v>
      </c>
      <c r="B593" s="37">
        <v>2</v>
      </c>
      <c r="C593" s="38" t="s">
        <v>1539</v>
      </c>
      <c r="D593" s="39">
        <v>1.7788999999999999</v>
      </c>
      <c r="E593" s="40">
        <v>26430.9</v>
      </c>
      <c r="F593" s="41">
        <v>5</v>
      </c>
      <c r="G593" s="42">
        <v>68090</v>
      </c>
    </row>
    <row r="594" spans="1:7" s="35" customFormat="1" ht="12.75" x14ac:dyDescent="0.2">
      <c r="A594" s="36" t="s">
        <v>1538</v>
      </c>
      <c r="B594" s="37">
        <v>3</v>
      </c>
      <c r="C594" s="38" t="s">
        <v>1539</v>
      </c>
      <c r="D594" s="39">
        <v>2.6572</v>
      </c>
      <c r="E594" s="40">
        <v>39480.68</v>
      </c>
      <c r="F594" s="41">
        <v>5</v>
      </c>
      <c r="G594" s="42">
        <v>68090</v>
      </c>
    </row>
    <row r="595" spans="1:7" s="35" customFormat="1" ht="12.75" x14ac:dyDescent="0.2">
      <c r="A595" s="36" t="s">
        <v>1538</v>
      </c>
      <c r="B595" s="37">
        <v>4</v>
      </c>
      <c r="C595" s="38" t="s">
        <v>1539</v>
      </c>
      <c r="D595" s="39">
        <v>3.4923999999999999</v>
      </c>
      <c r="E595" s="40">
        <v>51890.080000000002</v>
      </c>
      <c r="F595" s="41">
        <v>5</v>
      </c>
      <c r="G595" s="42">
        <v>68090</v>
      </c>
    </row>
    <row r="596" spans="1:7" s="35" customFormat="1" ht="12.75" x14ac:dyDescent="0.2">
      <c r="A596" s="43" t="s">
        <v>1540</v>
      </c>
      <c r="B596" s="44">
        <v>1</v>
      </c>
      <c r="C596" s="45" t="s">
        <v>1541</v>
      </c>
      <c r="D596" s="46">
        <v>1.256</v>
      </c>
      <c r="E596" s="47">
        <v>18661.650000000001</v>
      </c>
      <c r="F596" s="48">
        <v>5.9</v>
      </c>
      <c r="G596" s="49">
        <v>86862</v>
      </c>
    </row>
    <row r="597" spans="1:7" s="35" customFormat="1" ht="12.75" x14ac:dyDescent="0.2">
      <c r="A597" s="50" t="s">
        <v>1540</v>
      </c>
      <c r="B597" s="51">
        <v>2</v>
      </c>
      <c r="C597" s="52" t="s">
        <v>1541</v>
      </c>
      <c r="D597" s="53">
        <v>1.6456</v>
      </c>
      <c r="E597" s="54">
        <v>24450.32</v>
      </c>
      <c r="F597" s="55">
        <v>5.9</v>
      </c>
      <c r="G597" s="56">
        <v>86862</v>
      </c>
    </row>
    <row r="598" spans="1:7" s="35" customFormat="1" ht="12.75" x14ac:dyDescent="0.2">
      <c r="A598" s="50" t="s">
        <v>1540</v>
      </c>
      <c r="B598" s="51">
        <v>3</v>
      </c>
      <c r="C598" s="52" t="s">
        <v>1541</v>
      </c>
      <c r="D598" s="53">
        <v>2.6183999999999998</v>
      </c>
      <c r="E598" s="54">
        <v>38904.19</v>
      </c>
      <c r="F598" s="55">
        <v>5.9</v>
      </c>
      <c r="G598" s="56">
        <v>86862</v>
      </c>
    </row>
    <row r="599" spans="1:7" s="35" customFormat="1" ht="12.75" x14ac:dyDescent="0.2">
      <c r="A599" s="57" t="s">
        <v>1540</v>
      </c>
      <c r="B599" s="58">
        <v>4</v>
      </c>
      <c r="C599" s="59" t="s">
        <v>1541</v>
      </c>
      <c r="D599" s="60">
        <v>5.7084999999999999</v>
      </c>
      <c r="E599" s="61">
        <v>84816.89</v>
      </c>
      <c r="F599" s="62">
        <v>5.9</v>
      </c>
      <c r="G599" s="63">
        <v>86862</v>
      </c>
    </row>
    <row r="600" spans="1:7" s="35" customFormat="1" ht="12.75" x14ac:dyDescent="0.2">
      <c r="A600" s="28" t="s">
        <v>1542</v>
      </c>
      <c r="B600" s="29">
        <v>1</v>
      </c>
      <c r="C600" s="30" t="s">
        <v>1543</v>
      </c>
      <c r="D600" s="31">
        <v>1.1464000000000001</v>
      </c>
      <c r="E600" s="32">
        <v>17033.21</v>
      </c>
      <c r="F600" s="33">
        <v>4</v>
      </c>
      <c r="G600" s="34">
        <v>54658</v>
      </c>
    </row>
    <row r="601" spans="1:7" s="35" customFormat="1" ht="12.75" x14ac:dyDescent="0.2">
      <c r="A601" s="36" t="s">
        <v>1542</v>
      </c>
      <c r="B601" s="37">
        <v>2</v>
      </c>
      <c r="C601" s="38" t="s">
        <v>1543</v>
      </c>
      <c r="D601" s="39">
        <v>1.4278999999999999</v>
      </c>
      <c r="E601" s="40">
        <v>21215.74</v>
      </c>
      <c r="F601" s="41">
        <v>4</v>
      </c>
      <c r="G601" s="42">
        <v>54658</v>
      </c>
    </row>
    <row r="602" spans="1:7" s="35" customFormat="1" ht="12.75" x14ac:dyDescent="0.2">
      <c r="A602" s="36" t="s">
        <v>1542</v>
      </c>
      <c r="B602" s="37">
        <v>3</v>
      </c>
      <c r="C602" s="38" t="s">
        <v>1543</v>
      </c>
      <c r="D602" s="39">
        <v>2.5777999999999999</v>
      </c>
      <c r="E602" s="40">
        <v>38300.949999999997</v>
      </c>
      <c r="F602" s="41">
        <v>4</v>
      </c>
      <c r="G602" s="42">
        <v>54658</v>
      </c>
    </row>
    <row r="603" spans="1:7" s="35" customFormat="1" ht="12.75" x14ac:dyDescent="0.2">
      <c r="A603" s="36" t="s">
        <v>1542</v>
      </c>
      <c r="B603" s="37">
        <v>4</v>
      </c>
      <c r="C603" s="38" t="s">
        <v>1543</v>
      </c>
      <c r="D603" s="39">
        <v>3.8479000000000001</v>
      </c>
      <c r="E603" s="40">
        <v>57172.1</v>
      </c>
      <c r="F603" s="41">
        <v>4</v>
      </c>
      <c r="G603" s="42">
        <v>54658</v>
      </c>
    </row>
    <row r="604" spans="1:7" s="35" customFormat="1" ht="12.75" x14ac:dyDescent="0.2">
      <c r="A604" s="43" t="s">
        <v>1544</v>
      </c>
      <c r="B604" s="44">
        <v>1</v>
      </c>
      <c r="C604" s="45" t="s">
        <v>1545</v>
      </c>
      <c r="D604" s="46">
        <v>1.2934000000000001</v>
      </c>
      <c r="E604" s="47">
        <v>19217.34</v>
      </c>
      <c r="F604" s="48">
        <v>12.5</v>
      </c>
      <c r="G604" s="49">
        <v>150787</v>
      </c>
    </row>
    <row r="605" spans="1:7" s="35" customFormat="1" ht="12.75" x14ac:dyDescent="0.2">
      <c r="A605" s="50" t="s">
        <v>1544</v>
      </c>
      <c r="B605" s="51">
        <v>2</v>
      </c>
      <c r="C605" s="52" t="s">
        <v>1545</v>
      </c>
      <c r="D605" s="53">
        <v>2.0030000000000001</v>
      </c>
      <c r="E605" s="54">
        <v>29760.57</v>
      </c>
      <c r="F605" s="55">
        <v>12.5</v>
      </c>
      <c r="G605" s="56">
        <v>150787</v>
      </c>
    </row>
    <row r="606" spans="1:7" s="35" customFormat="1" ht="12.75" x14ac:dyDescent="0.2">
      <c r="A606" s="50" t="s">
        <v>1544</v>
      </c>
      <c r="B606" s="51">
        <v>3</v>
      </c>
      <c r="C606" s="52" t="s">
        <v>1545</v>
      </c>
      <c r="D606" s="53">
        <v>3.1978</v>
      </c>
      <c r="E606" s="54">
        <v>47512.91</v>
      </c>
      <c r="F606" s="55">
        <v>12.5</v>
      </c>
      <c r="G606" s="56">
        <v>150787</v>
      </c>
    </row>
    <row r="607" spans="1:7" s="35" customFormat="1" ht="12.75" x14ac:dyDescent="0.2">
      <c r="A607" s="57" t="s">
        <v>1544</v>
      </c>
      <c r="B607" s="58">
        <v>4</v>
      </c>
      <c r="C607" s="59" t="s">
        <v>1545</v>
      </c>
      <c r="D607" s="60">
        <v>5.9019000000000004</v>
      </c>
      <c r="E607" s="61">
        <v>87690.43</v>
      </c>
      <c r="F607" s="62">
        <v>12.5</v>
      </c>
      <c r="G607" s="63">
        <v>150787</v>
      </c>
    </row>
    <row r="608" spans="1:7" s="35" customFormat="1" ht="12.75" x14ac:dyDescent="0.2">
      <c r="A608" s="28" t="s">
        <v>1546</v>
      </c>
      <c r="B608" s="29">
        <v>1</v>
      </c>
      <c r="C608" s="30" t="s">
        <v>1547</v>
      </c>
      <c r="D608" s="31">
        <v>1.2822</v>
      </c>
      <c r="E608" s="32">
        <v>19050.93</v>
      </c>
      <c r="F608" s="33">
        <v>3.5</v>
      </c>
      <c r="G608" s="34">
        <v>56005</v>
      </c>
    </row>
    <row r="609" spans="1:7" s="35" customFormat="1" ht="12.75" x14ac:dyDescent="0.2">
      <c r="A609" s="36" t="s">
        <v>1546</v>
      </c>
      <c r="B609" s="37">
        <v>2</v>
      </c>
      <c r="C609" s="38" t="s">
        <v>1547</v>
      </c>
      <c r="D609" s="39">
        <v>1.7597</v>
      </c>
      <c r="E609" s="40">
        <v>26145.62</v>
      </c>
      <c r="F609" s="41">
        <v>3.5</v>
      </c>
      <c r="G609" s="42">
        <v>56005</v>
      </c>
    </row>
    <row r="610" spans="1:7" s="35" customFormat="1" ht="12.75" x14ac:dyDescent="0.2">
      <c r="A610" s="36" t="s">
        <v>1546</v>
      </c>
      <c r="B610" s="37">
        <v>3</v>
      </c>
      <c r="C610" s="38" t="s">
        <v>1547</v>
      </c>
      <c r="D610" s="39">
        <v>3.1248999999999998</v>
      </c>
      <c r="E610" s="40">
        <v>46429.760000000002</v>
      </c>
      <c r="F610" s="41">
        <v>3.5</v>
      </c>
      <c r="G610" s="42">
        <v>56005</v>
      </c>
    </row>
    <row r="611" spans="1:7" s="35" customFormat="1" ht="12.75" x14ac:dyDescent="0.2">
      <c r="A611" s="36" t="s">
        <v>1546</v>
      </c>
      <c r="B611" s="37">
        <v>4</v>
      </c>
      <c r="C611" s="38" t="s">
        <v>1547</v>
      </c>
      <c r="D611" s="39">
        <v>3.6970999999999998</v>
      </c>
      <c r="E611" s="40">
        <v>54931.51</v>
      </c>
      <c r="F611" s="41">
        <v>3.5</v>
      </c>
      <c r="G611" s="42">
        <v>56005</v>
      </c>
    </row>
    <row r="612" spans="1:7" s="35" customFormat="1" ht="12.75" x14ac:dyDescent="0.2">
      <c r="A612" s="43" t="s">
        <v>1548</v>
      </c>
      <c r="B612" s="44">
        <v>1</v>
      </c>
      <c r="C612" s="45" t="s">
        <v>1549</v>
      </c>
      <c r="D612" s="46">
        <v>0.85860000000000003</v>
      </c>
      <c r="E612" s="47">
        <v>12757.08</v>
      </c>
      <c r="F612" s="48">
        <v>4.3</v>
      </c>
      <c r="G612" s="49">
        <v>49380</v>
      </c>
    </row>
    <row r="613" spans="1:7" s="35" customFormat="1" ht="12.75" x14ac:dyDescent="0.2">
      <c r="A613" s="50" t="s">
        <v>1548</v>
      </c>
      <c r="B613" s="51">
        <v>2</v>
      </c>
      <c r="C613" s="52" t="s">
        <v>1549</v>
      </c>
      <c r="D613" s="53">
        <v>1.2949999999999999</v>
      </c>
      <c r="E613" s="54">
        <v>19241.11</v>
      </c>
      <c r="F613" s="55">
        <v>4.3</v>
      </c>
      <c r="G613" s="56">
        <v>49380</v>
      </c>
    </row>
    <row r="614" spans="1:7" s="35" customFormat="1" ht="12.75" x14ac:dyDescent="0.2">
      <c r="A614" s="50" t="s">
        <v>1548</v>
      </c>
      <c r="B614" s="51">
        <v>3</v>
      </c>
      <c r="C614" s="52" t="s">
        <v>1549</v>
      </c>
      <c r="D614" s="53">
        <v>1.7677</v>
      </c>
      <c r="E614" s="54">
        <v>26264.49</v>
      </c>
      <c r="F614" s="55">
        <v>4.3</v>
      </c>
      <c r="G614" s="56">
        <v>49380</v>
      </c>
    </row>
    <row r="615" spans="1:7" s="35" customFormat="1" ht="12.75" x14ac:dyDescent="0.2">
      <c r="A615" s="57" t="s">
        <v>1548</v>
      </c>
      <c r="B615" s="58">
        <v>4</v>
      </c>
      <c r="C615" s="59" t="s">
        <v>1549</v>
      </c>
      <c r="D615" s="60">
        <v>3.4163000000000001</v>
      </c>
      <c r="E615" s="61">
        <v>50759.39</v>
      </c>
      <c r="F615" s="62">
        <v>4.3</v>
      </c>
      <c r="G615" s="63">
        <v>49380</v>
      </c>
    </row>
    <row r="616" spans="1:7" s="35" customFormat="1" ht="12.75" x14ac:dyDescent="0.2">
      <c r="A616" s="28" t="s">
        <v>1550</v>
      </c>
      <c r="B616" s="29">
        <v>1</v>
      </c>
      <c r="C616" s="30" t="s">
        <v>1551</v>
      </c>
      <c r="D616" s="31">
        <v>1.1600999999999999</v>
      </c>
      <c r="E616" s="32">
        <v>17236.77</v>
      </c>
      <c r="F616" s="33">
        <v>3.5</v>
      </c>
      <c r="G616" s="34">
        <v>47149</v>
      </c>
    </row>
    <row r="617" spans="1:7" s="35" customFormat="1" ht="12.75" x14ac:dyDescent="0.2">
      <c r="A617" s="36" t="s">
        <v>1550</v>
      </c>
      <c r="B617" s="37">
        <v>2</v>
      </c>
      <c r="C617" s="38" t="s">
        <v>1551</v>
      </c>
      <c r="D617" s="39">
        <v>1.5891</v>
      </c>
      <c r="E617" s="40">
        <v>23610.85</v>
      </c>
      <c r="F617" s="41">
        <v>3.5</v>
      </c>
      <c r="G617" s="42">
        <v>47149</v>
      </c>
    </row>
    <row r="618" spans="1:7" s="35" customFormat="1" ht="12.75" x14ac:dyDescent="0.2">
      <c r="A618" s="36" t="s">
        <v>1550</v>
      </c>
      <c r="B618" s="37">
        <v>3</v>
      </c>
      <c r="C618" s="38" t="s">
        <v>1551</v>
      </c>
      <c r="D618" s="39">
        <v>2.1126</v>
      </c>
      <c r="E618" s="40">
        <v>31389.01</v>
      </c>
      <c r="F618" s="41">
        <v>3.5</v>
      </c>
      <c r="G618" s="42">
        <v>47149</v>
      </c>
    </row>
    <row r="619" spans="1:7" s="35" customFormat="1" ht="12.75" x14ac:dyDescent="0.2">
      <c r="A619" s="36" t="s">
        <v>1550</v>
      </c>
      <c r="B619" s="37">
        <v>4</v>
      </c>
      <c r="C619" s="38" t="s">
        <v>1551</v>
      </c>
      <c r="D619" s="39">
        <v>3.8389000000000002</v>
      </c>
      <c r="E619" s="40">
        <v>57038.38</v>
      </c>
      <c r="F619" s="41">
        <v>3.5</v>
      </c>
      <c r="G619" s="42">
        <v>47149</v>
      </c>
    </row>
    <row r="620" spans="1:7" s="35" customFormat="1" ht="12.75" x14ac:dyDescent="0.2">
      <c r="A620" s="43" t="s">
        <v>1552</v>
      </c>
      <c r="B620" s="44">
        <v>1</v>
      </c>
      <c r="C620" s="45" t="s">
        <v>1553</v>
      </c>
      <c r="D620" s="46">
        <v>1.0195000000000001</v>
      </c>
      <c r="E620" s="47">
        <v>15147.73</v>
      </c>
      <c r="F620" s="48">
        <v>4.5999999999999996</v>
      </c>
      <c r="G620" s="49">
        <v>54673</v>
      </c>
    </row>
    <row r="621" spans="1:7" s="35" customFormat="1" ht="12.75" x14ac:dyDescent="0.2">
      <c r="A621" s="50" t="s">
        <v>1552</v>
      </c>
      <c r="B621" s="51">
        <v>2</v>
      </c>
      <c r="C621" s="52" t="s">
        <v>1553</v>
      </c>
      <c r="D621" s="53">
        <v>1.3431</v>
      </c>
      <c r="E621" s="54">
        <v>19955.78</v>
      </c>
      <c r="F621" s="55">
        <v>4.5999999999999996</v>
      </c>
      <c r="G621" s="56">
        <v>54673</v>
      </c>
    </row>
    <row r="622" spans="1:7" s="35" customFormat="1" ht="12.75" x14ac:dyDescent="0.2">
      <c r="A622" s="50" t="s">
        <v>1552</v>
      </c>
      <c r="B622" s="51">
        <v>3</v>
      </c>
      <c r="C622" s="52" t="s">
        <v>1553</v>
      </c>
      <c r="D622" s="53">
        <v>1.8851</v>
      </c>
      <c r="E622" s="54">
        <v>28008.82</v>
      </c>
      <c r="F622" s="55">
        <v>4.5999999999999996</v>
      </c>
      <c r="G622" s="56">
        <v>54673</v>
      </c>
    </row>
    <row r="623" spans="1:7" s="35" customFormat="1" ht="12.75" x14ac:dyDescent="0.2">
      <c r="A623" s="57" t="s">
        <v>1552</v>
      </c>
      <c r="B623" s="58">
        <v>4</v>
      </c>
      <c r="C623" s="59" t="s">
        <v>1553</v>
      </c>
      <c r="D623" s="60">
        <v>3.5102000000000002</v>
      </c>
      <c r="E623" s="61">
        <v>52154.55</v>
      </c>
      <c r="F623" s="62">
        <v>4.5999999999999996</v>
      </c>
      <c r="G623" s="63">
        <v>54673</v>
      </c>
    </row>
    <row r="624" spans="1:7" s="35" customFormat="1" ht="12.75" x14ac:dyDescent="0.2">
      <c r="A624" s="28" t="s">
        <v>1554</v>
      </c>
      <c r="B624" s="29">
        <v>1</v>
      </c>
      <c r="C624" s="30" t="s">
        <v>1555</v>
      </c>
      <c r="D624" s="31">
        <v>0.95530000000000004</v>
      </c>
      <c r="E624" s="32">
        <v>14193.85</v>
      </c>
      <c r="F624" s="33">
        <v>4.5</v>
      </c>
      <c r="G624" s="34">
        <v>42555</v>
      </c>
    </row>
    <row r="625" spans="1:7" s="35" customFormat="1" ht="12.75" x14ac:dyDescent="0.2">
      <c r="A625" s="36" t="s">
        <v>1554</v>
      </c>
      <c r="B625" s="37">
        <v>2</v>
      </c>
      <c r="C625" s="38" t="s">
        <v>1555</v>
      </c>
      <c r="D625" s="39">
        <v>1.3885000000000001</v>
      </c>
      <c r="E625" s="40">
        <v>20630.330000000002</v>
      </c>
      <c r="F625" s="41">
        <v>4.5</v>
      </c>
      <c r="G625" s="42">
        <v>42555</v>
      </c>
    </row>
    <row r="626" spans="1:7" s="35" customFormat="1" ht="12.75" x14ac:dyDescent="0.2">
      <c r="A626" s="36" t="s">
        <v>1554</v>
      </c>
      <c r="B626" s="37">
        <v>3</v>
      </c>
      <c r="C626" s="38" t="s">
        <v>1555</v>
      </c>
      <c r="D626" s="39">
        <v>1.9973000000000001</v>
      </c>
      <c r="E626" s="40">
        <v>29675.88</v>
      </c>
      <c r="F626" s="41">
        <v>4.5</v>
      </c>
      <c r="G626" s="42">
        <v>42555</v>
      </c>
    </row>
    <row r="627" spans="1:7" s="35" customFormat="1" ht="12.75" x14ac:dyDescent="0.2">
      <c r="A627" s="36" t="s">
        <v>1554</v>
      </c>
      <c r="B627" s="37">
        <v>4</v>
      </c>
      <c r="C627" s="38" t="s">
        <v>1555</v>
      </c>
      <c r="D627" s="39">
        <v>4.2499000000000002</v>
      </c>
      <c r="E627" s="40">
        <v>63145.01</v>
      </c>
      <c r="F627" s="41">
        <v>4.5</v>
      </c>
      <c r="G627" s="42">
        <v>42555</v>
      </c>
    </row>
    <row r="628" spans="1:7" s="35" customFormat="1" ht="12.75" x14ac:dyDescent="0.2">
      <c r="A628" s="43" t="s">
        <v>1556</v>
      </c>
      <c r="B628" s="44">
        <v>1</v>
      </c>
      <c r="C628" s="45" t="s">
        <v>1557</v>
      </c>
      <c r="D628" s="46">
        <v>1.1577999999999999</v>
      </c>
      <c r="E628" s="47">
        <v>17202.59</v>
      </c>
      <c r="F628" s="48">
        <v>4.0999999999999996</v>
      </c>
      <c r="G628" s="49">
        <v>68007</v>
      </c>
    </row>
    <row r="629" spans="1:7" s="35" customFormat="1" ht="12.75" x14ac:dyDescent="0.2">
      <c r="A629" s="50" t="s">
        <v>1556</v>
      </c>
      <c r="B629" s="51">
        <v>2</v>
      </c>
      <c r="C629" s="52" t="s">
        <v>1557</v>
      </c>
      <c r="D629" s="53">
        <v>2.0024000000000002</v>
      </c>
      <c r="E629" s="54">
        <v>29751.66</v>
      </c>
      <c r="F629" s="55">
        <v>4.0999999999999996</v>
      </c>
      <c r="G629" s="56">
        <v>68007</v>
      </c>
    </row>
    <row r="630" spans="1:7" s="35" customFormat="1" ht="12.75" x14ac:dyDescent="0.2">
      <c r="A630" s="50" t="s">
        <v>1556</v>
      </c>
      <c r="B630" s="51">
        <v>3</v>
      </c>
      <c r="C630" s="52" t="s">
        <v>1557</v>
      </c>
      <c r="D630" s="53">
        <v>2.2345999999999999</v>
      </c>
      <c r="E630" s="54">
        <v>33201.69</v>
      </c>
      <c r="F630" s="55">
        <v>4.0999999999999996</v>
      </c>
      <c r="G630" s="56">
        <v>68007</v>
      </c>
    </row>
    <row r="631" spans="1:7" s="35" customFormat="1" ht="12.75" x14ac:dyDescent="0.2">
      <c r="A631" s="57" t="s">
        <v>1556</v>
      </c>
      <c r="B631" s="58">
        <v>4</v>
      </c>
      <c r="C631" s="59" t="s">
        <v>1557</v>
      </c>
      <c r="D631" s="60">
        <v>4.0833000000000004</v>
      </c>
      <c r="E631" s="61">
        <v>60669.67</v>
      </c>
      <c r="F631" s="62">
        <v>4.0999999999999996</v>
      </c>
      <c r="G631" s="63">
        <v>68007</v>
      </c>
    </row>
    <row r="632" spans="1:7" s="35" customFormat="1" ht="12.75" x14ac:dyDescent="0.2">
      <c r="A632" s="28" t="s">
        <v>1558</v>
      </c>
      <c r="B632" s="29">
        <v>1</v>
      </c>
      <c r="C632" s="30" t="s">
        <v>1559</v>
      </c>
      <c r="D632" s="31">
        <v>1.6377999999999999</v>
      </c>
      <c r="E632" s="32">
        <v>24334.43</v>
      </c>
      <c r="F632" s="33">
        <v>2.9</v>
      </c>
      <c r="G632" s="34">
        <v>67786</v>
      </c>
    </row>
    <row r="633" spans="1:7" s="35" customFormat="1" ht="12.75" x14ac:dyDescent="0.2">
      <c r="A633" s="36" t="s">
        <v>1558</v>
      </c>
      <c r="B633" s="37">
        <v>2</v>
      </c>
      <c r="C633" s="38" t="s">
        <v>1559</v>
      </c>
      <c r="D633" s="39">
        <v>2.4618000000000002</v>
      </c>
      <c r="E633" s="40">
        <v>36577.42</v>
      </c>
      <c r="F633" s="41">
        <v>2.9</v>
      </c>
      <c r="G633" s="42">
        <v>67786</v>
      </c>
    </row>
    <row r="634" spans="1:7" s="35" customFormat="1" ht="12.75" x14ac:dyDescent="0.2">
      <c r="A634" s="36" t="s">
        <v>1558</v>
      </c>
      <c r="B634" s="37">
        <v>3</v>
      </c>
      <c r="C634" s="38" t="s">
        <v>1559</v>
      </c>
      <c r="D634" s="39">
        <v>3.0798999999999999</v>
      </c>
      <c r="E634" s="40">
        <v>45761.15</v>
      </c>
      <c r="F634" s="41">
        <v>2.9</v>
      </c>
      <c r="G634" s="42">
        <v>67786</v>
      </c>
    </row>
    <row r="635" spans="1:7" s="35" customFormat="1" ht="12.75" x14ac:dyDescent="0.2">
      <c r="A635" s="36" t="s">
        <v>1558</v>
      </c>
      <c r="B635" s="37">
        <v>4</v>
      </c>
      <c r="C635" s="38" t="s">
        <v>1559</v>
      </c>
      <c r="D635" s="39">
        <v>5.0758999999999999</v>
      </c>
      <c r="E635" s="40">
        <v>75417.72</v>
      </c>
      <c r="F635" s="41">
        <v>2.9</v>
      </c>
      <c r="G635" s="42">
        <v>67786</v>
      </c>
    </row>
    <row r="636" spans="1:7" s="35" customFormat="1" ht="12.75" x14ac:dyDescent="0.2">
      <c r="A636" s="43" t="s">
        <v>1560</v>
      </c>
      <c r="B636" s="44">
        <v>1</v>
      </c>
      <c r="C636" s="45" t="s">
        <v>1561</v>
      </c>
      <c r="D636" s="46">
        <v>1.2801</v>
      </c>
      <c r="E636" s="47">
        <v>19019.73</v>
      </c>
      <c r="F636" s="48">
        <v>1.3</v>
      </c>
      <c r="G636" s="49">
        <v>47563</v>
      </c>
    </row>
    <row r="637" spans="1:7" s="35" customFormat="1" ht="12.75" x14ac:dyDescent="0.2">
      <c r="A637" s="50" t="s">
        <v>1560</v>
      </c>
      <c r="B637" s="51">
        <v>2</v>
      </c>
      <c r="C637" s="52" t="s">
        <v>1561</v>
      </c>
      <c r="D637" s="53">
        <v>1.3174999999999999</v>
      </c>
      <c r="E637" s="54">
        <v>19575.419999999998</v>
      </c>
      <c r="F637" s="55">
        <v>1.3</v>
      </c>
      <c r="G637" s="56">
        <v>47563</v>
      </c>
    </row>
    <row r="638" spans="1:7" s="35" customFormat="1" ht="12.75" x14ac:dyDescent="0.2">
      <c r="A638" s="50" t="s">
        <v>1560</v>
      </c>
      <c r="B638" s="51">
        <v>3</v>
      </c>
      <c r="C638" s="52" t="s">
        <v>1561</v>
      </c>
      <c r="D638" s="53">
        <v>2.8752</v>
      </c>
      <c r="E638" s="54">
        <v>42719.72</v>
      </c>
      <c r="F638" s="55">
        <v>1.3</v>
      </c>
      <c r="G638" s="56">
        <v>47563</v>
      </c>
    </row>
    <row r="639" spans="1:7" s="35" customFormat="1" ht="12.75" x14ac:dyDescent="0.2">
      <c r="A639" s="57" t="s">
        <v>1560</v>
      </c>
      <c r="B639" s="58">
        <v>4</v>
      </c>
      <c r="C639" s="59" t="s">
        <v>1561</v>
      </c>
      <c r="D639" s="60">
        <v>4.1306000000000003</v>
      </c>
      <c r="E639" s="61">
        <v>61372.45</v>
      </c>
      <c r="F639" s="62">
        <v>1.3</v>
      </c>
      <c r="G639" s="63">
        <v>47563</v>
      </c>
    </row>
    <row r="640" spans="1:7" s="35" customFormat="1" ht="12.75" x14ac:dyDescent="0.2">
      <c r="A640" s="28" t="s">
        <v>1562</v>
      </c>
      <c r="B640" s="29">
        <v>1</v>
      </c>
      <c r="C640" s="30" t="s">
        <v>1563</v>
      </c>
      <c r="D640" s="31">
        <v>0.51060000000000005</v>
      </c>
      <c r="E640" s="32">
        <v>7586.49</v>
      </c>
      <c r="F640" s="33">
        <v>6.3</v>
      </c>
      <c r="G640" s="34">
        <v>43939</v>
      </c>
    </row>
    <row r="641" spans="1:7" s="35" customFormat="1" ht="12.75" x14ac:dyDescent="0.2">
      <c r="A641" s="36" t="s">
        <v>1562</v>
      </c>
      <c r="B641" s="37">
        <v>2</v>
      </c>
      <c r="C641" s="38" t="s">
        <v>1563</v>
      </c>
      <c r="D641" s="39">
        <v>0.53049999999999997</v>
      </c>
      <c r="E641" s="40">
        <v>7882.17</v>
      </c>
      <c r="F641" s="41">
        <v>6.3</v>
      </c>
      <c r="G641" s="42">
        <v>43939</v>
      </c>
    </row>
    <row r="642" spans="1:7" s="35" customFormat="1" ht="12.75" x14ac:dyDescent="0.2">
      <c r="A642" s="36" t="s">
        <v>1562</v>
      </c>
      <c r="B642" s="37">
        <v>3</v>
      </c>
      <c r="C642" s="38" t="s">
        <v>1563</v>
      </c>
      <c r="D642" s="39">
        <v>1.3405</v>
      </c>
      <c r="E642" s="40">
        <v>19917.150000000001</v>
      </c>
      <c r="F642" s="41">
        <v>6.3</v>
      </c>
      <c r="G642" s="42">
        <v>43939</v>
      </c>
    </row>
    <row r="643" spans="1:7" s="35" customFormat="1" ht="12.75" x14ac:dyDescent="0.2">
      <c r="A643" s="36" t="s">
        <v>1562</v>
      </c>
      <c r="B643" s="37">
        <v>4</v>
      </c>
      <c r="C643" s="38" t="s">
        <v>1563</v>
      </c>
      <c r="D643" s="39">
        <v>1.4233</v>
      </c>
      <c r="E643" s="40">
        <v>21147.39</v>
      </c>
      <c r="F643" s="41">
        <v>6.3</v>
      </c>
      <c r="G643" s="42">
        <v>43939</v>
      </c>
    </row>
    <row r="644" spans="1:7" s="35" customFormat="1" ht="12.75" x14ac:dyDescent="0.2">
      <c r="A644" s="43" t="s">
        <v>1564</v>
      </c>
      <c r="B644" s="44">
        <v>1</v>
      </c>
      <c r="C644" s="45" t="s">
        <v>1565</v>
      </c>
      <c r="D644" s="46">
        <v>0.63060000000000005</v>
      </c>
      <c r="E644" s="47">
        <v>9369.4500000000007</v>
      </c>
      <c r="F644" s="48">
        <v>3.5</v>
      </c>
      <c r="G644" s="49">
        <v>45504</v>
      </c>
    </row>
    <row r="645" spans="1:7" s="35" customFormat="1" ht="12.75" x14ac:dyDescent="0.2">
      <c r="A645" s="50" t="s">
        <v>1564</v>
      </c>
      <c r="B645" s="51">
        <v>2</v>
      </c>
      <c r="C645" s="52" t="s">
        <v>1565</v>
      </c>
      <c r="D645" s="53">
        <v>0.6371</v>
      </c>
      <c r="E645" s="54">
        <v>9466.0300000000007</v>
      </c>
      <c r="F645" s="55">
        <v>3.5</v>
      </c>
      <c r="G645" s="56">
        <v>45504</v>
      </c>
    </row>
    <row r="646" spans="1:7" s="35" customFormat="1" ht="12.75" x14ac:dyDescent="0.2">
      <c r="A646" s="50" t="s">
        <v>1564</v>
      </c>
      <c r="B646" s="51">
        <v>3</v>
      </c>
      <c r="C646" s="52" t="s">
        <v>1565</v>
      </c>
      <c r="D646" s="53">
        <v>0.86470000000000002</v>
      </c>
      <c r="E646" s="54">
        <v>12847.71</v>
      </c>
      <c r="F646" s="55">
        <v>3.5</v>
      </c>
      <c r="G646" s="56">
        <v>45504</v>
      </c>
    </row>
    <row r="647" spans="1:7" s="35" customFormat="1" ht="12.75" x14ac:dyDescent="0.2">
      <c r="A647" s="57" t="s">
        <v>1564</v>
      </c>
      <c r="B647" s="58">
        <v>4</v>
      </c>
      <c r="C647" s="59" t="s">
        <v>1565</v>
      </c>
      <c r="D647" s="60">
        <v>1.7539</v>
      </c>
      <c r="E647" s="61">
        <v>26059.45</v>
      </c>
      <c r="F647" s="62">
        <v>3.5</v>
      </c>
      <c r="G647" s="63">
        <v>45504</v>
      </c>
    </row>
    <row r="648" spans="1:7" s="35" customFormat="1" ht="12.75" x14ac:dyDescent="0.2">
      <c r="A648" s="28" t="s">
        <v>1566</v>
      </c>
      <c r="B648" s="29">
        <v>1</v>
      </c>
      <c r="C648" s="30" t="s">
        <v>1567</v>
      </c>
      <c r="D648" s="31">
        <v>0.57989999999999997</v>
      </c>
      <c r="E648" s="32">
        <v>8616.15</v>
      </c>
      <c r="F648" s="33">
        <v>5.3</v>
      </c>
      <c r="G648" s="34">
        <v>38315</v>
      </c>
    </row>
    <row r="649" spans="1:7" s="35" customFormat="1" ht="12.75" x14ac:dyDescent="0.2">
      <c r="A649" s="36" t="s">
        <v>1566</v>
      </c>
      <c r="B649" s="37">
        <v>2</v>
      </c>
      <c r="C649" s="38" t="s">
        <v>1567</v>
      </c>
      <c r="D649" s="39">
        <v>0.72299999999999998</v>
      </c>
      <c r="E649" s="40">
        <v>10742.33</v>
      </c>
      <c r="F649" s="41">
        <v>5.3</v>
      </c>
      <c r="G649" s="42">
        <v>38315</v>
      </c>
    </row>
    <row r="650" spans="1:7" s="35" customFormat="1" ht="12.75" x14ac:dyDescent="0.2">
      <c r="A650" s="36" t="s">
        <v>1566</v>
      </c>
      <c r="B650" s="37">
        <v>3</v>
      </c>
      <c r="C650" s="38" t="s">
        <v>1567</v>
      </c>
      <c r="D650" s="39">
        <v>0.94079999999999997</v>
      </c>
      <c r="E650" s="40">
        <v>13978.41</v>
      </c>
      <c r="F650" s="41">
        <v>5.3</v>
      </c>
      <c r="G650" s="42">
        <v>38315</v>
      </c>
    </row>
    <row r="651" spans="1:7" s="35" customFormat="1" ht="12.75" x14ac:dyDescent="0.2">
      <c r="A651" s="36" t="s">
        <v>1566</v>
      </c>
      <c r="B651" s="37">
        <v>4</v>
      </c>
      <c r="C651" s="38" t="s">
        <v>1567</v>
      </c>
      <c r="D651" s="39">
        <v>2.1884999999999999</v>
      </c>
      <c r="E651" s="40">
        <v>32516.73</v>
      </c>
      <c r="F651" s="41">
        <v>5.3</v>
      </c>
      <c r="G651" s="42">
        <v>38315</v>
      </c>
    </row>
    <row r="652" spans="1:7" s="35" customFormat="1" ht="12.75" x14ac:dyDescent="0.2">
      <c r="A652" s="43" t="s">
        <v>1568</v>
      </c>
      <c r="B652" s="44">
        <v>1</v>
      </c>
      <c r="C652" s="45" t="s">
        <v>1569</v>
      </c>
      <c r="D652" s="46">
        <v>0.8196</v>
      </c>
      <c r="E652" s="47">
        <v>12177.62</v>
      </c>
      <c r="F652" s="48">
        <v>5.8</v>
      </c>
      <c r="G652" s="49">
        <v>100712</v>
      </c>
    </row>
    <row r="653" spans="1:7" s="35" customFormat="1" ht="12.75" x14ac:dyDescent="0.2">
      <c r="A653" s="50" t="s">
        <v>1568</v>
      </c>
      <c r="B653" s="51">
        <v>2</v>
      </c>
      <c r="C653" s="52" t="s">
        <v>1569</v>
      </c>
      <c r="D653" s="53">
        <v>0.95960000000000001</v>
      </c>
      <c r="E653" s="54">
        <v>14257.74</v>
      </c>
      <c r="F653" s="55">
        <v>5.8</v>
      </c>
      <c r="G653" s="56">
        <v>100712</v>
      </c>
    </row>
    <row r="654" spans="1:7" s="35" customFormat="1" ht="12.75" x14ac:dyDescent="0.2">
      <c r="A654" s="50" t="s">
        <v>1568</v>
      </c>
      <c r="B654" s="51">
        <v>3</v>
      </c>
      <c r="C654" s="52" t="s">
        <v>1569</v>
      </c>
      <c r="D654" s="53">
        <v>1.5926</v>
      </c>
      <c r="E654" s="54">
        <v>23662.85</v>
      </c>
      <c r="F654" s="55">
        <v>5.8</v>
      </c>
      <c r="G654" s="56">
        <v>100712</v>
      </c>
    </row>
    <row r="655" spans="1:7" s="35" customFormat="1" ht="12.75" x14ac:dyDescent="0.2">
      <c r="A655" s="57" t="s">
        <v>1568</v>
      </c>
      <c r="B655" s="58">
        <v>4</v>
      </c>
      <c r="C655" s="59" t="s">
        <v>1569</v>
      </c>
      <c r="D655" s="60">
        <v>2.3201999999999998</v>
      </c>
      <c r="E655" s="61">
        <v>34473.53</v>
      </c>
      <c r="F655" s="62">
        <v>5.8</v>
      </c>
      <c r="G655" s="63">
        <v>100712</v>
      </c>
    </row>
    <row r="656" spans="1:7" s="35" customFormat="1" ht="12.75" x14ac:dyDescent="0.2">
      <c r="A656" s="28" t="s">
        <v>1570</v>
      </c>
      <c r="B656" s="29">
        <v>1</v>
      </c>
      <c r="C656" s="30" t="s">
        <v>1571</v>
      </c>
      <c r="D656" s="31">
        <v>0.6714</v>
      </c>
      <c r="E656" s="32">
        <v>9975.66</v>
      </c>
      <c r="F656" s="33">
        <v>6.3</v>
      </c>
      <c r="G656" s="34">
        <v>61256</v>
      </c>
    </row>
    <row r="657" spans="1:7" s="35" customFormat="1" ht="12.75" x14ac:dyDescent="0.2">
      <c r="A657" s="36" t="s">
        <v>1570</v>
      </c>
      <c r="B657" s="37">
        <v>2</v>
      </c>
      <c r="C657" s="38" t="s">
        <v>1571</v>
      </c>
      <c r="D657" s="39">
        <v>1.0731999999999999</v>
      </c>
      <c r="E657" s="40">
        <v>15945.61</v>
      </c>
      <c r="F657" s="41">
        <v>6.3</v>
      </c>
      <c r="G657" s="42">
        <v>61256</v>
      </c>
    </row>
    <row r="658" spans="1:7" s="35" customFormat="1" ht="12.75" x14ac:dyDescent="0.2">
      <c r="A658" s="36" t="s">
        <v>1570</v>
      </c>
      <c r="B658" s="37">
        <v>3</v>
      </c>
      <c r="C658" s="38" t="s">
        <v>1571</v>
      </c>
      <c r="D658" s="39">
        <v>1.6740999999999999</v>
      </c>
      <c r="E658" s="40">
        <v>24873.78</v>
      </c>
      <c r="F658" s="41">
        <v>6.3</v>
      </c>
      <c r="G658" s="42">
        <v>61256</v>
      </c>
    </row>
    <row r="659" spans="1:7" s="35" customFormat="1" ht="12.75" x14ac:dyDescent="0.2">
      <c r="A659" s="36" t="s">
        <v>1570</v>
      </c>
      <c r="B659" s="37">
        <v>4</v>
      </c>
      <c r="C659" s="38" t="s">
        <v>1571</v>
      </c>
      <c r="D659" s="39">
        <v>2.1242999999999999</v>
      </c>
      <c r="E659" s="40">
        <v>31562.85</v>
      </c>
      <c r="F659" s="41">
        <v>6.3</v>
      </c>
      <c r="G659" s="42">
        <v>61256</v>
      </c>
    </row>
    <row r="660" spans="1:7" s="35" customFormat="1" ht="12.75" x14ac:dyDescent="0.2">
      <c r="A660" s="43" t="s">
        <v>1572</v>
      </c>
      <c r="B660" s="44">
        <v>1</v>
      </c>
      <c r="C660" s="45" t="s">
        <v>1573</v>
      </c>
      <c r="D660" s="46">
        <v>0.75260000000000005</v>
      </c>
      <c r="E660" s="47">
        <v>11182.13</v>
      </c>
      <c r="F660" s="48">
        <v>9</v>
      </c>
      <c r="G660" s="49">
        <v>53316</v>
      </c>
    </row>
    <row r="661" spans="1:7" s="35" customFormat="1" ht="12.75" x14ac:dyDescent="0.2">
      <c r="A661" s="50" t="s">
        <v>1572</v>
      </c>
      <c r="B661" s="51">
        <v>2</v>
      </c>
      <c r="C661" s="52" t="s">
        <v>1573</v>
      </c>
      <c r="D661" s="53">
        <v>1.0867</v>
      </c>
      <c r="E661" s="54">
        <v>16146.19</v>
      </c>
      <c r="F661" s="55">
        <v>9</v>
      </c>
      <c r="G661" s="56">
        <v>53316</v>
      </c>
    </row>
    <row r="662" spans="1:7" s="35" customFormat="1" ht="12.75" x14ac:dyDescent="0.2">
      <c r="A662" s="50" t="s">
        <v>1572</v>
      </c>
      <c r="B662" s="51">
        <v>3</v>
      </c>
      <c r="C662" s="52" t="s">
        <v>1573</v>
      </c>
      <c r="D662" s="53">
        <v>1.752</v>
      </c>
      <c r="E662" s="54">
        <v>26031.22</v>
      </c>
      <c r="F662" s="55">
        <v>9</v>
      </c>
      <c r="G662" s="56">
        <v>53316</v>
      </c>
    </row>
    <row r="663" spans="1:7" s="35" customFormat="1" ht="12.75" x14ac:dyDescent="0.2">
      <c r="A663" s="57" t="s">
        <v>1572</v>
      </c>
      <c r="B663" s="58">
        <v>4</v>
      </c>
      <c r="C663" s="59" t="s">
        <v>1573</v>
      </c>
      <c r="D663" s="60">
        <v>3.5768</v>
      </c>
      <c r="E663" s="61">
        <v>53144.09</v>
      </c>
      <c r="F663" s="62">
        <v>9</v>
      </c>
      <c r="G663" s="63">
        <v>53316</v>
      </c>
    </row>
    <row r="664" spans="1:7" s="35" customFormat="1" ht="12.75" x14ac:dyDescent="0.2">
      <c r="A664" s="28" t="s">
        <v>1574</v>
      </c>
      <c r="B664" s="29">
        <v>1</v>
      </c>
      <c r="C664" s="30" t="s">
        <v>1575</v>
      </c>
      <c r="D664" s="31">
        <v>0.74550000000000005</v>
      </c>
      <c r="E664" s="32">
        <v>11076.64</v>
      </c>
      <c r="F664" s="33">
        <v>4.5999999999999996</v>
      </c>
      <c r="G664" s="34">
        <v>47138</v>
      </c>
    </row>
    <row r="665" spans="1:7" s="35" customFormat="1" ht="12.75" x14ac:dyDescent="0.2">
      <c r="A665" s="36" t="s">
        <v>1574</v>
      </c>
      <c r="B665" s="37">
        <v>2</v>
      </c>
      <c r="C665" s="38" t="s">
        <v>1575</v>
      </c>
      <c r="D665" s="39">
        <v>0.81820000000000004</v>
      </c>
      <c r="E665" s="40">
        <v>12156.82</v>
      </c>
      <c r="F665" s="41">
        <v>4.5999999999999996</v>
      </c>
      <c r="G665" s="42">
        <v>47138</v>
      </c>
    </row>
    <row r="666" spans="1:7" s="35" customFormat="1" ht="12.75" x14ac:dyDescent="0.2">
      <c r="A666" s="36" t="s">
        <v>1574</v>
      </c>
      <c r="B666" s="37">
        <v>3</v>
      </c>
      <c r="C666" s="38" t="s">
        <v>1575</v>
      </c>
      <c r="D666" s="39">
        <v>1.0096000000000001</v>
      </c>
      <c r="E666" s="40">
        <v>15000.64</v>
      </c>
      <c r="F666" s="41">
        <v>4.5999999999999996</v>
      </c>
      <c r="G666" s="42">
        <v>47138</v>
      </c>
    </row>
    <row r="667" spans="1:7" s="35" customFormat="1" ht="12.75" x14ac:dyDescent="0.2">
      <c r="A667" s="36" t="s">
        <v>1574</v>
      </c>
      <c r="B667" s="37">
        <v>4</v>
      </c>
      <c r="C667" s="38" t="s">
        <v>1575</v>
      </c>
      <c r="D667" s="39">
        <v>2.1292</v>
      </c>
      <c r="E667" s="40">
        <v>31635.65</v>
      </c>
      <c r="F667" s="41">
        <v>4.5999999999999996</v>
      </c>
      <c r="G667" s="42">
        <v>47138</v>
      </c>
    </row>
    <row r="668" spans="1:7" s="35" customFormat="1" ht="12.75" x14ac:dyDescent="0.2">
      <c r="A668" s="43" t="s">
        <v>1576</v>
      </c>
      <c r="B668" s="44">
        <v>1</v>
      </c>
      <c r="C668" s="45" t="s">
        <v>1577</v>
      </c>
      <c r="D668" s="46">
        <v>0.57730000000000004</v>
      </c>
      <c r="E668" s="47">
        <v>8577.52</v>
      </c>
      <c r="F668" s="48">
        <v>7.5</v>
      </c>
      <c r="G668" s="49">
        <v>44403</v>
      </c>
    </row>
    <row r="669" spans="1:7" s="35" customFormat="1" ht="12.75" x14ac:dyDescent="0.2">
      <c r="A669" s="50" t="s">
        <v>1576</v>
      </c>
      <c r="B669" s="51">
        <v>2</v>
      </c>
      <c r="C669" s="52" t="s">
        <v>1577</v>
      </c>
      <c r="D669" s="53">
        <v>1.1056999999999999</v>
      </c>
      <c r="E669" s="54">
        <v>16428.490000000002</v>
      </c>
      <c r="F669" s="55">
        <v>7.5</v>
      </c>
      <c r="G669" s="56">
        <v>44403</v>
      </c>
    </row>
    <row r="670" spans="1:7" s="35" customFormat="1" ht="12.75" x14ac:dyDescent="0.2">
      <c r="A670" s="50" t="s">
        <v>1576</v>
      </c>
      <c r="B670" s="51">
        <v>3</v>
      </c>
      <c r="C670" s="52" t="s">
        <v>1577</v>
      </c>
      <c r="D670" s="53">
        <v>1.6137999999999999</v>
      </c>
      <c r="E670" s="54">
        <v>23977.84</v>
      </c>
      <c r="F670" s="55">
        <v>7.5</v>
      </c>
      <c r="G670" s="56">
        <v>44403</v>
      </c>
    </row>
    <row r="671" spans="1:7" s="35" customFormat="1" ht="12.75" x14ac:dyDescent="0.2">
      <c r="A671" s="57" t="s">
        <v>1576</v>
      </c>
      <c r="B671" s="58">
        <v>4</v>
      </c>
      <c r="C671" s="59" t="s">
        <v>1577</v>
      </c>
      <c r="D671" s="60">
        <v>2.0352000000000001</v>
      </c>
      <c r="E671" s="61">
        <v>30239</v>
      </c>
      <c r="F671" s="62">
        <v>7.5</v>
      </c>
      <c r="G671" s="63">
        <v>44403</v>
      </c>
    </row>
    <row r="672" spans="1:7" s="35" customFormat="1" ht="12.75" x14ac:dyDescent="0.2">
      <c r="A672" s="28" t="s">
        <v>1578</v>
      </c>
      <c r="B672" s="29">
        <v>1</v>
      </c>
      <c r="C672" s="30" t="s">
        <v>1579</v>
      </c>
      <c r="D672" s="31">
        <v>0.64170000000000005</v>
      </c>
      <c r="E672" s="32">
        <v>9534.3799999999992</v>
      </c>
      <c r="F672" s="33">
        <v>4.0999999999999996</v>
      </c>
      <c r="G672" s="34">
        <v>31562</v>
      </c>
    </row>
    <row r="673" spans="1:7" s="35" customFormat="1" ht="12.75" x14ac:dyDescent="0.2">
      <c r="A673" s="36" t="s">
        <v>1578</v>
      </c>
      <c r="B673" s="37">
        <v>2</v>
      </c>
      <c r="C673" s="38" t="s">
        <v>1579</v>
      </c>
      <c r="D673" s="39">
        <v>0.8327</v>
      </c>
      <c r="E673" s="40">
        <v>12372.26</v>
      </c>
      <c r="F673" s="41">
        <v>4.0999999999999996</v>
      </c>
      <c r="G673" s="42">
        <v>31562</v>
      </c>
    </row>
    <row r="674" spans="1:7" s="35" customFormat="1" ht="12.75" x14ac:dyDescent="0.2">
      <c r="A674" s="36" t="s">
        <v>1578</v>
      </c>
      <c r="B674" s="37">
        <v>3</v>
      </c>
      <c r="C674" s="38" t="s">
        <v>1579</v>
      </c>
      <c r="D674" s="39">
        <v>1.0227999999999999</v>
      </c>
      <c r="E674" s="40">
        <v>15196.76</v>
      </c>
      <c r="F674" s="41">
        <v>4.0999999999999996</v>
      </c>
      <c r="G674" s="42">
        <v>31562</v>
      </c>
    </row>
    <row r="675" spans="1:7" s="35" customFormat="1" ht="12.75" x14ac:dyDescent="0.2">
      <c r="A675" s="36" t="s">
        <v>1578</v>
      </c>
      <c r="B675" s="37">
        <v>4</v>
      </c>
      <c r="C675" s="38" t="s">
        <v>1579</v>
      </c>
      <c r="D675" s="39">
        <v>2.4952999999999999</v>
      </c>
      <c r="E675" s="40">
        <v>37075.17</v>
      </c>
      <c r="F675" s="41">
        <v>4.0999999999999996</v>
      </c>
      <c r="G675" s="42">
        <v>31562</v>
      </c>
    </row>
    <row r="676" spans="1:7" s="35" customFormat="1" ht="12.75" x14ac:dyDescent="0.2">
      <c r="A676" s="43" t="s">
        <v>1580</v>
      </c>
      <c r="B676" s="44">
        <v>1</v>
      </c>
      <c r="C676" s="45" t="s">
        <v>1581</v>
      </c>
      <c r="D676" s="46">
        <v>1.2625999999999999</v>
      </c>
      <c r="E676" s="47">
        <v>18759.71</v>
      </c>
      <c r="F676" s="48">
        <v>7.1</v>
      </c>
      <c r="G676" s="49">
        <v>86272</v>
      </c>
    </row>
    <row r="677" spans="1:7" s="35" customFormat="1" ht="12.75" x14ac:dyDescent="0.2">
      <c r="A677" s="50" t="s">
        <v>1580</v>
      </c>
      <c r="B677" s="51">
        <v>2</v>
      </c>
      <c r="C677" s="52" t="s">
        <v>1581</v>
      </c>
      <c r="D677" s="53">
        <v>1.4609000000000001</v>
      </c>
      <c r="E677" s="54">
        <v>21706.05</v>
      </c>
      <c r="F677" s="55">
        <v>7.1</v>
      </c>
      <c r="G677" s="56">
        <v>86272</v>
      </c>
    </row>
    <row r="678" spans="1:7" s="35" customFormat="1" ht="12.75" x14ac:dyDescent="0.2">
      <c r="A678" s="50" t="s">
        <v>1580</v>
      </c>
      <c r="B678" s="51">
        <v>3</v>
      </c>
      <c r="C678" s="52" t="s">
        <v>1581</v>
      </c>
      <c r="D678" s="53">
        <v>2.9531999999999998</v>
      </c>
      <c r="E678" s="54">
        <v>43878.65</v>
      </c>
      <c r="F678" s="55">
        <v>7.1</v>
      </c>
      <c r="G678" s="56">
        <v>86272</v>
      </c>
    </row>
    <row r="679" spans="1:7" s="35" customFormat="1" ht="12.75" x14ac:dyDescent="0.2">
      <c r="A679" s="57" t="s">
        <v>1580</v>
      </c>
      <c r="B679" s="58">
        <v>4</v>
      </c>
      <c r="C679" s="59" t="s">
        <v>1581</v>
      </c>
      <c r="D679" s="60">
        <v>4.6646999999999998</v>
      </c>
      <c r="E679" s="61">
        <v>69308.11</v>
      </c>
      <c r="F679" s="62">
        <v>7.1</v>
      </c>
      <c r="G679" s="63">
        <v>86272</v>
      </c>
    </row>
    <row r="680" spans="1:7" s="35" customFormat="1" ht="12.75" x14ac:dyDescent="0.2">
      <c r="A680" s="28" t="s">
        <v>1582</v>
      </c>
      <c r="B680" s="29">
        <v>1</v>
      </c>
      <c r="C680" s="30" t="s">
        <v>1583</v>
      </c>
      <c r="D680" s="31">
        <v>1.8738999999999999</v>
      </c>
      <c r="E680" s="32">
        <v>27842.41</v>
      </c>
      <c r="F680" s="33">
        <v>2</v>
      </c>
      <c r="G680" s="34">
        <v>75636</v>
      </c>
    </row>
    <row r="681" spans="1:7" s="35" customFormat="1" ht="12.75" x14ac:dyDescent="0.2">
      <c r="A681" s="36" t="s">
        <v>1582</v>
      </c>
      <c r="B681" s="37">
        <v>2</v>
      </c>
      <c r="C681" s="38" t="s">
        <v>1583</v>
      </c>
      <c r="D681" s="39">
        <v>2.1888999999999998</v>
      </c>
      <c r="E681" s="40">
        <v>32522.68</v>
      </c>
      <c r="F681" s="41">
        <v>2</v>
      </c>
      <c r="G681" s="42">
        <v>75636</v>
      </c>
    </row>
    <row r="682" spans="1:7" s="35" customFormat="1" ht="12.75" x14ac:dyDescent="0.2">
      <c r="A682" s="36" t="s">
        <v>1582</v>
      </c>
      <c r="B682" s="37">
        <v>3</v>
      </c>
      <c r="C682" s="38" t="s">
        <v>1583</v>
      </c>
      <c r="D682" s="39">
        <v>2.5886999999999998</v>
      </c>
      <c r="E682" s="40">
        <v>38462.9</v>
      </c>
      <c r="F682" s="41">
        <v>2</v>
      </c>
      <c r="G682" s="42">
        <v>75636</v>
      </c>
    </row>
    <row r="683" spans="1:7" s="35" customFormat="1" ht="12.75" x14ac:dyDescent="0.2">
      <c r="A683" s="36" t="s">
        <v>1582</v>
      </c>
      <c r="B683" s="37">
        <v>4</v>
      </c>
      <c r="C683" s="38" t="s">
        <v>1583</v>
      </c>
      <c r="D683" s="39">
        <v>3.9914999999999998</v>
      </c>
      <c r="E683" s="40">
        <v>59305.71</v>
      </c>
      <c r="F683" s="41">
        <v>2</v>
      </c>
      <c r="G683" s="42">
        <v>75636</v>
      </c>
    </row>
    <row r="684" spans="1:7" s="35" customFormat="1" ht="12.75" x14ac:dyDescent="0.2">
      <c r="A684" s="43" t="s">
        <v>1584</v>
      </c>
      <c r="B684" s="44">
        <v>1</v>
      </c>
      <c r="C684" s="45" t="s">
        <v>1585</v>
      </c>
      <c r="D684" s="46">
        <v>1.3041</v>
      </c>
      <c r="E684" s="47">
        <v>19376.32</v>
      </c>
      <c r="F684" s="48">
        <v>2.8</v>
      </c>
      <c r="G684" s="49">
        <v>45999</v>
      </c>
    </row>
    <row r="685" spans="1:7" s="35" customFormat="1" ht="12.75" x14ac:dyDescent="0.2">
      <c r="A685" s="50" t="s">
        <v>1584</v>
      </c>
      <c r="B685" s="51">
        <v>2</v>
      </c>
      <c r="C685" s="52" t="s">
        <v>1585</v>
      </c>
      <c r="D685" s="53">
        <v>1.8458000000000001</v>
      </c>
      <c r="E685" s="54">
        <v>27424.9</v>
      </c>
      <c r="F685" s="55">
        <v>2.8</v>
      </c>
      <c r="G685" s="56">
        <v>45999</v>
      </c>
    </row>
    <row r="686" spans="1:7" s="35" customFormat="1" ht="12.75" x14ac:dyDescent="0.2">
      <c r="A686" s="50" t="s">
        <v>1584</v>
      </c>
      <c r="B686" s="51">
        <v>3</v>
      </c>
      <c r="C686" s="52" t="s">
        <v>1585</v>
      </c>
      <c r="D686" s="53">
        <v>2.4716</v>
      </c>
      <c r="E686" s="54">
        <v>36723.03</v>
      </c>
      <c r="F686" s="55">
        <v>2.8</v>
      </c>
      <c r="G686" s="56">
        <v>45999</v>
      </c>
    </row>
    <row r="687" spans="1:7" s="35" customFormat="1" ht="12.75" x14ac:dyDescent="0.2">
      <c r="A687" s="57" t="s">
        <v>1584</v>
      </c>
      <c r="B687" s="58">
        <v>4</v>
      </c>
      <c r="C687" s="59" t="s">
        <v>1585</v>
      </c>
      <c r="D687" s="60">
        <v>2.9664000000000001</v>
      </c>
      <c r="E687" s="61">
        <v>44074.77</v>
      </c>
      <c r="F687" s="62">
        <v>2.8</v>
      </c>
      <c r="G687" s="63">
        <v>45999</v>
      </c>
    </row>
    <row r="688" spans="1:7" s="35" customFormat="1" ht="12.75" x14ac:dyDescent="0.2">
      <c r="A688" s="28" t="s">
        <v>1586</v>
      </c>
      <c r="B688" s="29">
        <v>1</v>
      </c>
      <c r="C688" s="30" t="s">
        <v>1587</v>
      </c>
      <c r="D688" s="31">
        <v>0.84189999999999998</v>
      </c>
      <c r="E688" s="32">
        <v>12508.95</v>
      </c>
      <c r="F688" s="33">
        <v>4.2</v>
      </c>
      <c r="G688" s="34">
        <v>38769</v>
      </c>
    </row>
    <row r="689" spans="1:7" s="35" customFormat="1" ht="12.75" x14ac:dyDescent="0.2">
      <c r="A689" s="36" t="s">
        <v>1586</v>
      </c>
      <c r="B689" s="37">
        <v>2</v>
      </c>
      <c r="C689" s="38" t="s">
        <v>1587</v>
      </c>
      <c r="D689" s="39">
        <v>1.1560999999999999</v>
      </c>
      <c r="E689" s="40">
        <v>17177.330000000002</v>
      </c>
      <c r="F689" s="41">
        <v>4.2</v>
      </c>
      <c r="G689" s="42">
        <v>38769</v>
      </c>
    </row>
    <row r="690" spans="1:7" s="35" customFormat="1" ht="12.75" x14ac:dyDescent="0.2">
      <c r="A690" s="36" t="s">
        <v>1586</v>
      </c>
      <c r="B690" s="37">
        <v>3</v>
      </c>
      <c r="C690" s="38" t="s">
        <v>1587</v>
      </c>
      <c r="D690" s="39">
        <v>2.6225999999999998</v>
      </c>
      <c r="E690" s="40">
        <v>38966.589999999997</v>
      </c>
      <c r="F690" s="41">
        <v>4.2</v>
      </c>
      <c r="G690" s="42">
        <v>38769</v>
      </c>
    </row>
    <row r="691" spans="1:7" s="35" customFormat="1" ht="12.75" x14ac:dyDescent="0.2">
      <c r="A691" s="36" t="s">
        <v>1586</v>
      </c>
      <c r="B691" s="37">
        <v>4</v>
      </c>
      <c r="C691" s="38" t="s">
        <v>1587</v>
      </c>
      <c r="D691" s="39">
        <v>3.4923000000000002</v>
      </c>
      <c r="E691" s="40">
        <v>51888.59</v>
      </c>
      <c r="F691" s="41">
        <v>4.2</v>
      </c>
      <c r="G691" s="42">
        <v>38769</v>
      </c>
    </row>
    <row r="692" spans="1:7" s="35" customFormat="1" ht="12.75" x14ac:dyDescent="0.2">
      <c r="A692" s="43" t="s">
        <v>1588</v>
      </c>
      <c r="B692" s="44">
        <v>1</v>
      </c>
      <c r="C692" s="45" t="s">
        <v>1589</v>
      </c>
      <c r="D692" s="46">
        <v>0.82520000000000004</v>
      </c>
      <c r="E692" s="47">
        <v>12260.82</v>
      </c>
      <c r="F692" s="48">
        <v>11</v>
      </c>
      <c r="G692" s="49">
        <v>61944</v>
      </c>
    </row>
    <row r="693" spans="1:7" s="35" customFormat="1" ht="12.75" x14ac:dyDescent="0.2">
      <c r="A693" s="50" t="s">
        <v>1588</v>
      </c>
      <c r="B693" s="51">
        <v>2</v>
      </c>
      <c r="C693" s="52" t="s">
        <v>1589</v>
      </c>
      <c r="D693" s="53">
        <v>1.1012999999999999</v>
      </c>
      <c r="E693" s="54">
        <v>16363.12</v>
      </c>
      <c r="F693" s="55">
        <v>11</v>
      </c>
      <c r="G693" s="56">
        <v>61944</v>
      </c>
    </row>
    <row r="694" spans="1:7" s="35" customFormat="1" ht="12.75" x14ac:dyDescent="0.2">
      <c r="A694" s="50" t="s">
        <v>1588</v>
      </c>
      <c r="B694" s="51">
        <v>3</v>
      </c>
      <c r="C694" s="52" t="s">
        <v>1589</v>
      </c>
      <c r="D694" s="53">
        <v>1.5329999999999999</v>
      </c>
      <c r="E694" s="54">
        <v>22777.31</v>
      </c>
      <c r="F694" s="55">
        <v>11</v>
      </c>
      <c r="G694" s="56">
        <v>61944</v>
      </c>
    </row>
    <row r="695" spans="1:7" s="35" customFormat="1" ht="12.75" x14ac:dyDescent="0.2">
      <c r="A695" s="57" t="s">
        <v>1588</v>
      </c>
      <c r="B695" s="58">
        <v>4</v>
      </c>
      <c r="C695" s="59" t="s">
        <v>1589</v>
      </c>
      <c r="D695" s="60">
        <v>2.8176000000000001</v>
      </c>
      <c r="E695" s="61">
        <v>41863.9</v>
      </c>
      <c r="F695" s="62">
        <v>11</v>
      </c>
      <c r="G695" s="63">
        <v>61944</v>
      </c>
    </row>
    <row r="696" spans="1:7" s="35" customFormat="1" ht="12.75" x14ac:dyDescent="0.2">
      <c r="A696" s="28" t="s">
        <v>1590</v>
      </c>
      <c r="B696" s="29">
        <v>1</v>
      </c>
      <c r="C696" s="30" t="s">
        <v>1591</v>
      </c>
      <c r="D696" s="31">
        <v>0.50470000000000004</v>
      </c>
      <c r="E696" s="32">
        <v>7498.83</v>
      </c>
      <c r="F696" s="33">
        <v>4</v>
      </c>
      <c r="G696" s="34">
        <v>26237</v>
      </c>
    </row>
    <row r="697" spans="1:7" s="35" customFormat="1" ht="12.75" x14ac:dyDescent="0.2">
      <c r="A697" s="36" t="s">
        <v>1590</v>
      </c>
      <c r="B697" s="37">
        <v>2</v>
      </c>
      <c r="C697" s="38" t="s">
        <v>1591</v>
      </c>
      <c r="D697" s="39">
        <v>0.81120000000000003</v>
      </c>
      <c r="E697" s="40">
        <v>12052.81</v>
      </c>
      <c r="F697" s="41">
        <v>4</v>
      </c>
      <c r="G697" s="42">
        <v>26237</v>
      </c>
    </row>
    <row r="698" spans="1:7" s="35" customFormat="1" ht="12.75" x14ac:dyDescent="0.2">
      <c r="A698" s="36" t="s">
        <v>1590</v>
      </c>
      <c r="B698" s="37">
        <v>3</v>
      </c>
      <c r="C698" s="38" t="s">
        <v>1591</v>
      </c>
      <c r="D698" s="39">
        <v>1.3353999999999999</v>
      </c>
      <c r="E698" s="40">
        <v>19841.37</v>
      </c>
      <c r="F698" s="41">
        <v>4</v>
      </c>
      <c r="G698" s="42">
        <v>26237</v>
      </c>
    </row>
    <row r="699" spans="1:7" s="35" customFormat="1" ht="12.75" x14ac:dyDescent="0.2">
      <c r="A699" s="36" t="s">
        <v>1590</v>
      </c>
      <c r="B699" s="37">
        <v>4</v>
      </c>
      <c r="C699" s="38" t="s">
        <v>1591</v>
      </c>
      <c r="D699" s="39">
        <v>2.9232999999999998</v>
      </c>
      <c r="E699" s="40">
        <v>43434.39</v>
      </c>
      <c r="F699" s="41">
        <v>4</v>
      </c>
      <c r="G699" s="42">
        <v>26237</v>
      </c>
    </row>
    <row r="700" spans="1:7" s="35" customFormat="1" ht="12.75" x14ac:dyDescent="0.2">
      <c r="A700" s="43" t="s">
        <v>1592</v>
      </c>
      <c r="B700" s="44">
        <v>1</v>
      </c>
      <c r="C700" s="45" t="s">
        <v>1593</v>
      </c>
      <c r="D700" s="46">
        <v>0.66469999999999996</v>
      </c>
      <c r="E700" s="47">
        <v>9876.11</v>
      </c>
      <c r="F700" s="48">
        <v>7.3</v>
      </c>
      <c r="G700" s="49">
        <v>84520</v>
      </c>
    </row>
    <row r="701" spans="1:7" s="35" customFormat="1" ht="12.75" x14ac:dyDescent="0.2">
      <c r="A701" s="50" t="s">
        <v>1592</v>
      </c>
      <c r="B701" s="51">
        <v>2</v>
      </c>
      <c r="C701" s="52" t="s">
        <v>1593</v>
      </c>
      <c r="D701" s="53">
        <v>0.83020000000000005</v>
      </c>
      <c r="E701" s="54">
        <v>12335.11</v>
      </c>
      <c r="F701" s="55">
        <v>7.3</v>
      </c>
      <c r="G701" s="56">
        <v>84520</v>
      </c>
    </row>
    <row r="702" spans="1:7" s="35" customFormat="1" ht="12.75" x14ac:dyDescent="0.2">
      <c r="A702" s="50" t="s">
        <v>1592</v>
      </c>
      <c r="B702" s="51">
        <v>3</v>
      </c>
      <c r="C702" s="52" t="s">
        <v>1593</v>
      </c>
      <c r="D702" s="53">
        <v>1.4676</v>
      </c>
      <c r="E702" s="54">
        <v>21805.599999999999</v>
      </c>
      <c r="F702" s="55">
        <v>7.3</v>
      </c>
      <c r="G702" s="56">
        <v>84520</v>
      </c>
    </row>
    <row r="703" spans="1:7" s="35" customFormat="1" ht="12.75" x14ac:dyDescent="0.2">
      <c r="A703" s="57" t="s">
        <v>1592</v>
      </c>
      <c r="B703" s="58">
        <v>4</v>
      </c>
      <c r="C703" s="59" t="s">
        <v>1593</v>
      </c>
      <c r="D703" s="60">
        <v>1.8702000000000001</v>
      </c>
      <c r="E703" s="61">
        <v>27787.43</v>
      </c>
      <c r="F703" s="62">
        <v>7.3</v>
      </c>
      <c r="G703" s="63">
        <v>84520</v>
      </c>
    </row>
    <row r="704" spans="1:7" s="35" customFormat="1" ht="12.75" x14ac:dyDescent="0.2">
      <c r="A704" s="28" t="s">
        <v>1594</v>
      </c>
      <c r="B704" s="29">
        <v>1</v>
      </c>
      <c r="C704" s="30" t="s">
        <v>1595</v>
      </c>
      <c r="D704" s="31">
        <v>0.59030000000000005</v>
      </c>
      <c r="E704" s="32">
        <v>8770.68</v>
      </c>
      <c r="F704" s="33">
        <v>3.5</v>
      </c>
      <c r="G704" s="34">
        <v>28735</v>
      </c>
    </row>
    <row r="705" spans="1:7" s="35" customFormat="1" ht="12.75" x14ac:dyDescent="0.2">
      <c r="A705" s="36" t="s">
        <v>1594</v>
      </c>
      <c r="B705" s="37">
        <v>2</v>
      </c>
      <c r="C705" s="38" t="s">
        <v>1595</v>
      </c>
      <c r="D705" s="39">
        <v>0.76329999999999998</v>
      </c>
      <c r="E705" s="40">
        <v>11341.11</v>
      </c>
      <c r="F705" s="41">
        <v>3.5</v>
      </c>
      <c r="G705" s="42">
        <v>28735</v>
      </c>
    </row>
    <row r="706" spans="1:7" s="35" customFormat="1" ht="12.75" x14ac:dyDescent="0.2">
      <c r="A706" s="36" t="s">
        <v>1594</v>
      </c>
      <c r="B706" s="37">
        <v>3</v>
      </c>
      <c r="C706" s="38" t="s">
        <v>1595</v>
      </c>
      <c r="D706" s="39">
        <v>0.97760000000000002</v>
      </c>
      <c r="E706" s="40">
        <v>14525.18</v>
      </c>
      <c r="F706" s="41">
        <v>3.5</v>
      </c>
      <c r="G706" s="42">
        <v>28735</v>
      </c>
    </row>
    <row r="707" spans="1:7" s="35" customFormat="1" ht="12.75" x14ac:dyDescent="0.2">
      <c r="A707" s="36" t="s">
        <v>1594</v>
      </c>
      <c r="B707" s="37">
        <v>4</v>
      </c>
      <c r="C707" s="38" t="s">
        <v>1595</v>
      </c>
      <c r="D707" s="39">
        <v>2.0323000000000002</v>
      </c>
      <c r="E707" s="40">
        <v>30195.91</v>
      </c>
      <c r="F707" s="41">
        <v>3.5</v>
      </c>
      <c r="G707" s="42">
        <v>28735</v>
      </c>
    </row>
    <row r="708" spans="1:7" s="35" customFormat="1" ht="12.75" x14ac:dyDescent="0.2">
      <c r="A708" s="43" t="s">
        <v>1596</v>
      </c>
      <c r="B708" s="44">
        <v>1</v>
      </c>
      <c r="C708" s="45" t="s">
        <v>1597</v>
      </c>
      <c r="D708" s="46">
        <v>0.65459999999999996</v>
      </c>
      <c r="E708" s="47">
        <v>9726.0499999999993</v>
      </c>
      <c r="F708" s="48">
        <v>4.4000000000000004</v>
      </c>
      <c r="G708" s="49">
        <v>48860</v>
      </c>
    </row>
    <row r="709" spans="1:7" s="35" customFormat="1" ht="12.75" x14ac:dyDescent="0.2">
      <c r="A709" s="50" t="s">
        <v>1596</v>
      </c>
      <c r="B709" s="51">
        <v>2</v>
      </c>
      <c r="C709" s="52" t="s">
        <v>1597</v>
      </c>
      <c r="D709" s="53">
        <v>0.89280000000000004</v>
      </c>
      <c r="E709" s="54">
        <v>13265.22</v>
      </c>
      <c r="F709" s="55">
        <v>4.4000000000000004</v>
      </c>
      <c r="G709" s="56">
        <v>48860</v>
      </c>
    </row>
    <row r="710" spans="1:7" s="35" customFormat="1" ht="12.75" x14ac:dyDescent="0.2">
      <c r="A710" s="50" t="s">
        <v>1596</v>
      </c>
      <c r="B710" s="51">
        <v>3</v>
      </c>
      <c r="C710" s="52" t="s">
        <v>1597</v>
      </c>
      <c r="D710" s="53">
        <v>1.1628000000000001</v>
      </c>
      <c r="E710" s="54">
        <v>17276.88</v>
      </c>
      <c r="F710" s="55">
        <v>4.4000000000000004</v>
      </c>
      <c r="G710" s="56">
        <v>48860</v>
      </c>
    </row>
    <row r="711" spans="1:7" s="35" customFormat="1" ht="12.75" x14ac:dyDescent="0.2">
      <c r="A711" s="57" t="s">
        <v>1596</v>
      </c>
      <c r="B711" s="58">
        <v>4</v>
      </c>
      <c r="C711" s="59" t="s">
        <v>1597</v>
      </c>
      <c r="D711" s="60">
        <v>2.0497000000000001</v>
      </c>
      <c r="E711" s="61">
        <v>30454.44</v>
      </c>
      <c r="F711" s="62">
        <v>4.4000000000000004</v>
      </c>
      <c r="G711" s="63">
        <v>48860</v>
      </c>
    </row>
    <row r="712" spans="1:7" s="35" customFormat="1" ht="12.75" x14ac:dyDescent="0.2">
      <c r="A712" s="28" t="s">
        <v>1598</v>
      </c>
      <c r="B712" s="29">
        <v>1</v>
      </c>
      <c r="C712" s="30" t="s">
        <v>1599</v>
      </c>
      <c r="D712" s="31">
        <v>0.61599999999999999</v>
      </c>
      <c r="E712" s="32">
        <v>9152.5300000000007</v>
      </c>
      <c r="F712" s="33">
        <v>3.6</v>
      </c>
      <c r="G712" s="34">
        <v>49622</v>
      </c>
    </row>
    <row r="713" spans="1:7" s="35" customFormat="1" ht="12.75" x14ac:dyDescent="0.2">
      <c r="A713" s="36" t="s">
        <v>1598</v>
      </c>
      <c r="B713" s="37">
        <v>2</v>
      </c>
      <c r="C713" s="38" t="s">
        <v>1599</v>
      </c>
      <c r="D713" s="39">
        <v>0.84830000000000005</v>
      </c>
      <c r="E713" s="40">
        <v>12604.04</v>
      </c>
      <c r="F713" s="41">
        <v>3.6</v>
      </c>
      <c r="G713" s="42">
        <v>49622</v>
      </c>
    </row>
    <row r="714" spans="1:7" s="35" customFormat="1" ht="12.75" x14ac:dyDescent="0.2">
      <c r="A714" s="36" t="s">
        <v>1598</v>
      </c>
      <c r="B714" s="37">
        <v>3</v>
      </c>
      <c r="C714" s="38" t="s">
        <v>1599</v>
      </c>
      <c r="D714" s="39">
        <v>0.9204</v>
      </c>
      <c r="E714" s="40">
        <v>13675.3</v>
      </c>
      <c r="F714" s="41">
        <v>3.6</v>
      </c>
      <c r="G714" s="42">
        <v>49622</v>
      </c>
    </row>
    <row r="715" spans="1:7" s="35" customFormat="1" ht="12.75" x14ac:dyDescent="0.2">
      <c r="A715" s="36" t="s">
        <v>1598</v>
      </c>
      <c r="B715" s="37">
        <v>4</v>
      </c>
      <c r="C715" s="38" t="s">
        <v>1599</v>
      </c>
      <c r="D715" s="39">
        <v>1.9267000000000001</v>
      </c>
      <c r="E715" s="40">
        <v>28626.91</v>
      </c>
      <c r="F715" s="41">
        <v>3.6</v>
      </c>
      <c r="G715" s="42">
        <v>49622</v>
      </c>
    </row>
    <row r="716" spans="1:7" s="35" customFormat="1" ht="12.75" x14ac:dyDescent="0.2">
      <c r="A716" s="43" t="s">
        <v>1600</v>
      </c>
      <c r="B716" s="44">
        <v>1</v>
      </c>
      <c r="C716" s="45" t="s">
        <v>1601</v>
      </c>
      <c r="D716" s="46">
        <v>1.3729</v>
      </c>
      <c r="E716" s="47">
        <v>20398.55</v>
      </c>
      <c r="F716" s="48">
        <v>2.7</v>
      </c>
      <c r="G716" s="49">
        <v>26471</v>
      </c>
    </row>
    <row r="717" spans="1:7" s="35" customFormat="1" ht="12.75" x14ac:dyDescent="0.2">
      <c r="A717" s="50" t="s">
        <v>1600</v>
      </c>
      <c r="B717" s="51">
        <v>2</v>
      </c>
      <c r="C717" s="52" t="s">
        <v>1601</v>
      </c>
      <c r="D717" s="53">
        <v>2.8123999999999998</v>
      </c>
      <c r="E717" s="54">
        <v>41786.639999999999</v>
      </c>
      <c r="F717" s="55">
        <v>2.7</v>
      </c>
      <c r="G717" s="56">
        <v>26471</v>
      </c>
    </row>
    <row r="718" spans="1:7" s="35" customFormat="1" ht="12.75" x14ac:dyDescent="0.2">
      <c r="A718" s="50" t="s">
        <v>1600</v>
      </c>
      <c r="B718" s="51">
        <v>3</v>
      </c>
      <c r="C718" s="52" t="s">
        <v>1601</v>
      </c>
      <c r="D718" s="53">
        <v>3.3285</v>
      </c>
      <c r="E718" s="54">
        <v>49454.85</v>
      </c>
      <c r="F718" s="55">
        <v>2.7</v>
      </c>
      <c r="G718" s="56">
        <v>26471</v>
      </c>
    </row>
    <row r="719" spans="1:7" s="35" customFormat="1" ht="12.75" x14ac:dyDescent="0.2">
      <c r="A719" s="57" t="s">
        <v>1600</v>
      </c>
      <c r="B719" s="58">
        <v>4</v>
      </c>
      <c r="C719" s="59" t="s">
        <v>1601</v>
      </c>
      <c r="D719" s="60">
        <v>4.9131</v>
      </c>
      <c r="E719" s="61">
        <v>72998.84</v>
      </c>
      <c r="F719" s="62">
        <v>2.7</v>
      </c>
      <c r="G719" s="63">
        <v>26471</v>
      </c>
    </row>
    <row r="720" spans="1:7" s="35" customFormat="1" ht="12.75" x14ac:dyDescent="0.2">
      <c r="A720" s="28" t="s">
        <v>1602</v>
      </c>
      <c r="B720" s="29">
        <v>1</v>
      </c>
      <c r="C720" s="30" t="s">
        <v>1603</v>
      </c>
      <c r="D720" s="31">
        <v>1.9196</v>
      </c>
      <c r="E720" s="32">
        <v>28521.42</v>
      </c>
      <c r="F720" s="33">
        <v>1.6</v>
      </c>
      <c r="G720" s="34">
        <v>53309</v>
      </c>
    </row>
    <row r="721" spans="1:7" s="35" customFormat="1" ht="12.75" x14ac:dyDescent="0.2">
      <c r="A721" s="36" t="s">
        <v>1602</v>
      </c>
      <c r="B721" s="37">
        <v>2</v>
      </c>
      <c r="C721" s="38" t="s">
        <v>1603</v>
      </c>
      <c r="D721" s="39">
        <v>2.1779000000000002</v>
      </c>
      <c r="E721" s="40">
        <v>32359.24</v>
      </c>
      <c r="F721" s="41">
        <v>1.6</v>
      </c>
      <c r="G721" s="42">
        <v>53309</v>
      </c>
    </row>
    <row r="722" spans="1:7" s="35" customFormat="1" ht="12.75" x14ac:dyDescent="0.2">
      <c r="A722" s="36" t="s">
        <v>1602</v>
      </c>
      <c r="B722" s="37">
        <v>3</v>
      </c>
      <c r="C722" s="38" t="s">
        <v>1603</v>
      </c>
      <c r="D722" s="39">
        <v>2.359</v>
      </c>
      <c r="E722" s="40">
        <v>35050.019999999997</v>
      </c>
      <c r="F722" s="41">
        <v>1.6</v>
      </c>
      <c r="G722" s="42">
        <v>53309</v>
      </c>
    </row>
    <row r="723" spans="1:7" s="35" customFormat="1" ht="12.75" x14ac:dyDescent="0.2">
      <c r="A723" s="36" t="s">
        <v>1602</v>
      </c>
      <c r="B723" s="37">
        <v>4</v>
      </c>
      <c r="C723" s="38" t="s">
        <v>1603</v>
      </c>
      <c r="D723" s="39">
        <v>5.3353999999999999</v>
      </c>
      <c r="E723" s="40">
        <v>79273.37</v>
      </c>
      <c r="F723" s="41">
        <v>1.6</v>
      </c>
      <c r="G723" s="42">
        <v>53309</v>
      </c>
    </row>
    <row r="724" spans="1:7" s="35" customFormat="1" ht="12.75" x14ac:dyDescent="0.2">
      <c r="A724" s="43" t="s">
        <v>1604</v>
      </c>
      <c r="B724" s="44">
        <v>1</v>
      </c>
      <c r="C724" s="45" t="s">
        <v>1605</v>
      </c>
      <c r="D724" s="46">
        <v>1.054</v>
      </c>
      <c r="E724" s="47">
        <v>15660.33</v>
      </c>
      <c r="F724" s="48">
        <v>2.6</v>
      </c>
      <c r="G724" s="49">
        <v>33901</v>
      </c>
    </row>
    <row r="725" spans="1:7" s="35" customFormat="1" ht="12.75" x14ac:dyDescent="0.2">
      <c r="A725" s="50" t="s">
        <v>1604</v>
      </c>
      <c r="B725" s="51">
        <v>2</v>
      </c>
      <c r="C725" s="52" t="s">
        <v>1605</v>
      </c>
      <c r="D725" s="53">
        <v>1.379</v>
      </c>
      <c r="E725" s="54">
        <v>20489.18</v>
      </c>
      <c r="F725" s="55">
        <v>2.6</v>
      </c>
      <c r="G725" s="56">
        <v>33901</v>
      </c>
    </row>
    <row r="726" spans="1:7" s="35" customFormat="1" ht="12.75" x14ac:dyDescent="0.2">
      <c r="A726" s="50" t="s">
        <v>1604</v>
      </c>
      <c r="B726" s="51">
        <v>3</v>
      </c>
      <c r="C726" s="52" t="s">
        <v>1605</v>
      </c>
      <c r="D726" s="53">
        <v>2.3853</v>
      </c>
      <c r="E726" s="54">
        <v>35440.79</v>
      </c>
      <c r="F726" s="55">
        <v>2.6</v>
      </c>
      <c r="G726" s="56">
        <v>33901</v>
      </c>
    </row>
    <row r="727" spans="1:7" s="35" customFormat="1" ht="12.75" x14ac:dyDescent="0.2">
      <c r="A727" s="57" t="s">
        <v>1604</v>
      </c>
      <c r="B727" s="58">
        <v>4</v>
      </c>
      <c r="C727" s="59" t="s">
        <v>1605</v>
      </c>
      <c r="D727" s="60">
        <v>5.0358000000000001</v>
      </c>
      <c r="E727" s="61">
        <v>74821.919999999998</v>
      </c>
      <c r="F727" s="62">
        <v>2.6</v>
      </c>
      <c r="G727" s="63">
        <v>33901</v>
      </c>
    </row>
    <row r="728" spans="1:7" s="35" customFormat="1" ht="12.75" x14ac:dyDescent="0.2">
      <c r="A728" s="28" t="s">
        <v>1606</v>
      </c>
      <c r="B728" s="29">
        <v>1</v>
      </c>
      <c r="C728" s="30" t="s">
        <v>1607</v>
      </c>
      <c r="D728" s="31">
        <v>1.5321</v>
      </c>
      <c r="E728" s="32">
        <v>22763.94</v>
      </c>
      <c r="F728" s="33">
        <v>6.1</v>
      </c>
      <c r="G728" s="34">
        <v>229460</v>
      </c>
    </row>
    <row r="729" spans="1:7" s="35" customFormat="1" ht="12.75" x14ac:dyDescent="0.2">
      <c r="A729" s="36" t="s">
        <v>1606</v>
      </c>
      <c r="B729" s="37">
        <v>2</v>
      </c>
      <c r="C729" s="38" t="s">
        <v>1607</v>
      </c>
      <c r="D729" s="39">
        <v>1.7324999999999999</v>
      </c>
      <c r="E729" s="40">
        <v>25741.49</v>
      </c>
      <c r="F729" s="41">
        <v>6.1</v>
      </c>
      <c r="G729" s="42">
        <v>229460</v>
      </c>
    </row>
    <row r="730" spans="1:7" s="35" customFormat="1" ht="12.75" x14ac:dyDescent="0.2">
      <c r="A730" s="36" t="s">
        <v>1606</v>
      </c>
      <c r="B730" s="37">
        <v>3</v>
      </c>
      <c r="C730" s="38" t="s">
        <v>1607</v>
      </c>
      <c r="D730" s="39">
        <v>3.8656000000000001</v>
      </c>
      <c r="E730" s="40">
        <v>57435.08</v>
      </c>
      <c r="F730" s="41">
        <v>6.1</v>
      </c>
      <c r="G730" s="42">
        <v>229460</v>
      </c>
    </row>
    <row r="731" spans="1:7" s="35" customFormat="1" ht="12.75" x14ac:dyDescent="0.2">
      <c r="A731" s="36" t="s">
        <v>1606</v>
      </c>
      <c r="B731" s="37">
        <v>4</v>
      </c>
      <c r="C731" s="38" t="s">
        <v>1607</v>
      </c>
      <c r="D731" s="39">
        <v>5.2382999999999997</v>
      </c>
      <c r="E731" s="40">
        <v>77830.66</v>
      </c>
      <c r="F731" s="41">
        <v>6.1</v>
      </c>
      <c r="G731" s="42">
        <v>229460</v>
      </c>
    </row>
    <row r="732" spans="1:7" s="35" customFormat="1" ht="12.75" x14ac:dyDescent="0.2">
      <c r="A732" s="43" t="s">
        <v>1608</v>
      </c>
      <c r="B732" s="44">
        <v>1</v>
      </c>
      <c r="C732" s="45" t="s">
        <v>1609</v>
      </c>
      <c r="D732" s="46">
        <v>0.40720000000000001</v>
      </c>
      <c r="E732" s="47">
        <v>6050.18</v>
      </c>
      <c r="F732" s="48">
        <v>2.6</v>
      </c>
      <c r="G732" s="49">
        <v>26305</v>
      </c>
    </row>
    <row r="733" spans="1:7" s="35" customFormat="1" ht="12.75" x14ac:dyDescent="0.2">
      <c r="A733" s="50" t="s">
        <v>1608</v>
      </c>
      <c r="B733" s="51">
        <v>2</v>
      </c>
      <c r="C733" s="52" t="s">
        <v>1609</v>
      </c>
      <c r="D733" s="53">
        <v>0.54649999999999999</v>
      </c>
      <c r="E733" s="54">
        <v>8119.9</v>
      </c>
      <c r="F733" s="55">
        <v>2.6</v>
      </c>
      <c r="G733" s="56">
        <v>26305</v>
      </c>
    </row>
    <row r="734" spans="1:7" s="35" customFormat="1" ht="12.75" x14ac:dyDescent="0.2">
      <c r="A734" s="50" t="s">
        <v>1608</v>
      </c>
      <c r="B734" s="51">
        <v>3</v>
      </c>
      <c r="C734" s="52" t="s">
        <v>1609</v>
      </c>
      <c r="D734" s="53">
        <v>0.95</v>
      </c>
      <c r="E734" s="54">
        <v>14115.1</v>
      </c>
      <c r="F734" s="55">
        <v>2.6</v>
      </c>
      <c r="G734" s="56">
        <v>26305</v>
      </c>
    </row>
    <row r="735" spans="1:7" s="35" customFormat="1" ht="12.75" x14ac:dyDescent="0.2">
      <c r="A735" s="57" t="s">
        <v>1608</v>
      </c>
      <c r="B735" s="58">
        <v>4</v>
      </c>
      <c r="C735" s="59" t="s">
        <v>1609</v>
      </c>
      <c r="D735" s="60">
        <v>2.8831000000000002</v>
      </c>
      <c r="E735" s="61">
        <v>42837.1</v>
      </c>
      <c r="F735" s="62">
        <v>2.6</v>
      </c>
      <c r="G735" s="63">
        <v>26305</v>
      </c>
    </row>
    <row r="736" spans="1:7" s="35" customFormat="1" ht="12.75" x14ac:dyDescent="0.2">
      <c r="A736" s="28" t="s">
        <v>1610</v>
      </c>
      <c r="B736" s="29">
        <v>1</v>
      </c>
      <c r="C736" s="30" t="s">
        <v>1611</v>
      </c>
      <c r="D736" s="31">
        <v>1.0345</v>
      </c>
      <c r="E736" s="32">
        <v>15370.6</v>
      </c>
      <c r="F736" s="33">
        <v>7.1</v>
      </c>
      <c r="G736" s="34">
        <v>104880</v>
      </c>
    </row>
    <row r="737" spans="1:7" s="35" customFormat="1" ht="12.75" x14ac:dyDescent="0.2">
      <c r="A737" s="36" t="s">
        <v>1610</v>
      </c>
      <c r="B737" s="37">
        <v>2</v>
      </c>
      <c r="C737" s="38" t="s">
        <v>1611</v>
      </c>
      <c r="D737" s="39">
        <v>1.1494</v>
      </c>
      <c r="E737" s="40">
        <v>17077.79</v>
      </c>
      <c r="F737" s="41">
        <v>7.1</v>
      </c>
      <c r="G737" s="42">
        <v>104880</v>
      </c>
    </row>
    <row r="738" spans="1:7" s="35" customFormat="1" ht="12.75" x14ac:dyDescent="0.2">
      <c r="A738" s="36" t="s">
        <v>1610</v>
      </c>
      <c r="B738" s="37">
        <v>3</v>
      </c>
      <c r="C738" s="38" t="s">
        <v>1611</v>
      </c>
      <c r="D738" s="39">
        <v>1.7398</v>
      </c>
      <c r="E738" s="40">
        <v>25849.95</v>
      </c>
      <c r="F738" s="41">
        <v>7.1</v>
      </c>
      <c r="G738" s="42">
        <v>104880</v>
      </c>
    </row>
    <row r="739" spans="1:7" s="35" customFormat="1" ht="12.75" x14ac:dyDescent="0.2">
      <c r="A739" s="36" t="s">
        <v>1610</v>
      </c>
      <c r="B739" s="37">
        <v>4</v>
      </c>
      <c r="C739" s="38" t="s">
        <v>1611</v>
      </c>
      <c r="D739" s="39">
        <v>2.2494999999999998</v>
      </c>
      <c r="E739" s="40">
        <v>33423.07</v>
      </c>
      <c r="F739" s="41">
        <v>7.1</v>
      </c>
      <c r="G739" s="42">
        <v>104880</v>
      </c>
    </row>
    <row r="740" spans="1:7" s="35" customFormat="1" ht="12.75" x14ac:dyDescent="0.2">
      <c r="A740" s="43" t="s">
        <v>1612</v>
      </c>
      <c r="B740" s="44">
        <v>1</v>
      </c>
      <c r="C740" s="45" t="s">
        <v>1613</v>
      </c>
      <c r="D740" s="46">
        <v>0.49559999999999998</v>
      </c>
      <c r="E740" s="47">
        <v>7363.62</v>
      </c>
      <c r="F740" s="48">
        <v>3.2</v>
      </c>
      <c r="G740" s="49">
        <v>23861</v>
      </c>
    </row>
    <row r="741" spans="1:7" s="35" customFormat="1" ht="12.75" x14ac:dyDescent="0.2">
      <c r="A741" s="50" t="s">
        <v>1612</v>
      </c>
      <c r="B741" s="51">
        <v>2</v>
      </c>
      <c r="C741" s="52" t="s">
        <v>1613</v>
      </c>
      <c r="D741" s="53">
        <v>0.53439999999999999</v>
      </c>
      <c r="E741" s="54">
        <v>7940.12</v>
      </c>
      <c r="F741" s="55">
        <v>3.2</v>
      </c>
      <c r="G741" s="56">
        <v>23861</v>
      </c>
    </row>
    <row r="742" spans="1:7" s="35" customFormat="1" ht="12.75" x14ac:dyDescent="0.2">
      <c r="A742" s="50" t="s">
        <v>1612</v>
      </c>
      <c r="B742" s="51">
        <v>3</v>
      </c>
      <c r="C742" s="52" t="s">
        <v>1613</v>
      </c>
      <c r="D742" s="53">
        <v>1.1311</v>
      </c>
      <c r="E742" s="54">
        <v>16805.88</v>
      </c>
      <c r="F742" s="55">
        <v>3.2</v>
      </c>
      <c r="G742" s="56">
        <v>23861</v>
      </c>
    </row>
    <row r="743" spans="1:7" s="35" customFormat="1" ht="12.75" x14ac:dyDescent="0.2">
      <c r="A743" s="57" t="s">
        <v>1612</v>
      </c>
      <c r="B743" s="58">
        <v>4</v>
      </c>
      <c r="C743" s="59" t="s">
        <v>1613</v>
      </c>
      <c r="D743" s="60">
        <v>1.5334000000000001</v>
      </c>
      <c r="E743" s="61">
        <v>22783.26</v>
      </c>
      <c r="F743" s="62">
        <v>3.2</v>
      </c>
      <c r="G743" s="63">
        <v>23861</v>
      </c>
    </row>
    <row r="744" spans="1:7" s="35" customFormat="1" ht="12.75" x14ac:dyDescent="0.2">
      <c r="A744" s="28" t="s">
        <v>1614</v>
      </c>
      <c r="B744" s="29">
        <v>1</v>
      </c>
      <c r="C744" s="30" t="s">
        <v>1615</v>
      </c>
      <c r="D744" s="31">
        <v>0.81059999999999999</v>
      </c>
      <c r="E744" s="32">
        <v>12043.89</v>
      </c>
      <c r="F744" s="33">
        <v>5.3</v>
      </c>
      <c r="G744" s="34">
        <v>44396</v>
      </c>
    </row>
    <row r="745" spans="1:7" s="35" customFormat="1" ht="12.75" x14ac:dyDescent="0.2">
      <c r="A745" s="36" t="s">
        <v>1614</v>
      </c>
      <c r="B745" s="37">
        <v>2</v>
      </c>
      <c r="C745" s="38" t="s">
        <v>1615</v>
      </c>
      <c r="D745" s="39">
        <v>0.90059999999999996</v>
      </c>
      <c r="E745" s="40">
        <v>13381.11</v>
      </c>
      <c r="F745" s="41">
        <v>5.3</v>
      </c>
      <c r="G745" s="42">
        <v>44396</v>
      </c>
    </row>
    <row r="746" spans="1:7" s="35" customFormat="1" ht="12.75" x14ac:dyDescent="0.2">
      <c r="A746" s="36" t="s">
        <v>1614</v>
      </c>
      <c r="B746" s="37">
        <v>3</v>
      </c>
      <c r="C746" s="38" t="s">
        <v>1615</v>
      </c>
      <c r="D746" s="39">
        <v>1.3491</v>
      </c>
      <c r="E746" s="40">
        <v>20044.93</v>
      </c>
      <c r="F746" s="41">
        <v>5.3</v>
      </c>
      <c r="G746" s="42">
        <v>44396</v>
      </c>
    </row>
    <row r="747" spans="1:7" s="35" customFormat="1" ht="12.75" x14ac:dyDescent="0.2">
      <c r="A747" s="36" t="s">
        <v>1614</v>
      </c>
      <c r="B747" s="37">
        <v>4</v>
      </c>
      <c r="C747" s="38" t="s">
        <v>1615</v>
      </c>
      <c r="D747" s="39">
        <v>4.1942000000000004</v>
      </c>
      <c r="E747" s="40">
        <v>62317.42</v>
      </c>
      <c r="F747" s="41">
        <v>5.3</v>
      </c>
      <c r="G747" s="42">
        <v>44396</v>
      </c>
    </row>
    <row r="748" spans="1:7" s="35" customFormat="1" ht="12.75" x14ac:dyDescent="0.2">
      <c r="A748" s="43" t="s">
        <v>1616</v>
      </c>
      <c r="B748" s="44">
        <v>1</v>
      </c>
      <c r="C748" s="45" t="s">
        <v>1617</v>
      </c>
      <c r="D748" s="46">
        <v>0.49519999999999997</v>
      </c>
      <c r="E748" s="47">
        <v>7357.68</v>
      </c>
      <c r="F748" s="48">
        <v>7.1</v>
      </c>
      <c r="G748" s="49">
        <v>98570</v>
      </c>
    </row>
    <row r="749" spans="1:7" s="35" customFormat="1" ht="12.75" x14ac:dyDescent="0.2">
      <c r="A749" s="50" t="s">
        <v>1616</v>
      </c>
      <c r="B749" s="51">
        <v>2</v>
      </c>
      <c r="C749" s="52" t="s">
        <v>1617</v>
      </c>
      <c r="D749" s="53">
        <v>1.2015</v>
      </c>
      <c r="E749" s="54">
        <v>17851.89</v>
      </c>
      <c r="F749" s="55">
        <v>7.1</v>
      </c>
      <c r="G749" s="56">
        <v>98570</v>
      </c>
    </row>
    <row r="750" spans="1:7" s="35" customFormat="1" ht="12.75" x14ac:dyDescent="0.2">
      <c r="A750" s="50" t="s">
        <v>1616</v>
      </c>
      <c r="B750" s="51">
        <v>3</v>
      </c>
      <c r="C750" s="52" t="s">
        <v>1617</v>
      </c>
      <c r="D750" s="53">
        <v>2.0156000000000001</v>
      </c>
      <c r="E750" s="54">
        <v>29947.78</v>
      </c>
      <c r="F750" s="55">
        <v>7.1</v>
      </c>
      <c r="G750" s="56">
        <v>98570</v>
      </c>
    </row>
    <row r="751" spans="1:7" s="35" customFormat="1" ht="12.75" x14ac:dyDescent="0.2">
      <c r="A751" s="57" t="s">
        <v>1616</v>
      </c>
      <c r="B751" s="58">
        <v>4</v>
      </c>
      <c r="C751" s="59" t="s">
        <v>1617</v>
      </c>
      <c r="D751" s="60">
        <v>2.1974</v>
      </c>
      <c r="E751" s="61">
        <v>32648.97</v>
      </c>
      <c r="F751" s="62">
        <v>7.1</v>
      </c>
      <c r="G751" s="63">
        <v>98570</v>
      </c>
    </row>
    <row r="752" spans="1:7" s="35" customFormat="1" ht="12.75" x14ac:dyDescent="0.2">
      <c r="A752" s="28" t="s">
        <v>1618</v>
      </c>
      <c r="B752" s="29">
        <v>1</v>
      </c>
      <c r="C752" s="30" t="s">
        <v>1619</v>
      </c>
      <c r="D752" s="31">
        <v>0.38159999999999999</v>
      </c>
      <c r="E752" s="32">
        <v>5669.81</v>
      </c>
      <c r="F752" s="33">
        <v>3.6</v>
      </c>
      <c r="G752" s="34">
        <v>47052</v>
      </c>
    </row>
    <row r="753" spans="1:7" s="35" customFormat="1" ht="12.75" x14ac:dyDescent="0.2">
      <c r="A753" s="36" t="s">
        <v>1618</v>
      </c>
      <c r="B753" s="37">
        <v>2</v>
      </c>
      <c r="C753" s="38" t="s">
        <v>1619</v>
      </c>
      <c r="D753" s="39">
        <v>0.88160000000000005</v>
      </c>
      <c r="E753" s="40">
        <v>13098.81</v>
      </c>
      <c r="F753" s="41">
        <v>3.6</v>
      </c>
      <c r="G753" s="42">
        <v>47052</v>
      </c>
    </row>
    <row r="754" spans="1:7" s="35" customFormat="1" ht="12.75" x14ac:dyDescent="0.2">
      <c r="A754" s="36" t="s">
        <v>1618</v>
      </c>
      <c r="B754" s="37">
        <v>3</v>
      </c>
      <c r="C754" s="38" t="s">
        <v>1619</v>
      </c>
      <c r="D754" s="39">
        <v>1.4016</v>
      </c>
      <c r="E754" s="40">
        <v>20824.97</v>
      </c>
      <c r="F754" s="41">
        <v>3.6</v>
      </c>
      <c r="G754" s="42">
        <v>47052</v>
      </c>
    </row>
    <row r="755" spans="1:7" s="35" customFormat="1" ht="12.75" x14ac:dyDescent="0.2">
      <c r="A755" s="36" t="s">
        <v>1618</v>
      </c>
      <c r="B755" s="37">
        <v>4</v>
      </c>
      <c r="C755" s="38" t="s">
        <v>1619</v>
      </c>
      <c r="D755" s="39">
        <v>1.5333000000000001</v>
      </c>
      <c r="E755" s="40">
        <v>22781.77</v>
      </c>
      <c r="F755" s="41">
        <v>3.6</v>
      </c>
      <c r="G755" s="42">
        <v>47052</v>
      </c>
    </row>
    <row r="756" spans="1:7" s="35" customFormat="1" ht="12.75" x14ac:dyDescent="0.2">
      <c r="A756" s="43" t="s">
        <v>1620</v>
      </c>
      <c r="B756" s="44">
        <v>1</v>
      </c>
      <c r="C756" s="45" t="s">
        <v>1621</v>
      </c>
      <c r="D756" s="46">
        <v>0.58199999999999996</v>
      </c>
      <c r="E756" s="47">
        <v>8647.36</v>
      </c>
      <c r="F756" s="48">
        <v>4.4000000000000004</v>
      </c>
      <c r="G756" s="49">
        <v>31519</v>
      </c>
    </row>
    <row r="757" spans="1:7" s="35" customFormat="1" ht="12.75" x14ac:dyDescent="0.2">
      <c r="A757" s="50" t="s">
        <v>1620</v>
      </c>
      <c r="B757" s="51">
        <v>2</v>
      </c>
      <c r="C757" s="52" t="s">
        <v>1621</v>
      </c>
      <c r="D757" s="53">
        <v>0.77249999999999996</v>
      </c>
      <c r="E757" s="54">
        <v>11477.81</v>
      </c>
      <c r="F757" s="55">
        <v>4.4000000000000004</v>
      </c>
      <c r="G757" s="56">
        <v>31519</v>
      </c>
    </row>
    <row r="758" spans="1:7" s="35" customFormat="1" ht="12.75" x14ac:dyDescent="0.2">
      <c r="A758" s="50" t="s">
        <v>1620</v>
      </c>
      <c r="B758" s="51">
        <v>3</v>
      </c>
      <c r="C758" s="52" t="s">
        <v>1621</v>
      </c>
      <c r="D758" s="53">
        <v>2.1086999999999998</v>
      </c>
      <c r="E758" s="54">
        <v>31331.06</v>
      </c>
      <c r="F758" s="55">
        <v>4.4000000000000004</v>
      </c>
      <c r="G758" s="56">
        <v>31519</v>
      </c>
    </row>
    <row r="759" spans="1:7" s="35" customFormat="1" ht="12.75" x14ac:dyDescent="0.2">
      <c r="A759" s="57" t="s">
        <v>1620</v>
      </c>
      <c r="B759" s="58">
        <v>4</v>
      </c>
      <c r="C759" s="59" t="s">
        <v>1621</v>
      </c>
      <c r="D759" s="60">
        <v>3.863</v>
      </c>
      <c r="E759" s="61">
        <v>57396.45</v>
      </c>
      <c r="F759" s="62">
        <v>4.4000000000000004</v>
      </c>
      <c r="G759" s="63">
        <v>31519</v>
      </c>
    </row>
    <row r="760" spans="1:7" s="35" customFormat="1" ht="12.75" x14ac:dyDescent="0.2">
      <c r="A760" s="28" t="s">
        <v>1622</v>
      </c>
      <c r="B760" s="29">
        <v>1</v>
      </c>
      <c r="C760" s="30" t="s">
        <v>1623</v>
      </c>
      <c r="D760" s="31">
        <v>0.91749999999999998</v>
      </c>
      <c r="E760" s="32">
        <v>13632.22</v>
      </c>
      <c r="F760" s="33">
        <v>2.8</v>
      </c>
      <c r="G760" s="34">
        <v>81094</v>
      </c>
    </row>
    <row r="761" spans="1:7" s="35" customFormat="1" ht="12.75" x14ac:dyDescent="0.2">
      <c r="A761" s="36" t="s">
        <v>1622</v>
      </c>
      <c r="B761" s="37">
        <v>2</v>
      </c>
      <c r="C761" s="38" t="s">
        <v>1623</v>
      </c>
      <c r="D761" s="39">
        <v>1.2526999999999999</v>
      </c>
      <c r="E761" s="40">
        <v>18612.62</v>
      </c>
      <c r="F761" s="41">
        <v>2.8</v>
      </c>
      <c r="G761" s="42">
        <v>81094</v>
      </c>
    </row>
    <row r="762" spans="1:7" s="35" customFormat="1" ht="12.75" x14ac:dyDescent="0.2">
      <c r="A762" s="36" t="s">
        <v>1622</v>
      </c>
      <c r="B762" s="37">
        <v>3</v>
      </c>
      <c r="C762" s="38" t="s">
        <v>1623</v>
      </c>
      <c r="D762" s="39">
        <v>1.8631</v>
      </c>
      <c r="E762" s="40">
        <v>27681.94</v>
      </c>
      <c r="F762" s="41">
        <v>2.8</v>
      </c>
      <c r="G762" s="42">
        <v>81094</v>
      </c>
    </row>
    <row r="763" spans="1:7" s="35" customFormat="1" ht="12.75" x14ac:dyDescent="0.2">
      <c r="A763" s="36" t="s">
        <v>1622</v>
      </c>
      <c r="B763" s="37">
        <v>4</v>
      </c>
      <c r="C763" s="38" t="s">
        <v>1623</v>
      </c>
      <c r="D763" s="39">
        <v>2.09</v>
      </c>
      <c r="E763" s="40">
        <v>31053.22</v>
      </c>
      <c r="F763" s="41">
        <v>2.8</v>
      </c>
      <c r="G763" s="42">
        <v>81094</v>
      </c>
    </row>
    <row r="764" spans="1:7" s="35" customFormat="1" ht="12.75" x14ac:dyDescent="0.2">
      <c r="A764" s="43" t="s">
        <v>1624</v>
      </c>
      <c r="B764" s="44">
        <v>1</v>
      </c>
      <c r="C764" s="45" t="s">
        <v>1625</v>
      </c>
      <c r="D764" s="46">
        <v>9.9068000000000005</v>
      </c>
      <c r="E764" s="47">
        <v>147195.23000000001</v>
      </c>
      <c r="F764" s="48">
        <v>7.9</v>
      </c>
      <c r="G764" s="49">
        <v>524452</v>
      </c>
    </row>
    <row r="765" spans="1:7" s="35" customFormat="1" ht="12.75" x14ac:dyDescent="0.2">
      <c r="A765" s="50" t="s">
        <v>1624</v>
      </c>
      <c r="B765" s="51">
        <v>2</v>
      </c>
      <c r="C765" s="52" t="s">
        <v>1625</v>
      </c>
      <c r="D765" s="53">
        <v>19.481300000000001</v>
      </c>
      <c r="E765" s="54">
        <v>289453.15999999997</v>
      </c>
      <c r="F765" s="55">
        <v>7.9</v>
      </c>
      <c r="G765" s="56">
        <v>524452</v>
      </c>
    </row>
    <row r="766" spans="1:7" s="35" customFormat="1" ht="12.75" x14ac:dyDescent="0.2">
      <c r="A766" s="50" t="s">
        <v>1624</v>
      </c>
      <c r="B766" s="51">
        <v>3</v>
      </c>
      <c r="C766" s="52" t="s">
        <v>1625</v>
      </c>
      <c r="D766" s="53">
        <v>23.3171</v>
      </c>
      <c r="E766" s="54">
        <v>346445.47</v>
      </c>
      <c r="F766" s="55">
        <v>7.9</v>
      </c>
      <c r="G766" s="56">
        <v>524452</v>
      </c>
    </row>
    <row r="767" spans="1:7" s="35" customFormat="1" ht="12.75" x14ac:dyDescent="0.2">
      <c r="A767" s="57" t="s">
        <v>1624</v>
      </c>
      <c r="B767" s="58">
        <v>4</v>
      </c>
      <c r="C767" s="59" t="s">
        <v>1625</v>
      </c>
      <c r="D767" s="60">
        <v>34.318899999999999</v>
      </c>
      <c r="E767" s="61">
        <v>509910.22</v>
      </c>
      <c r="F767" s="62">
        <v>7.9</v>
      </c>
      <c r="G767" s="63">
        <v>524452</v>
      </c>
    </row>
    <row r="768" spans="1:7" s="35" customFormat="1" ht="12.75" x14ac:dyDescent="0.2">
      <c r="A768" s="28" t="s">
        <v>1626</v>
      </c>
      <c r="B768" s="29">
        <v>1</v>
      </c>
      <c r="C768" s="30" t="s">
        <v>1627</v>
      </c>
      <c r="D768" s="31">
        <v>1.6754</v>
      </c>
      <c r="E768" s="32">
        <v>24893.09</v>
      </c>
      <c r="F768" s="33">
        <v>7</v>
      </c>
      <c r="G768" s="34">
        <v>74969</v>
      </c>
    </row>
    <row r="769" spans="1:7" s="35" customFormat="1" ht="12.75" x14ac:dyDescent="0.2">
      <c r="A769" s="36" t="s">
        <v>1626</v>
      </c>
      <c r="B769" s="37">
        <v>2</v>
      </c>
      <c r="C769" s="38" t="s">
        <v>1627</v>
      </c>
      <c r="D769" s="39">
        <v>2.6745999999999999</v>
      </c>
      <c r="E769" s="40">
        <v>39739.21</v>
      </c>
      <c r="F769" s="41">
        <v>7</v>
      </c>
      <c r="G769" s="42">
        <v>74969</v>
      </c>
    </row>
    <row r="770" spans="1:7" s="35" customFormat="1" ht="12.75" x14ac:dyDescent="0.2">
      <c r="A770" s="36" t="s">
        <v>1626</v>
      </c>
      <c r="B770" s="37">
        <v>3</v>
      </c>
      <c r="C770" s="38" t="s">
        <v>1627</v>
      </c>
      <c r="D770" s="39">
        <v>3.3222</v>
      </c>
      <c r="E770" s="40">
        <v>49361.25</v>
      </c>
      <c r="F770" s="41">
        <v>7</v>
      </c>
      <c r="G770" s="42">
        <v>74969</v>
      </c>
    </row>
    <row r="771" spans="1:7" s="35" customFormat="1" ht="12.75" x14ac:dyDescent="0.2">
      <c r="A771" s="36" t="s">
        <v>1626</v>
      </c>
      <c r="B771" s="37">
        <v>4</v>
      </c>
      <c r="C771" s="38" t="s">
        <v>1627</v>
      </c>
      <c r="D771" s="39">
        <v>6.9055999999999997</v>
      </c>
      <c r="E771" s="40">
        <v>102603.4</v>
      </c>
      <c r="F771" s="41">
        <v>7</v>
      </c>
      <c r="G771" s="42">
        <v>74969</v>
      </c>
    </row>
    <row r="772" spans="1:7" s="35" customFormat="1" ht="12.75" x14ac:dyDescent="0.2">
      <c r="A772" s="43" t="s">
        <v>1628</v>
      </c>
      <c r="B772" s="44">
        <v>1</v>
      </c>
      <c r="C772" s="45" t="s">
        <v>1629</v>
      </c>
      <c r="D772" s="46">
        <v>1.5777000000000001</v>
      </c>
      <c r="E772" s="47">
        <v>23441.47</v>
      </c>
      <c r="F772" s="48">
        <v>3.8</v>
      </c>
      <c r="G772" s="49">
        <v>47837</v>
      </c>
    </row>
    <row r="773" spans="1:7" s="35" customFormat="1" ht="12.75" x14ac:dyDescent="0.2">
      <c r="A773" s="50" t="s">
        <v>1628</v>
      </c>
      <c r="B773" s="51">
        <v>2</v>
      </c>
      <c r="C773" s="52" t="s">
        <v>1629</v>
      </c>
      <c r="D773" s="53">
        <v>1.6353</v>
      </c>
      <c r="E773" s="54">
        <v>24297.29</v>
      </c>
      <c r="F773" s="55">
        <v>3.8</v>
      </c>
      <c r="G773" s="56">
        <v>47837</v>
      </c>
    </row>
    <row r="774" spans="1:7" s="35" customFormat="1" ht="12.75" x14ac:dyDescent="0.2">
      <c r="A774" s="50" t="s">
        <v>1628</v>
      </c>
      <c r="B774" s="51">
        <v>3</v>
      </c>
      <c r="C774" s="52" t="s">
        <v>1629</v>
      </c>
      <c r="D774" s="53">
        <v>3.1821000000000002</v>
      </c>
      <c r="E774" s="54">
        <v>47279.64</v>
      </c>
      <c r="F774" s="55">
        <v>3.8</v>
      </c>
      <c r="G774" s="56">
        <v>47837</v>
      </c>
    </row>
    <row r="775" spans="1:7" s="35" customFormat="1" ht="12.75" x14ac:dyDescent="0.2">
      <c r="A775" s="57" t="s">
        <v>1628</v>
      </c>
      <c r="B775" s="58">
        <v>4</v>
      </c>
      <c r="C775" s="59" t="s">
        <v>1629</v>
      </c>
      <c r="D775" s="60">
        <v>4.6142000000000003</v>
      </c>
      <c r="E775" s="61">
        <v>68557.78</v>
      </c>
      <c r="F775" s="62">
        <v>3.8</v>
      </c>
      <c r="G775" s="63">
        <v>47837</v>
      </c>
    </row>
    <row r="776" spans="1:7" s="35" customFormat="1" ht="12.75" x14ac:dyDescent="0.2">
      <c r="A776" s="28" t="s">
        <v>1630</v>
      </c>
      <c r="B776" s="29">
        <v>1</v>
      </c>
      <c r="C776" s="30" t="s">
        <v>1631</v>
      </c>
      <c r="D776" s="31">
        <v>1.3887</v>
      </c>
      <c r="E776" s="32">
        <v>20633.3</v>
      </c>
      <c r="F776" s="33">
        <v>2.7</v>
      </c>
      <c r="G776" s="34">
        <v>60721</v>
      </c>
    </row>
    <row r="777" spans="1:7" s="35" customFormat="1" ht="12.75" x14ac:dyDescent="0.2">
      <c r="A777" s="36" t="s">
        <v>1630</v>
      </c>
      <c r="B777" s="37">
        <v>2</v>
      </c>
      <c r="C777" s="38" t="s">
        <v>1631</v>
      </c>
      <c r="D777" s="39">
        <v>1.4563999999999999</v>
      </c>
      <c r="E777" s="40">
        <v>21639.19</v>
      </c>
      <c r="F777" s="41">
        <v>2.7</v>
      </c>
      <c r="G777" s="42">
        <v>60721</v>
      </c>
    </row>
    <row r="778" spans="1:7" s="35" customFormat="1" ht="12.75" x14ac:dyDescent="0.2">
      <c r="A778" s="36" t="s">
        <v>1630</v>
      </c>
      <c r="B778" s="37">
        <v>3</v>
      </c>
      <c r="C778" s="38" t="s">
        <v>1631</v>
      </c>
      <c r="D778" s="39">
        <v>2.1048</v>
      </c>
      <c r="E778" s="40">
        <v>31273.119999999999</v>
      </c>
      <c r="F778" s="41">
        <v>2.7</v>
      </c>
      <c r="G778" s="42">
        <v>60721</v>
      </c>
    </row>
    <row r="779" spans="1:7" s="35" customFormat="1" ht="12.75" x14ac:dyDescent="0.2">
      <c r="A779" s="36" t="s">
        <v>1630</v>
      </c>
      <c r="B779" s="37">
        <v>4</v>
      </c>
      <c r="C779" s="38" t="s">
        <v>1631</v>
      </c>
      <c r="D779" s="39">
        <v>4.2755000000000001</v>
      </c>
      <c r="E779" s="40">
        <v>63525.38</v>
      </c>
      <c r="F779" s="41">
        <v>2.7</v>
      </c>
      <c r="G779" s="42">
        <v>60721</v>
      </c>
    </row>
    <row r="780" spans="1:7" s="35" customFormat="1" ht="12.75" x14ac:dyDescent="0.2">
      <c r="A780" s="43" t="s">
        <v>1632</v>
      </c>
      <c r="B780" s="44">
        <v>1</v>
      </c>
      <c r="C780" s="45" t="s">
        <v>1633</v>
      </c>
      <c r="D780" s="46">
        <v>1.1468</v>
      </c>
      <c r="E780" s="47">
        <v>17039.150000000001</v>
      </c>
      <c r="F780" s="48">
        <v>10.199999999999999</v>
      </c>
      <c r="G780" s="49">
        <v>59273</v>
      </c>
    </row>
    <row r="781" spans="1:7" s="35" customFormat="1" ht="12.75" x14ac:dyDescent="0.2">
      <c r="A781" s="50" t="s">
        <v>1632</v>
      </c>
      <c r="B781" s="51">
        <v>2</v>
      </c>
      <c r="C781" s="52" t="s">
        <v>1633</v>
      </c>
      <c r="D781" s="53">
        <v>1.6036999999999999</v>
      </c>
      <c r="E781" s="54">
        <v>23827.77</v>
      </c>
      <c r="F781" s="55">
        <v>10.199999999999999</v>
      </c>
      <c r="G781" s="56">
        <v>59273</v>
      </c>
    </row>
    <row r="782" spans="1:7" s="35" customFormat="1" ht="12.75" x14ac:dyDescent="0.2">
      <c r="A782" s="50" t="s">
        <v>1632</v>
      </c>
      <c r="B782" s="51">
        <v>3</v>
      </c>
      <c r="C782" s="52" t="s">
        <v>1633</v>
      </c>
      <c r="D782" s="53">
        <v>2.2572999999999999</v>
      </c>
      <c r="E782" s="54">
        <v>33538.959999999999</v>
      </c>
      <c r="F782" s="55">
        <v>10.199999999999999</v>
      </c>
      <c r="G782" s="56">
        <v>59273</v>
      </c>
    </row>
    <row r="783" spans="1:7" s="35" customFormat="1" ht="12.75" x14ac:dyDescent="0.2">
      <c r="A783" s="57" t="s">
        <v>1632</v>
      </c>
      <c r="B783" s="58">
        <v>4</v>
      </c>
      <c r="C783" s="59" t="s">
        <v>1633</v>
      </c>
      <c r="D783" s="60">
        <v>4.7115</v>
      </c>
      <c r="E783" s="61">
        <v>70003.47</v>
      </c>
      <c r="F783" s="62">
        <v>10.199999999999999</v>
      </c>
      <c r="G783" s="63">
        <v>59273</v>
      </c>
    </row>
    <row r="784" spans="1:7" s="35" customFormat="1" ht="12.75" x14ac:dyDescent="0.2">
      <c r="A784" s="28" t="s">
        <v>1634</v>
      </c>
      <c r="B784" s="29">
        <v>1</v>
      </c>
      <c r="C784" s="30" t="s">
        <v>1635</v>
      </c>
      <c r="D784" s="31">
        <v>1.284</v>
      </c>
      <c r="E784" s="32">
        <v>19077.669999999998</v>
      </c>
      <c r="F784" s="33">
        <v>3</v>
      </c>
      <c r="G784" s="34">
        <v>66973</v>
      </c>
    </row>
    <row r="785" spans="1:7" s="35" customFormat="1" ht="12.75" x14ac:dyDescent="0.2">
      <c r="A785" s="36" t="s">
        <v>1634</v>
      </c>
      <c r="B785" s="37">
        <v>2</v>
      </c>
      <c r="C785" s="38" t="s">
        <v>1635</v>
      </c>
      <c r="D785" s="39">
        <v>1.4396</v>
      </c>
      <c r="E785" s="40">
        <v>21389.58</v>
      </c>
      <c r="F785" s="41">
        <v>3</v>
      </c>
      <c r="G785" s="42">
        <v>66973</v>
      </c>
    </row>
    <row r="786" spans="1:7" s="35" customFormat="1" ht="12.75" x14ac:dyDescent="0.2">
      <c r="A786" s="36" t="s">
        <v>1634</v>
      </c>
      <c r="B786" s="37">
        <v>3</v>
      </c>
      <c r="C786" s="38" t="s">
        <v>1635</v>
      </c>
      <c r="D786" s="39">
        <v>2.1349</v>
      </c>
      <c r="E786" s="40">
        <v>31720.34</v>
      </c>
      <c r="F786" s="41">
        <v>3</v>
      </c>
      <c r="G786" s="42">
        <v>66973</v>
      </c>
    </row>
    <row r="787" spans="1:7" s="35" customFormat="1" ht="12.75" x14ac:dyDescent="0.2">
      <c r="A787" s="36" t="s">
        <v>1634</v>
      </c>
      <c r="B787" s="37">
        <v>4</v>
      </c>
      <c r="C787" s="38" t="s">
        <v>1635</v>
      </c>
      <c r="D787" s="39">
        <v>3.5829</v>
      </c>
      <c r="E787" s="40">
        <v>53234.73</v>
      </c>
      <c r="F787" s="41">
        <v>3</v>
      </c>
      <c r="G787" s="42">
        <v>66973</v>
      </c>
    </row>
    <row r="788" spans="1:7" s="35" customFormat="1" ht="12.75" x14ac:dyDescent="0.2">
      <c r="A788" s="43" t="s">
        <v>1636</v>
      </c>
      <c r="B788" s="44">
        <v>1</v>
      </c>
      <c r="C788" s="45" t="s">
        <v>1637</v>
      </c>
      <c r="D788" s="46">
        <v>0.88429999999999997</v>
      </c>
      <c r="E788" s="47">
        <v>13138.93</v>
      </c>
      <c r="F788" s="48">
        <v>2.4</v>
      </c>
      <c r="G788" s="49">
        <v>23091</v>
      </c>
    </row>
    <row r="789" spans="1:7" s="35" customFormat="1" ht="12.75" x14ac:dyDescent="0.2">
      <c r="A789" s="50" t="s">
        <v>1636</v>
      </c>
      <c r="B789" s="51">
        <v>2</v>
      </c>
      <c r="C789" s="52" t="s">
        <v>1637</v>
      </c>
      <c r="D789" s="53">
        <v>0.93149999999999999</v>
      </c>
      <c r="E789" s="54">
        <v>13840.23</v>
      </c>
      <c r="F789" s="55">
        <v>2.4</v>
      </c>
      <c r="G789" s="56">
        <v>23091</v>
      </c>
    </row>
    <row r="790" spans="1:7" s="35" customFormat="1" ht="12.75" x14ac:dyDescent="0.2">
      <c r="A790" s="50" t="s">
        <v>1636</v>
      </c>
      <c r="B790" s="51">
        <v>3</v>
      </c>
      <c r="C790" s="52" t="s">
        <v>1637</v>
      </c>
      <c r="D790" s="53">
        <v>1.7762</v>
      </c>
      <c r="E790" s="54">
        <v>26390.78</v>
      </c>
      <c r="F790" s="55">
        <v>2.4</v>
      </c>
      <c r="G790" s="56">
        <v>23091</v>
      </c>
    </row>
    <row r="791" spans="1:7" s="35" customFormat="1" ht="12.75" x14ac:dyDescent="0.2">
      <c r="A791" s="57" t="s">
        <v>1636</v>
      </c>
      <c r="B791" s="58">
        <v>4</v>
      </c>
      <c r="C791" s="59" t="s">
        <v>1637</v>
      </c>
      <c r="D791" s="60">
        <v>3.302</v>
      </c>
      <c r="E791" s="61">
        <v>49061.120000000003</v>
      </c>
      <c r="F791" s="62">
        <v>2.4</v>
      </c>
      <c r="G791" s="63">
        <v>23091</v>
      </c>
    </row>
    <row r="792" spans="1:7" s="35" customFormat="1" ht="12.75" x14ac:dyDescent="0.2">
      <c r="A792" s="28" t="s">
        <v>1638</v>
      </c>
      <c r="B792" s="29">
        <v>1</v>
      </c>
      <c r="C792" s="30" t="s">
        <v>1639</v>
      </c>
      <c r="D792" s="31">
        <v>1.4271</v>
      </c>
      <c r="E792" s="32">
        <v>21203.85</v>
      </c>
      <c r="F792" s="33">
        <v>6.4</v>
      </c>
      <c r="G792" s="34">
        <v>90520</v>
      </c>
    </row>
    <row r="793" spans="1:7" s="35" customFormat="1" ht="12.75" x14ac:dyDescent="0.2">
      <c r="A793" s="36" t="s">
        <v>1638</v>
      </c>
      <c r="B793" s="37">
        <v>2</v>
      </c>
      <c r="C793" s="38" t="s">
        <v>1639</v>
      </c>
      <c r="D793" s="39">
        <v>1.7210000000000001</v>
      </c>
      <c r="E793" s="40">
        <v>25570.62</v>
      </c>
      <c r="F793" s="41">
        <v>6.4</v>
      </c>
      <c r="G793" s="42">
        <v>90520</v>
      </c>
    </row>
    <row r="794" spans="1:7" s="35" customFormat="1" ht="12.75" x14ac:dyDescent="0.2">
      <c r="A794" s="36" t="s">
        <v>1638</v>
      </c>
      <c r="B794" s="37">
        <v>3</v>
      </c>
      <c r="C794" s="38" t="s">
        <v>1639</v>
      </c>
      <c r="D794" s="39">
        <v>2.3559999999999999</v>
      </c>
      <c r="E794" s="40">
        <v>35005.449999999997</v>
      </c>
      <c r="F794" s="41">
        <v>6.4</v>
      </c>
      <c r="G794" s="42">
        <v>90520</v>
      </c>
    </row>
    <row r="795" spans="1:7" s="35" customFormat="1" ht="12.75" x14ac:dyDescent="0.2">
      <c r="A795" s="36" t="s">
        <v>1638</v>
      </c>
      <c r="B795" s="37">
        <v>4</v>
      </c>
      <c r="C795" s="38" t="s">
        <v>1639</v>
      </c>
      <c r="D795" s="39">
        <v>5.0279999999999996</v>
      </c>
      <c r="E795" s="40">
        <v>74706.02</v>
      </c>
      <c r="F795" s="41">
        <v>6.4</v>
      </c>
      <c r="G795" s="42">
        <v>90520</v>
      </c>
    </row>
    <row r="796" spans="1:7" s="35" customFormat="1" ht="12.75" x14ac:dyDescent="0.2">
      <c r="A796" s="43" t="s">
        <v>1640</v>
      </c>
      <c r="B796" s="44">
        <v>1</v>
      </c>
      <c r="C796" s="45" t="s">
        <v>1641</v>
      </c>
      <c r="D796" s="46">
        <v>0.80259999999999998</v>
      </c>
      <c r="E796" s="47">
        <v>11925.03</v>
      </c>
      <c r="F796" s="48">
        <v>5.6</v>
      </c>
      <c r="G796" s="49">
        <v>80473</v>
      </c>
    </row>
    <row r="797" spans="1:7" s="35" customFormat="1" ht="12.75" x14ac:dyDescent="0.2">
      <c r="A797" s="50" t="s">
        <v>1640</v>
      </c>
      <c r="B797" s="51">
        <v>2</v>
      </c>
      <c r="C797" s="52" t="s">
        <v>1641</v>
      </c>
      <c r="D797" s="53">
        <v>0.90969999999999995</v>
      </c>
      <c r="E797" s="54">
        <v>13516.32</v>
      </c>
      <c r="F797" s="55">
        <v>5.6</v>
      </c>
      <c r="G797" s="56">
        <v>80473</v>
      </c>
    </row>
    <row r="798" spans="1:7" s="35" customFormat="1" ht="12.75" x14ac:dyDescent="0.2">
      <c r="A798" s="50" t="s">
        <v>1640</v>
      </c>
      <c r="B798" s="51">
        <v>3</v>
      </c>
      <c r="C798" s="52" t="s">
        <v>1641</v>
      </c>
      <c r="D798" s="53">
        <v>1.6055999999999999</v>
      </c>
      <c r="E798" s="54">
        <v>23856</v>
      </c>
      <c r="F798" s="55">
        <v>5.6</v>
      </c>
      <c r="G798" s="56">
        <v>80473</v>
      </c>
    </row>
    <row r="799" spans="1:7" s="35" customFormat="1" ht="12.75" x14ac:dyDescent="0.2">
      <c r="A799" s="57" t="s">
        <v>1640</v>
      </c>
      <c r="B799" s="58">
        <v>4</v>
      </c>
      <c r="C799" s="59" t="s">
        <v>1641</v>
      </c>
      <c r="D799" s="60">
        <v>2.0914999999999999</v>
      </c>
      <c r="E799" s="61">
        <v>31075.51</v>
      </c>
      <c r="F799" s="62">
        <v>5.6</v>
      </c>
      <c r="G799" s="63">
        <v>80473</v>
      </c>
    </row>
    <row r="800" spans="1:7" s="35" customFormat="1" ht="12.75" x14ac:dyDescent="0.2">
      <c r="A800" s="28" t="s">
        <v>1642</v>
      </c>
      <c r="B800" s="29">
        <v>1</v>
      </c>
      <c r="C800" s="30" t="s">
        <v>1643</v>
      </c>
      <c r="D800" s="31">
        <v>0.50649999999999995</v>
      </c>
      <c r="E800" s="32">
        <v>7525.58</v>
      </c>
      <c r="F800" s="33">
        <v>3.3</v>
      </c>
      <c r="G800" s="34">
        <v>41617</v>
      </c>
    </row>
    <row r="801" spans="1:7" s="35" customFormat="1" ht="12.75" x14ac:dyDescent="0.2">
      <c r="A801" s="36" t="s">
        <v>1642</v>
      </c>
      <c r="B801" s="37">
        <v>2</v>
      </c>
      <c r="C801" s="38" t="s">
        <v>1643</v>
      </c>
      <c r="D801" s="39">
        <v>0.57599999999999996</v>
      </c>
      <c r="E801" s="40">
        <v>8558.2099999999991</v>
      </c>
      <c r="F801" s="41">
        <v>3.3</v>
      </c>
      <c r="G801" s="42">
        <v>41617</v>
      </c>
    </row>
    <row r="802" spans="1:7" s="35" customFormat="1" ht="12.75" x14ac:dyDescent="0.2">
      <c r="A802" s="36" t="s">
        <v>1642</v>
      </c>
      <c r="B802" s="37">
        <v>3</v>
      </c>
      <c r="C802" s="38" t="s">
        <v>1643</v>
      </c>
      <c r="D802" s="39">
        <v>1.5475000000000001</v>
      </c>
      <c r="E802" s="40">
        <v>22992.76</v>
      </c>
      <c r="F802" s="41">
        <v>3.3</v>
      </c>
      <c r="G802" s="42">
        <v>41617</v>
      </c>
    </row>
    <row r="803" spans="1:7" s="35" customFormat="1" ht="12.75" x14ac:dyDescent="0.2">
      <c r="A803" s="36" t="s">
        <v>1642</v>
      </c>
      <c r="B803" s="37">
        <v>4</v>
      </c>
      <c r="C803" s="38" t="s">
        <v>1643</v>
      </c>
      <c r="D803" s="39">
        <v>3.9866000000000001</v>
      </c>
      <c r="E803" s="40">
        <v>59232.9</v>
      </c>
      <c r="F803" s="41">
        <v>3.3</v>
      </c>
      <c r="G803" s="42">
        <v>41617</v>
      </c>
    </row>
    <row r="804" spans="1:7" s="35" customFormat="1" ht="12.75" x14ac:dyDescent="0.2">
      <c r="A804" s="43" t="s">
        <v>1644</v>
      </c>
      <c r="B804" s="44">
        <v>1</v>
      </c>
      <c r="C804" s="45" t="s">
        <v>1645</v>
      </c>
      <c r="D804" s="46">
        <v>0.55589999999999995</v>
      </c>
      <c r="E804" s="47">
        <v>8259.56</v>
      </c>
      <c r="F804" s="48">
        <v>3</v>
      </c>
      <c r="G804" s="49">
        <v>24173</v>
      </c>
    </row>
    <row r="805" spans="1:7" s="35" customFormat="1" ht="12.75" x14ac:dyDescent="0.2">
      <c r="A805" s="50" t="s">
        <v>1644</v>
      </c>
      <c r="B805" s="51">
        <v>2</v>
      </c>
      <c r="C805" s="52" t="s">
        <v>1645</v>
      </c>
      <c r="D805" s="53">
        <v>0.62029999999999996</v>
      </c>
      <c r="E805" s="54">
        <v>9216.42</v>
      </c>
      <c r="F805" s="55">
        <v>3</v>
      </c>
      <c r="G805" s="56">
        <v>24173</v>
      </c>
    </row>
    <row r="806" spans="1:7" s="35" customFormat="1" ht="12.75" x14ac:dyDescent="0.2">
      <c r="A806" s="50" t="s">
        <v>1644</v>
      </c>
      <c r="B806" s="51">
        <v>3</v>
      </c>
      <c r="C806" s="52" t="s">
        <v>1645</v>
      </c>
      <c r="D806" s="53">
        <v>0.88839999999999997</v>
      </c>
      <c r="E806" s="54">
        <v>13199.85</v>
      </c>
      <c r="F806" s="55">
        <v>3</v>
      </c>
      <c r="G806" s="56">
        <v>24173</v>
      </c>
    </row>
    <row r="807" spans="1:7" s="35" customFormat="1" ht="12.75" x14ac:dyDescent="0.2">
      <c r="A807" s="57" t="s">
        <v>1644</v>
      </c>
      <c r="B807" s="58">
        <v>4</v>
      </c>
      <c r="C807" s="59" t="s">
        <v>1645</v>
      </c>
      <c r="D807" s="60">
        <v>1.5121</v>
      </c>
      <c r="E807" s="61">
        <v>22466.78</v>
      </c>
      <c r="F807" s="62">
        <v>3</v>
      </c>
      <c r="G807" s="63">
        <v>24173</v>
      </c>
    </row>
    <row r="808" spans="1:7" s="35" customFormat="1" ht="12.75" x14ac:dyDescent="0.2">
      <c r="A808" s="28" t="s">
        <v>1646</v>
      </c>
      <c r="B808" s="29">
        <v>1</v>
      </c>
      <c r="C808" s="30" t="s">
        <v>1647</v>
      </c>
      <c r="D808" s="31">
        <v>0.48320000000000002</v>
      </c>
      <c r="E808" s="32">
        <v>7179.39</v>
      </c>
      <c r="F808" s="33">
        <v>2</v>
      </c>
      <c r="G808" s="34">
        <v>19077</v>
      </c>
    </row>
    <row r="809" spans="1:7" s="35" customFormat="1" ht="12.75" x14ac:dyDescent="0.2">
      <c r="A809" s="36" t="s">
        <v>1646</v>
      </c>
      <c r="B809" s="37">
        <v>2</v>
      </c>
      <c r="C809" s="38" t="s">
        <v>1647</v>
      </c>
      <c r="D809" s="39">
        <v>0.58389999999999997</v>
      </c>
      <c r="E809" s="40">
        <v>8675.59</v>
      </c>
      <c r="F809" s="41">
        <v>2</v>
      </c>
      <c r="G809" s="42">
        <v>19077</v>
      </c>
    </row>
    <row r="810" spans="1:7" s="35" customFormat="1" ht="12.75" x14ac:dyDescent="0.2">
      <c r="A810" s="36" t="s">
        <v>1646</v>
      </c>
      <c r="B810" s="37">
        <v>3</v>
      </c>
      <c r="C810" s="38" t="s">
        <v>1647</v>
      </c>
      <c r="D810" s="39">
        <v>1.2173</v>
      </c>
      <c r="E810" s="40">
        <v>18086.64</v>
      </c>
      <c r="F810" s="41">
        <v>2</v>
      </c>
      <c r="G810" s="42">
        <v>19077</v>
      </c>
    </row>
    <row r="811" spans="1:7" s="35" customFormat="1" ht="12.75" x14ac:dyDescent="0.2">
      <c r="A811" s="36" t="s">
        <v>1646</v>
      </c>
      <c r="B811" s="37">
        <v>4</v>
      </c>
      <c r="C811" s="38" t="s">
        <v>1647</v>
      </c>
      <c r="D811" s="39">
        <v>2.153</v>
      </c>
      <c r="E811" s="40">
        <v>31989.27</v>
      </c>
      <c r="F811" s="41">
        <v>2</v>
      </c>
      <c r="G811" s="42">
        <v>19077</v>
      </c>
    </row>
    <row r="812" spans="1:7" s="35" customFormat="1" ht="12.75" x14ac:dyDescent="0.2">
      <c r="A812" s="43" t="s">
        <v>1648</v>
      </c>
      <c r="B812" s="44">
        <v>1</v>
      </c>
      <c r="C812" s="45" t="s">
        <v>1649</v>
      </c>
      <c r="D812" s="46">
        <v>0.50090000000000001</v>
      </c>
      <c r="E812" s="47">
        <v>7442.37</v>
      </c>
      <c r="F812" s="48">
        <v>4.9000000000000004</v>
      </c>
      <c r="G812" s="49">
        <v>36651</v>
      </c>
    </row>
    <row r="813" spans="1:7" s="35" customFormat="1" ht="12.75" x14ac:dyDescent="0.2">
      <c r="A813" s="50" t="s">
        <v>1648</v>
      </c>
      <c r="B813" s="51">
        <v>2</v>
      </c>
      <c r="C813" s="52" t="s">
        <v>1649</v>
      </c>
      <c r="D813" s="53">
        <v>0.63119999999999998</v>
      </c>
      <c r="E813" s="54">
        <v>9378.3700000000008</v>
      </c>
      <c r="F813" s="55">
        <v>4.9000000000000004</v>
      </c>
      <c r="G813" s="56">
        <v>36651</v>
      </c>
    </row>
    <row r="814" spans="1:7" s="35" customFormat="1" ht="12.75" x14ac:dyDescent="0.2">
      <c r="A814" s="50" t="s">
        <v>1648</v>
      </c>
      <c r="B814" s="51">
        <v>3</v>
      </c>
      <c r="C814" s="52" t="s">
        <v>1649</v>
      </c>
      <c r="D814" s="53">
        <v>1.3052999999999999</v>
      </c>
      <c r="E814" s="54">
        <v>19394.150000000001</v>
      </c>
      <c r="F814" s="55">
        <v>4.9000000000000004</v>
      </c>
      <c r="G814" s="56">
        <v>36651</v>
      </c>
    </row>
    <row r="815" spans="1:7" s="35" customFormat="1" ht="12.75" x14ac:dyDescent="0.2">
      <c r="A815" s="57" t="s">
        <v>1648</v>
      </c>
      <c r="B815" s="58">
        <v>4</v>
      </c>
      <c r="C815" s="59" t="s">
        <v>1649</v>
      </c>
      <c r="D815" s="60">
        <v>2.1551</v>
      </c>
      <c r="E815" s="61">
        <v>32020.48</v>
      </c>
      <c r="F815" s="62">
        <v>4.9000000000000004</v>
      </c>
      <c r="G815" s="63">
        <v>36651</v>
      </c>
    </row>
    <row r="816" spans="1:7" s="35" customFormat="1" ht="12.75" x14ac:dyDescent="0.2">
      <c r="A816" s="28" t="s">
        <v>1650</v>
      </c>
      <c r="B816" s="29">
        <v>1</v>
      </c>
      <c r="C816" s="30" t="s">
        <v>1651</v>
      </c>
      <c r="D816" s="31">
        <v>0.59389999999999998</v>
      </c>
      <c r="E816" s="32">
        <v>8824.17</v>
      </c>
      <c r="F816" s="33">
        <v>3.8</v>
      </c>
      <c r="G816" s="34">
        <v>36684</v>
      </c>
    </row>
    <row r="817" spans="1:7" s="35" customFormat="1" ht="12.75" x14ac:dyDescent="0.2">
      <c r="A817" s="36" t="s">
        <v>1650</v>
      </c>
      <c r="B817" s="37">
        <v>2</v>
      </c>
      <c r="C817" s="38" t="s">
        <v>1651</v>
      </c>
      <c r="D817" s="39">
        <v>0.74329999999999996</v>
      </c>
      <c r="E817" s="40">
        <v>11043.95</v>
      </c>
      <c r="F817" s="41">
        <v>3.8</v>
      </c>
      <c r="G817" s="42">
        <v>36684</v>
      </c>
    </row>
    <row r="818" spans="1:7" s="35" customFormat="1" ht="12.75" x14ac:dyDescent="0.2">
      <c r="A818" s="36" t="s">
        <v>1650</v>
      </c>
      <c r="B818" s="37">
        <v>3</v>
      </c>
      <c r="C818" s="38" t="s">
        <v>1651</v>
      </c>
      <c r="D818" s="39">
        <v>1.1374</v>
      </c>
      <c r="E818" s="40">
        <v>16899.490000000002</v>
      </c>
      <c r="F818" s="41">
        <v>3.8</v>
      </c>
      <c r="G818" s="42">
        <v>36684</v>
      </c>
    </row>
    <row r="819" spans="1:7" s="35" customFormat="1" ht="12.75" x14ac:dyDescent="0.2">
      <c r="A819" s="36" t="s">
        <v>1650</v>
      </c>
      <c r="B819" s="37">
        <v>4</v>
      </c>
      <c r="C819" s="38" t="s">
        <v>1651</v>
      </c>
      <c r="D819" s="39">
        <v>1.8077000000000001</v>
      </c>
      <c r="E819" s="40">
        <v>26858.81</v>
      </c>
      <c r="F819" s="41">
        <v>3.8</v>
      </c>
      <c r="G819" s="42">
        <v>36684</v>
      </c>
    </row>
    <row r="820" spans="1:7" s="35" customFormat="1" ht="12.75" x14ac:dyDescent="0.2">
      <c r="A820" s="43" t="s">
        <v>1652</v>
      </c>
      <c r="B820" s="44">
        <v>1</v>
      </c>
      <c r="C820" s="45" t="s">
        <v>1653</v>
      </c>
      <c r="D820" s="46">
        <v>0.51239999999999997</v>
      </c>
      <c r="E820" s="47">
        <v>7613.24</v>
      </c>
      <c r="F820" s="48">
        <v>4.5999999999999996</v>
      </c>
      <c r="G820" s="49">
        <v>41987</v>
      </c>
    </row>
    <row r="821" spans="1:7" s="35" customFormat="1" ht="12.75" x14ac:dyDescent="0.2">
      <c r="A821" s="50" t="s">
        <v>1652</v>
      </c>
      <c r="B821" s="51">
        <v>2</v>
      </c>
      <c r="C821" s="52" t="s">
        <v>1653</v>
      </c>
      <c r="D821" s="53">
        <v>0.73419999999999996</v>
      </c>
      <c r="E821" s="54">
        <v>10908.74</v>
      </c>
      <c r="F821" s="55">
        <v>4.5999999999999996</v>
      </c>
      <c r="G821" s="56">
        <v>41987</v>
      </c>
    </row>
    <row r="822" spans="1:7" s="35" customFormat="1" ht="12.75" x14ac:dyDescent="0.2">
      <c r="A822" s="50" t="s">
        <v>1652</v>
      </c>
      <c r="B822" s="51">
        <v>3</v>
      </c>
      <c r="C822" s="52" t="s">
        <v>1653</v>
      </c>
      <c r="D822" s="53">
        <v>1.1171</v>
      </c>
      <c r="E822" s="54">
        <v>16597.87</v>
      </c>
      <c r="F822" s="55">
        <v>4.5999999999999996</v>
      </c>
      <c r="G822" s="56">
        <v>41987</v>
      </c>
    </row>
    <row r="823" spans="1:7" s="35" customFormat="1" ht="12.75" x14ac:dyDescent="0.2">
      <c r="A823" s="57" t="s">
        <v>1652</v>
      </c>
      <c r="B823" s="58">
        <v>4</v>
      </c>
      <c r="C823" s="59" t="s">
        <v>1653</v>
      </c>
      <c r="D823" s="60">
        <v>2.6768999999999998</v>
      </c>
      <c r="E823" s="61">
        <v>39773.379999999997</v>
      </c>
      <c r="F823" s="62">
        <v>4.5999999999999996</v>
      </c>
      <c r="G823" s="63">
        <v>41987</v>
      </c>
    </row>
    <row r="824" spans="1:7" s="35" customFormat="1" ht="12.75" x14ac:dyDescent="0.2">
      <c r="A824" s="28" t="s">
        <v>1654</v>
      </c>
      <c r="B824" s="29">
        <v>1</v>
      </c>
      <c r="C824" s="30" t="s">
        <v>1655</v>
      </c>
      <c r="D824" s="31">
        <v>0.56330000000000002</v>
      </c>
      <c r="E824" s="32">
        <v>8369.51</v>
      </c>
      <c r="F824" s="33">
        <v>4.4000000000000004</v>
      </c>
      <c r="G824" s="34">
        <v>55759</v>
      </c>
    </row>
    <row r="825" spans="1:7" s="35" customFormat="1" ht="12.75" x14ac:dyDescent="0.2">
      <c r="A825" s="36" t="s">
        <v>1654</v>
      </c>
      <c r="B825" s="37">
        <v>2</v>
      </c>
      <c r="C825" s="38" t="s">
        <v>1655</v>
      </c>
      <c r="D825" s="39">
        <v>0.70550000000000002</v>
      </c>
      <c r="E825" s="40">
        <v>10482.32</v>
      </c>
      <c r="F825" s="41">
        <v>4.4000000000000004</v>
      </c>
      <c r="G825" s="42">
        <v>55759</v>
      </c>
    </row>
    <row r="826" spans="1:7" s="35" customFormat="1" ht="12.75" x14ac:dyDescent="0.2">
      <c r="A826" s="36" t="s">
        <v>1654</v>
      </c>
      <c r="B826" s="37">
        <v>3</v>
      </c>
      <c r="C826" s="38" t="s">
        <v>1655</v>
      </c>
      <c r="D826" s="39">
        <v>1.1315</v>
      </c>
      <c r="E826" s="40">
        <v>16811.830000000002</v>
      </c>
      <c r="F826" s="41">
        <v>4.4000000000000004</v>
      </c>
      <c r="G826" s="42">
        <v>55759</v>
      </c>
    </row>
    <row r="827" spans="1:7" s="35" customFormat="1" ht="12.75" x14ac:dyDescent="0.2">
      <c r="A827" s="36" t="s">
        <v>1654</v>
      </c>
      <c r="B827" s="37">
        <v>4</v>
      </c>
      <c r="C827" s="38" t="s">
        <v>1655</v>
      </c>
      <c r="D827" s="39">
        <v>1.6748000000000001</v>
      </c>
      <c r="E827" s="40">
        <v>24884.18</v>
      </c>
      <c r="F827" s="41">
        <v>4.4000000000000004</v>
      </c>
      <c r="G827" s="42">
        <v>55759</v>
      </c>
    </row>
    <row r="828" spans="1:7" s="35" customFormat="1" ht="12.75" x14ac:dyDescent="0.2">
      <c r="A828" s="43" t="s">
        <v>1656</v>
      </c>
      <c r="B828" s="44">
        <v>1</v>
      </c>
      <c r="C828" s="45" t="s">
        <v>1657</v>
      </c>
      <c r="D828" s="46">
        <v>1.478</v>
      </c>
      <c r="E828" s="47">
        <v>21960.12</v>
      </c>
      <c r="F828" s="48">
        <v>1.9</v>
      </c>
      <c r="G828" s="49">
        <v>55600</v>
      </c>
    </row>
    <row r="829" spans="1:7" s="35" customFormat="1" ht="12.75" x14ac:dyDescent="0.2">
      <c r="A829" s="50" t="s">
        <v>1656</v>
      </c>
      <c r="B829" s="51">
        <v>2</v>
      </c>
      <c r="C829" s="52" t="s">
        <v>1657</v>
      </c>
      <c r="D829" s="53">
        <v>1.5017</v>
      </c>
      <c r="E829" s="54">
        <v>22312.26</v>
      </c>
      <c r="F829" s="55">
        <v>1.9</v>
      </c>
      <c r="G829" s="56">
        <v>55600</v>
      </c>
    </row>
    <row r="830" spans="1:7" s="35" customFormat="1" ht="12.75" x14ac:dyDescent="0.2">
      <c r="A830" s="50" t="s">
        <v>1656</v>
      </c>
      <c r="B830" s="51">
        <v>3</v>
      </c>
      <c r="C830" s="52" t="s">
        <v>1657</v>
      </c>
      <c r="D830" s="53">
        <v>2.5937999999999999</v>
      </c>
      <c r="E830" s="54">
        <v>38538.68</v>
      </c>
      <c r="F830" s="55">
        <v>1.9</v>
      </c>
      <c r="G830" s="56">
        <v>55600</v>
      </c>
    </row>
    <row r="831" spans="1:7" s="35" customFormat="1" ht="12.75" x14ac:dyDescent="0.2">
      <c r="A831" s="57" t="s">
        <v>1656</v>
      </c>
      <c r="B831" s="58">
        <v>4</v>
      </c>
      <c r="C831" s="59" t="s">
        <v>1657</v>
      </c>
      <c r="D831" s="60">
        <v>5.0918999999999999</v>
      </c>
      <c r="E831" s="61">
        <v>75655.45</v>
      </c>
      <c r="F831" s="62">
        <v>1.9</v>
      </c>
      <c r="G831" s="63">
        <v>55600</v>
      </c>
    </row>
    <row r="832" spans="1:7" s="35" customFormat="1" ht="12.75" x14ac:dyDescent="0.2">
      <c r="A832" s="28" t="s">
        <v>1658</v>
      </c>
      <c r="B832" s="29">
        <v>1</v>
      </c>
      <c r="C832" s="30" t="s">
        <v>1659</v>
      </c>
      <c r="D832" s="31">
        <v>0.88480000000000003</v>
      </c>
      <c r="E832" s="32">
        <v>13146.36</v>
      </c>
      <c r="F832" s="33">
        <v>2.5</v>
      </c>
      <c r="G832" s="34">
        <v>26847</v>
      </c>
    </row>
    <row r="833" spans="1:7" s="35" customFormat="1" ht="12.75" x14ac:dyDescent="0.2">
      <c r="A833" s="36" t="s">
        <v>1658</v>
      </c>
      <c r="B833" s="37">
        <v>2</v>
      </c>
      <c r="C833" s="38" t="s">
        <v>1659</v>
      </c>
      <c r="D833" s="39">
        <v>0.99419999999999997</v>
      </c>
      <c r="E833" s="40">
        <v>14771.82</v>
      </c>
      <c r="F833" s="41">
        <v>2.5</v>
      </c>
      <c r="G833" s="42">
        <v>26847</v>
      </c>
    </row>
    <row r="834" spans="1:7" s="35" customFormat="1" ht="12.75" x14ac:dyDescent="0.2">
      <c r="A834" s="36" t="s">
        <v>1658</v>
      </c>
      <c r="B834" s="37">
        <v>3</v>
      </c>
      <c r="C834" s="38" t="s">
        <v>1659</v>
      </c>
      <c r="D834" s="39">
        <v>1.8392999999999999</v>
      </c>
      <c r="E834" s="40">
        <v>27328.32</v>
      </c>
      <c r="F834" s="41">
        <v>2.5</v>
      </c>
      <c r="G834" s="42">
        <v>26847</v>
      </c>
    </row>
    <row r="835" spans="1:7" s="35" customFormat="1" ht="12.75" x14ac:dyDescent="0.2">
      <c r="A835" s="36" t="s">
        <v>1658</v>
      </c>
      <c r="B835" s="37">
        <v>4</v>
      </c>
      <c r="C835" s="38" t="s">
        <v>1659</v>
      </c>
      <c r="D835" s="39">
        <v>3.2248999999999999</v>
      </c>
      <c r="E835" s="40">
        <v>47915.56</v>
      </c>
      <c r="F835" s="41">
        <v>2.5</v>
      </c>
      <c r="G835" s="42">
        <v>26847</v>
      </c>
    </row>
    <row r="836" spans="1:7" s="35" customFormat="1" ht="12.75" x14ac:dyDescent="0.2">
      <c r="A836" s="43" t="s">
        <v>1660</v>
      </c>
      <c r="B836" s="44">
        <v>1</v>
      </c>
      <c r="C836" s="45" t="s">
        <v>1661</v>
      </c>
      <c r="D836" s="46">
        <v>1.1918</v>
      </c>
      <c r="E836" s="47">
        <v>17707.759999999998</v>
      </c>
      <c r="F836" s="48">
        <v>3.3</v>
      </c>
      <c r="G836" s="49">
        <v>47280</v>
      </c>
    </row>
    <row r="837" spans="1:7" s="35" customFormat="1" ht="12.75" x14ac:dyDescent="0.2">
      <c r="A837" s="50" t="s">
        <v>1660</v>
      </c>
      <c r="B837" s="51">
        <v>2</v>
      </c>
      <c r="C837" s="52" t="s">
        <v>1661</v>
      </c>
      <c r="D837" s="53">
        <v>1.3852</v>
      </c>
      <c r="E837" s="54">
        <v>20581.3</v>
      </c>
      <c r="F837" s="55">
        <v>3.3</v>
      </c>
      <c r="G837" s="56">
        <v>47280</v>
      </c>
    </row>
    <row r="838" spans="1:7" s="35" customFormat="1" ht="12.75" x14ac:dyDescent="0.2">
      <c r="A838" s="50" t="s">
        <v>1660</v>
      </c>
      <c r="B838" s="51">
        <v>3</v>
      </c>
      <c r="C838" s="52" t="s">
        <v>1661</v>
      </c>
      <c r="D838" s="53">
        <v>1.9131</v>
      </c>
      <c r="E838" s="54">
        <v>28424.84</v>
      </c>
      <c r="F838" s="55">
        <v>3.3</v>
      </c>
      <c r="G838" s="56">
        <v>47280</v>
      </c>
    </row>
    <row r="839" spans="1:7" s="35" customFormat="1" ht="12.75" x14ac:dyDescent="0.2">
      <c r="A839" s="57" t="s">
        <v>1660</v>
      </c>
      <c r="B839" s="58">
        <v>4</v>
      </c>
      <c r="C839" s="59" t="s">
        <v>1661</v>
      </c>
      <c r="D839" s="60">
        <v>3.9094000000000002</v>
      </c>
      <c r="E839" s="61">
        <v>58085.87</v>
      </c>
      <c r="F839" s="62">
        <v>3.3</v>
      </c>
      <c r="G839" s="63">
        <v>47280</v>
      </c>
    </row>
    <row r="840" spans="1:7" s="35" customFormat="1" ht="12.75" x14ac:dyDescent="0.2">
      <c r="A840" s="28" t="s">
        <v>1662</v>
      </c>
      <c r="B840" s="29">
        <v>1</v>
      </c>
      <c r="C840" s="30" t="s">
        <v>1663</v>
      </c>
      <c r="D840" s="31">
        <v>1.2694000000000001</v>
      </c>
      <c r="E840" s="32">
        <v>18860.75</v>
      </c>
      <c r="F840" s="33">
        <v>1.5</v>
      </c>
      <c r="G840" s="34">
        <v>50352</v>
      </c>
    </row>
    <row r="841" spans="1:7" s="35" customFormat="1" ht="12.75" x14ac:dyDescent="0.2">
      <c r="A841" s="36" t="s">
        <v>1662</v>
      </c>
      <c r="B841" s="37">
        <v>2</v>
      </c>
      <c r="C841" s="38" t="s">
        <v>1663</v>
      </c>
      <c r="D841" s="39">
        <v>1.4917</v>
      </c>
      <c r="E841" s="40">
        <v>22163.68</v>
      </c>
      <c r="F841" s="41">
        <v>1.5</v>
      </c>
      <c r="G841" s="42">
        <v>50352</v>
      </c>
    </row>
    <row r="842" spans="1:7" s="35" customFormat="1" ht="12.75" x14ac:dyDescent="0.2">
      <c r="A842" s="36" t="s">
        <v>1662</v>
      </c>
      <c r="B842" s="37">
        <v>3</v>
      </c>
      <c r="C842" s="38" t="s">
        <v>1663</v>
      </c>
      <c r="D842" s="39">
        <v>1.7349000000000001</v>
      </c>
      <c r="E842" s="40">
        <v>25777.14</v>
      </c>
      <c r="F842" s="41">
        <v>1.5</v>
      </c>
      <c r="G842" s="42">
        <v>50352</v>
      </c>
    </row>
    <row r="843" spans="1:7" s="35" customFormat="1" ht="12.75" x14ac:dyDescent="0.2">
      <c r="A843" s="36" t="s">
        <v>1662</v>
      </c>
      <c r="B843" s="37">
        <v>4</v>
      </c>
      <c r="C843" s="38" t="s">
        <v>1663</v>
      </c>
      <c r="D843" s="39">
        <v>4.3507999999999996</v>
      </c>
      <c r="E843" s="40">
        <v>64644.19</v>
      </c>
      <c r="F843" s="41">
        <v>1.5</v>
      </c>
      <c r="G843" s="42">
        <v>50352</v>
      </c>
    </row>
    <row r="844" spans="1:7" s="35" customFormat="1" ht="12.75" x14ac:dyDescent="0.2">
      <c r="A844" s="43" t="s">
        <v>1664</v>
      </c>
      <c r="B844" s="44">
        <v>1</v>
      </c>
      <c r="C844" s="45" t="s">
        <v>1665</v>
      </c>
      <c r="D844" s="46">
        <v>0.63460000000000005</v>
      </c>
      <c r="E844" s="47">
        <v>9428.89</v>
      </c>
      <c r="F844" s="48">
        <v>6</v>
      </c>
      <c r="G844" s="49">
        <v>57764</v>
      </c>
    </row>
    <row r="845" spans="1:7" s="35" customFormat="1" ht="12.75" x14ac:dyDescent="0.2">
      <c r="A845" s="50" t="s">
        <v>1664</v>
      </c>
      <c r="B845" s="51">
        <v>2</v>
      </c>
      <c r="C845" s="52" t="s">
        <v>1665</v>
      </c>
      <c r="D845" s="53">
        <v>0.79820000000000002</v>
      </c>
      <c r="E845" s="54">
        <v>11859.66</v>
      </c>
      <c r="F845" s="55">
        <v>6</v>
      </c>
      <c r="G845" s="56">
        <v>57764</v>
      </c>
    </row>
    <row r="846" spans="1:7" s="35" customFormat="1" ht="12.75" x14ac:dyDescent="0.2">
      <c r="A846" s="50" t="s">
        <v>1664</v>
      </c>
      <c r="B846" s="51">
        <v>3</v>
      </c>
      <c r="C846" s="52" t="s">
        <v>1665</v>
      </c>
      <c r="D846" s="53">
        <v>1.1166</v>
      </c>
      <c r="E846" s="54">
        <v>16590.439999999999</v>
      </c>
      <c r="F846" s="55">
        <v>6</v>
      </c>
      <c r="G846" s="56">
        <v>57764</v>
      </c>
    </row>
    <row r="847" spans="1:7" s="35" customFormat="1" ht="12.75" x14ac:dyDescent="0.2">
      <c r="A847" s="57" t="s">
        <v>1664</v>
      </c>
      <c r="B847" s="58">
        <v>4</v>
      </c>
      <c r="C847" s="59" t="s">
        <v>1665</v>
      </c>
      <c r="D847" s="60">
        <v>1.7816000000000001</v>
      </c>
      <c r="E847" s="61">
        <v>26471.01</v>
      </c>
      <c r="F847" s="62">
        <v>6</v>
      </c>
      <c r="G847" s="63">
        <v>57764</v>
      </c>
    </row>
    <row r="848" spans="1:7" s="35" customFormat="1" ht="12.75" x14ac:dyDescent="0.2">
      <c r="A848" s="28" t="s">
        <v>1666</v>
      </c>
      <c r="B848" s="29">
        <v>1</v>
      </c>
      <c r="C848" s="30" t="s">
        <v>1667</v>
      </c>
      <c r="D848" s="31">
        <v>0.81710000000000005</v>
      </c>
      <c r="E848" s="32">
        <v>12140.47</v>
      </c>
      <c r="F848" s="33">
        <v>4.5</v>
      </c>
      <c r="G848" s="34">
        <v>41119</v>
      </c>
    </row>
    <row r="849" spans="1:7" s="35" customFormat="1" ht="12.75" x14ac:dyDescent="0.2">
      <c r="A849" s="36" t="s">
        <v>1666</v>
      </c>
      <c r="B849" s="37">
        <v>2</v>
      </c>
      <c r="C849" s="38" t="s">
        <v>1667</v>
      </c>
      <c r="D849" s="39">
        <v>1.0427999999999999</v>
      </c>
      <c r="E849" s="40">
        <v>15493.92</v>
      </c>
      <c r="F849" s="41">
        <v>4.5</v>
      </c>
      <c r="G849" s="42">
        <v>41119</v>
      </c>
    </row>
    <row r="850" spans="1:7" s="35" customFormat="1" ht="12.75" x14ac:dyDescent="0.2">
      <c r="A850" s="36" t="s">
        <v>1666</v>
      </c>
      <c r="B850" s="37">
        <v>3</v>
      </c>
      <c r="C850" s="38" t="s">
        <v>1667</v>
      </c>
      <c r="D850" s="39">
        <v>1.2456</v>
      </c>
      <c r="E850" s="40">
        <v>18507.12</v>
      </c>
      <c r="F850" s="41">
        <v>4.5</v>
      </c>
      <c r="G850" s="42">
        <v>41119</v>
      </c>
    </row>
    <row r="851" spans="1:7" s="35" customFormat="1" ht="12.75" x14ac:dyDescent="0.2">
      <c r="A851" s="36" t="s">
        <v>1666</v>
      </c>
      <c r="B851" s="37">
        <v>4</v>
      </c>
      <c r="C851" s="38" t="s">
        <v>1667</v>
      </c>
      <c r="D851" s="39">
        <v>1.9818</v>
      </c>
      <c r="E851" s="40">
        <v>29445.58</v>
      </c>
      <c r="F851" s="41">
        <v>4.5</v>
      </c>
      <c r="G851" s="42">
        <v>41119</v>
      </c>
    </row>
    <row r="852" spans="1:7" s="35" customFormat="1" ht="12.75" x14ac:dyDescent="0.2">
      <c r="A852" s="43" t="s">
        <v>1668</v>
      </c>
      <c r="B852" s="44">
        <v>1</v>
      </c>
      <c r="C852" s="45" t="s">
        <v>1669</v>
      </c>
      <c r="D852" s="46">
        <v>1.4682999999999999</v>
      </c>
      <c r="E852" s="47">
        <v>21816</v>
      </c>
      <c r="F852" s="48">
        <v>3.1</v>
      </c>
      <c r="G852" s="49">
        <v>29049</v>
      </c>
    </row>
    <row r="853" spans="1:7" s="35" customFormat="1" ht="12.75" x14ac:dyDescent="0.2">
      <c r="A853" s="50" t="s">
        <v>1668</v>
      </c>
      <c r="B853" s="51">
        <v>2</v>
      </c>
      <c r="C853" s="52" t="s">
        <v>1669</v>
      </c>
      <c r="D853" s="53">
        <v>1.8623000000000001</v>
      </c>
      <c r="E853" s="54">
        <v>27670.05</v>
      </c>
      <c r="F853" s="55">
        <v>3.1</v>
      </c>
      <c r="G853" s="56">
        <v>29049</v>
      </c>
    </row>
    <row r="854" spans="1:7" s="35" customFormat="1" ht="12.75" x14ac:dyDescent="0.2">
      <c r="A854" s="50" t="s">
        <v>1668</v>
      </c>
      <c r="B854" s="51">
        <v>3</v>
      </c>
      <c r="C854" s="52" t="s">
        <v>1669</v>
      </c>
      <c r="D854" s="53">
        <v>2.919</v>
      </c>
      <c r="E854" s="54">
        <v>43370.5</v>
      </c>
      <c r="F854" s="55">
        <v>3.1</v>
      </c>
      <c r="G854" s="56">
        <v>29049</v>
      </c>
    </row>
    <row r="855" spans="1:7" s="35" customFormat="1" ht="12.75" x14ac:dyDescent="0.2">
      <c r="A855" s="57" t="s">
        <v>1668</v>
      </c>
      <c r="B855" s="58">
        <v>4</v>
      </c>
      <c r="C855" s="59" t="s">
        <v>1669</v>
      </c>
      <c r="D855" s="60">
        <v>4.8198999999999996</v>
      </c>
      <c r="E855" s="61">
        <v>71614.070000000007</v>
      </c>
      <c r="F855" s="62">
        <v>3.1</v>
      </c>
      <c r="G855" s="63">
        <v>29049</v>
      </c>
    </row>
    <row r="856" spans="1:7" s="35" customFormat="1" ht="12.75" x14ac:dyDescent="0.2">
      <c r="A856" s="28" t="s">
        <v>1670</v>
      </c>
      <c r="B856" s="29">
        <v>1</v>
      </c>
      <c r="C856" s="30" t="s">
        <v>1671</v>
      </c>
      <c r="D856" s="31">
        <v>1.698</v>
      </c>
      <c r="E856" s="32">
        <v>25228.880000000001</v>
      </c>
      <c r="F856" s="33">
        <v>5.0999999999999996</v>
      </c>
      <c r="G856" s="34">
        <v>44329</v>
      </c>
    </row>
    <row r="857" spans="1:7" s="35" customFormat="1" ht="12.75" x14ac:dyDescent="0.2">
      <c r="A857" s="36" t="s">
        <v>1670</v>
      </c>
      <c r="B857" s="37">
        <v>2</v>
      </c>
      <c r="C857" s="38" t="s">
        <v>1671</v>
      </c>
      <c r="D857" s="39">
        <v>1.9198</v>
      </c>
      <c r="E857" s="40">
        <v>28524.39</v>
      </c>
      <c r="F857" s="41">
        <v>5.0999999999999996</v>
      </c>
      <c r="G857" s="42">
        <v>44329</v>
      </c>
    </row>
    <row r="858" spans="1:7" s="35" customFormat="1" ht="12.75" x14ac:dyDescent="0.2">
      <c r="A858" s="36" t="s">
        <v>1670</v>
      </c>
      <c r="B858" s="37">
        <v>3</v>
      </c>
      <c r="C858" s="38" t="s">
        <v>1671</v>
      </c>
      <c r="D858" s="39">
        <v>2.8532000000000002</v>
      </c>
      <c r="E858" s="40">
        <v>42392.85</v>
      </c>
      <c r="F858" s="41">
        <v>5.0999999999999996</v>
      </c>
      <c r="G858" s="42">
        <v>44329</v>
      </c>
    </row>
    <row r="859" spans="1:7" s="35" customFormat="1" ht="12.75" x14ac:dyDescent="0.2">
      <c r="A859" s="36" t="s">
        <v>1670</v>
      </c>
      <c r="B859" s="37">
        <v>4</v>
      </c>
      <c r="C859" s="38" t="s">
        <v>1671</v>
      </c>
      <c r="D859" s="39">
        <v>5.5278</v>
      </c>
      <c r="E859" s="40">
        <v>82132.05</v>
      </c>
      <c r="F859" s="41">
        <v>5.0999999999999996</v>
      </c>
      <c r="G859" s="42">
        <v>44329</v>
      </c>
    </row>
    <row r="860" spans="1:7" s="35" customFormat="1" ht="12.75" x14ac:dyDescent="0.2">
      <c r="A860" s="43" t="s">
        <v>1672</v>
      </c>
      <c r="B860" s="44">
        <v>1</v>
      </c>
      <c r="C860" s="45" t="s">
        <v>1673</v>
      </c>
      <c r="D860" s="46">
        <v>1.3846000000000001</v>
      </c>
      <c r="E860" s="47">
        <v>20572.39</v>
      </c>
      <c r="F860" s="48">
        <v>3.3</v>
      </c>
      <c r="G860" s="49">
        <v>58958</v>
      </c>
    </row>
    <row r="861" spans="1:7" s="35" customFormat="1" ht="12.75" x14ac:dyDescent="0.2">
      <c r="A861" s="50" t="s">
        <v>1672</v>
      </c>
      <c r="B861" s="51">
        <v>2</v>
      </c>
      <c r="C861" s="52" t="s">
        <v>1673</v>
      </c>
      <c r="D861" s="53">
        <v>1.6060000000000001</v>
      </c>
      <c r="E861" s="54">
        <v>23861.95</v>
      </c>
      <c r="F861" s="55">
        <v>3.3</v>
      </c>
      <c r="G861" s="56">
        <v>58958</v>
      </c>
    </row>
    <row r="862" spans="1:7" s="35" customFormat="1" ht="12.75" x14ac:dyDescent="0.2">
      <c r="A862" s="50" t="s">
        <v>1672</v>
      </c>
      <c r="B862" s="51">
        <v>3</v>
      </c>
      <c r="C862" s="52" t="s">
        <v>1673</v>
      </c>
      <c r="D862" s="53">
        <v>2.4729000000000001</v>
      </c>
      <c r="E862" s="54">
        <v>36742.35</v>
      </c>
      <c r="F862" s="55">
        <v>3.3</v>
      </c>
      <c r="G862" s="56">
        <v>58958</v>
      </c>
    </row>
    <row r="863" spans="1:7" s="35" customFormat="1" ht="12.75" x14ac:dyDescent="0.2">
      <c r="A863" s="57" t="s">
        <v>1672</v>
      </c>
      <c r="B863" s="58">
        <v>4</v>
      </c>
      <c r="C863" s="59" t="s">
        <v>1673</v>
      </c>
      <c r="D863" s="60">
        <v>4.4953000000000003</v>
      </c>
      <c r="E863" s="61">
        <v>66791.17</v>
      </c>
      <c r="F863" s="62">
        <v>3.3</v>
      </c>
      <c r="G863" s="63">
        <v>58958</v>
      </c>
    </row>
    <row r="864" spans="1:7" s="35" customFormat="1" ht="12.75" x14ac:dyDescent="0.2">
      <c r="A864" s="28" t="s">
        <v>1674</v>
      </c>
      <c r="B864" s="29">
        <v>1</v>
      </c>
      <c r="C864" s="30" t="s">
        <v>1675</v>
      </c>
      <c r="D864" s="31">
        <v>0.94610000000000005</v>
      </c>
      <c r="E864" s="32">
        <v>14057.15</v>
      </c>
      <c r="F864" s="33">
        <v>2.2000000000000002</v>
      </c>
      <c r="G864" s="34">
        <v>31192</v>
      </c>
    </row>
    <row r="865" spans="1:7" s="35" customFormat="1" ht="12.75" x14ac:dyDescent="0.2">
      <c r="A865" s="36" t="s">
        <v>1674</v>
      </c>
      <c r="B865" s="37">
        <v>2</v>
      </c>
      <c r="C865" s="38" t="s">
        <v>1675</v>
      </c>
      <c r="D865" s="39">
        <v>1.0412999999999999</v>
      </c>
      <c r="E865" s="40">
        <v>15471.64</v>
      </c>
      <c r="F865" s="41">
        <v>2.2000000000000002</v>
      </c>
      <c r="G865" s="42">
        <v>31192</v>
      </c>
    </row>
    <row r="866" spans="1:7" s="35" customFormat="1" ht="12.75" x14ac:dyDescent="0.2">
      <c r="A866" s="36" t="s">
        <v>1674</v>
      </c>
      <c r="B866" s="37">
        <v>3</v>
      </c>
      <c r="C866" s="38" t="s">
        <v>1675</v>
      </c>
      <c r="D866" s="39">
        <v>1.9907999999999999</v>
      </c>
      <c r="E866" s="40">
        <v>29579.31</v>
      </c>
      <c r="F866" s="41">
        <v>2.2000000000000002</v>
      </c>
      <c r="G866" s="42">
        <v>31192</v>
      </c>
    </row>
    <row r="867" spans="1:7" s="35" customFormat="1" ht="12.75" x14ac:dyDescent="0.2">
      <c r="A867" s="36" t="s">
        <v>1674</v>
      </c>
      <c r="B867" s="37">
        <v>4</v>
      </c>
      <c r="C867" s="38" t="s">
        <v>1675</v>
      </c>
      <c r="D867" s="39">
        <v>4.2778999999999998</v>
      </c>
      <c r="E867" s="40">
        <v>63561.04</v>
      </c>
      <c r="F867" s="41">
        <v>2.2000000000000002</v>
      </c>
      <c r="G867" s="42">
        <v>31192</v>
      </c>
    </row>
    <row r="868" spans="1:7" s="35" customFormat="1" ht="12.75" x14ac:dyDescent="0.2">
      <c r="A868" s="43" t="s">
        <v>1676</v>
      </c>
      <c r="B868" s="44">
        <v>1</v>
      </c>
      <c r="C868" s="45" t="s">
        <v>1677</v>
      </c>
      <c r="D868" s="46">
        <v>0.8155</v>
      </c>
      <c r="E868" s="47">
        <v>12116.7</v>
      </c>
      <c r="F868" s="48">
        <v>1.3</v>
      </c>
      <c r="G868" s="49">
        <v>26385</v>
      </c>
    </row>
    <row r="869" spans="1:7" s="35" customFormat="1" ht="12.75" x14ac:dyDescent="0.2">
      <c r="A869" s="50" t="s">
        <v>1676</v>
      </c>
      <c r="B869" s="51">
        <v>2</v>
      </c>
      <c r="C869" s="52" t="s">
        <v>1677</v>
      </c>
      <c r="D869" s="53">
        <v>1.2139</v>
      </c>
      <c r="E869" s="54">
        <v>18036.13</v>
      </c>
      <c r="F869" s="55">
        <v>1.3</v>
      </c>
      <c r="G869" s="56">
        <v>26385</v>
      </c>
    </row>
    <row r="870" spans="1:7" s="35" customFormat="1" ht="12.75" x14ac:dyDescent="0.2">
      <c r="A870" s="50" t="s">
        <v>1676</v>
      </c>
      <c r="B870" s="51">
        <v>3</v>
      </c>
      <c r="C870" s="52" t="s">
        <v>1677</v>
      </c>
      <c r="D870" s="53">
        <v>2.4112</v>
      </c>
      <c r="E870" s="54">
        <v>35825.61</v>
      </c>
      <c r="F870" s="55">
        <v>1.3</v>
      </c>
      <c r="G870" s="56">
        <v>26385</v>
      </c>
    </row>
    <row r="871" spans="1:7" s="35" customFormat="1" ht="12.75" x14ac:dyDescent="0.2">
      <c r="A871" s="57" t="s">
        <v>1676</v>
      </c>
      <c r="B871" s="58">
        <v>4</v>
      </c>
      <c r="C871" s="59" t="s">
        <v>1677</v>
      </c>
      <c r="D871" s="60">
        <v>4.2267000000000001</v>
      </c>
      <c r="E871" s="61">
        <v>62800.31</v>
      </c>
      <c r="F871" s="62">
        <v>1.3</v>
      </c>
      <c r="G871" s="63">
        <v>26385</v>
      </c>
    </row>
    <row r="872" spans="1:7" s="35" customFormat="1" ht="12.75" x14ac:dyDescent="0.2">
      <c r="A872" s="28" t="s">
        <v>1678</v>
      </c>
      <c r="B872" s="29">
        <v>1</v>
      </c>
      <c r="C872" s="30" t="s">
        <v>1679</v>
      </c>
      <c r="D872" s="31">
        <v>0.84609999999999996</v>
      </c>
      <c r="E872" s="32">
        <v>12571.35</v>
      </c>
      <c r="F872" s="33">
        <v>2.4</v>
      </c>
      <c r="G872" s="34">
        <v>35193</v>
      </c>
    </row>
    <row r="873" spans="1:7" s="35" customFormat="1" ht="12.75" x14ac:dyDescent="0.2">
      <c r="A873" s="36" t="s">
        <v>1678</v>
      </c>
      <c r="B873" s="37">
        <v>2</v>
      </c>
      <c r="C873" s="38" t="s">
        <v>1679</v>
      </c>
      <c r="D873" s="39">
        <v>1.0943000000000001</v>
      </c>
      <c r="E873" s="40">
        <v>16259.11</v>
      </c>
      <c r="F873" s="41">
        <v>2.4</v>
      </c>
      <c r="G873" s="42">
        <v>35193</v>
      </c>
    </row>
    <row r="874" spans="1:7" s="35" customFormat="1" ht="12.75" x14ac:dyDescent="0.2">
      <c r="A874" s="36" t="s">
        <v>1678</v>
      </c>
      <c r="B874" s="37">
        <v>3</v>
      </c>
      <c r="C874" s="38" t="s">
        <v>1679</v>
      </c>
      <c r="D874" s="39">
        <v>1.6487000000000001</v>
      </c>
      <c r="E874" s="40">
        <v>24496.38</v>
      </c>
      <c r="F874" s="41">
        <v>2.4</v>
      </c>
      <c r="G874" s="42">
        <v>35193</v>
      </c>
    </row>
    <row r="875" spans="1:7" s="35" customFormat="1" ht="12.75" x14ac:dyDescent="0.2">
      <c r="A875" s="36" t="s">
        <v>1678</v>
      </c>
      <c r="B875" s="37">
        <v>4</v>
      </c>
      <c r="C875" s="38" t="s">
        <v>1679</v>
      </c>
      <c r="D875" s="39">
        <v>3.5162</v>
      </c>
      <c r="E875" s="40">
        <v>52243.7</v>
      </c>
      <c r="F875" s="41">
        <v>2.4</v>
      </c>
      <c r="G875" s="42">
        <v>35193</v>
      </c>
    </row>
    <row r="876" spans="1:7" s="35" customFormat="1" ht="12.75" x14ac:dyDescent="0.2">
      <c r="A876" s="43" t="s">
        <v>1680</v>
      </c>
      <c r="B876" s="44">
        <v>1</v>
      </c>
      <c r="C876" s="45" t="s">
        <v>1681</v>
      </c>
      <c r="D876" s="46">
        <v>1.0556000000000001</v>
      </c>
      <c r="E876" s="47">
        <v>15684.1</v>
      </c>
      <c r="F876" s="48">
        <v>4.0999999999999996</v>
      </c>
      <c r="G876" s="49">
        <v>64667</v>
      </c>
    </row>
    <row r="877" spans="1:7" s="35" customFormat="1" ht="12.75" x14ac:dyDescent="0.2">
      <c r="A877" s="50" t="s">
        <v>1680</v>
      </c>
      <c r="B877" s="51">
        <v>2</v>
      </c>
      <c r="C877" s="52" t="s">
        <v>1681</v>
      </c>
      <c r="D877" s="53">
        <v>1.4136</v>
      </c>
      <c r="E877" s="54">
        <v>21003.27</v>
      </c>
      <c r="F877" s="55">
        <v>4.0999999999999996</v>
      </c>
      <c r="G877" s="56">
        <v>64667</v>
      </c>
    </row>
    <row r="878" spans="1:7" s="35" customFormat="1" ht="12.75" x14ac:dyDescent="0.2">
      <c r="A878" s="50" t="s">
        <v>1680</v>
      </c>
      <c r="B878" s="51">
        <v>3</v>
      </c>
      <c r="C878" s="52" t="s">
        <v>1681</v>
      </c>
      <c r="D878" s="53">
        <v>2.2341000000000002</v>
      </c>
      <c r="E878" s="54">
        <v>33194.26</v>
      </c>
      <c r="F878" s="55">
        <v>4.0999999999999996</v>
      </c>
      <c r="G878" s="56">
        <v>64667</v>
      </c>
    </row>
    <row r="879" spans="1:7" s="35" customFormat="1" ht="12.75" x14ac:dyDescent="0.2">
      <c r="A879" s="57" t="s">
        <v>1680</v>
      </c>
      <c r="B879" s="58">
        <v>4</v>
      </c>
      <c r="C879" s="59" t="s">
        <v>1681</v>
      </c>
      <c r="D879" s="60">
        <v>4.3311999999999999</v>
      </c>
      <c r="E879" s="61">
        <v>64352.97</v>
      </c>
      <c r="F879" s="62">
        <v>4.0999999999999996</v>
      </c>
      <c r="G879" s="63">
        <v>64667</v>
      </c>
    </row>
    <row r="880" spans="1:7" s="35" customFormat="1" ht="12.75" x14ac:dyDescent="0.2">
      <c r="A880" s="28" t="s">
        <v>1682</v>
      </c>
      <c r="B880" s="29">
        <v>1</v>
      </c>
      <c r="C880" s="30" t="s">
        <v>1683</v>
      </c>
      <c r="D880" s="31">
        <v>0.8669</v>
      </c>
      <c r="E880" s="32">
        <v>12880.4</v>
      </c>
      <c r="F880" s="33">
        <v>1.9</v>
      </c>
      <c r="G880" s="34">
        <v>31400</v>
      </c>
    </row>
    <row r="881" spans="1:7" s="35" customFormat="1" ht="12.75" x14ac:dyDescent="0.2">
      <c r="A881" s="36" t="s">
        <v>1682</v>
      </c>
      <c r="B881" s="37">
        <v>2</v>
      </c>
      <c r="C881" s="38" t="s">
        <v>1683</v>
      </c>
      <c r="D881" s="39">
        <v>1.1715</v>
      </c>
      <c r="E881" s="40">
        <v>17406.150000000001</v>
      </c>
      <c r="F881" s="41">
        <v>1.9</v>
      </c>
      <c r="G881" s="42">
        <v>31400</v>
      </c>
    </row>
    <row r="882" spans="1:7" s="35" customFormat="1" ht="12.75" x14ac:dyDescent="0.2">
      <c r="A882" s="36" t="s">
        <v>1682</v>
      </c>
      <c r="B882" s="37">
        <v>3</v>
      </c>
      <c r="C882" s="38" t="s">
        <v>1683</v>
      </c>
      <c r="D882" s="39">
        <v>2.1918000000000002</v>
      </c>
      <c r="E882" s="40">
        <v>32565.759999999998</v>
      </c>
      <c r="F882" s="41">
        <v>1.9</v>
      </c>
      <c r="G882" s="42">
        <v>31400</v>
      </c>
    </row>
    <row r="883" spans="1:7" s="35" customFormat="1" ht="12.75" x14ac:dyDescent="0.2">
      <c r="A883" s="36" t="s">
        <v>1682</v>
      </c>
      <c r="B883" s="37">
        <v>4</v>
      </c>
      <c r="C883" s="38" t="s">
        <v>1683</v>
      </c>
      <c r="D883" s="39">
        <v>4.1923000000000004</v>
      </c>
      <c r="E883" s="40">
        <v>62289.19</v>
      </c>
      <c r="F883" s="41">
        <v>1.9</v>
      </c>
      <c r="G883" s="42">
        <v>31400</v>
      </c>
    </row>
    <row r="884" spans="1:7" s="35" customFormat="1" ht="12.75" x14ac:dyDescent="0.2">
      <c r="A884" s="43" t="s">
        <v>1684</v>
      </c>
      <c r="B884" s="44">
        <v>1</v>
      </c>
      <c r="C884" s="45" t="s">
        <v>1685</v>
      </c>
      <c r="D884" s="46">
        <v>0.69520000000000004</v>
      </c>
      <c r="E884" s="47">
        <v>10329.280000000001</v>
      </c>
      <c r="F884" s="48">
        <v>4.8</v>
      </c>
      <c r="G884" s="49">
        <v>59827</v>
      </c>
    </row>
    <row r="885" spans="1:7" s="35" customFormat="1" ht="12.75" x14ac:dyDescent="0.2">
      <c r="A885" s="50" t="s">
        <v>1684</v>
      </c>
      <c r="B885" s="51">
        <v>2</v>
      </c>
      <c r="C885" s="52" t="s">
        <v>1685</v>
      </c>
      <c r="D885" s="53">
        <v>0.746</v>
      </c>
      <c r="E885" s="54">
        <v>11084.07</v>
      </c>
      <c r="F885" s="55">
        <v>4.8</v>
      </c>
      <c r="G885" s="56">
        <v>59827</v>
      </c>
    </row>
    <row r="886" spans="1:7" s="35" customFormat="1" ht="12.75" x14ac:dyDescent="0.2">
      <c r="A886" s="50" t="s">
        <v>1684</v>
      </c>
      <c r="B886" s="51">
        <v>3</v>
      </c>
      <c r="C886" s="52" t="s">
        <v>1685</v>
      </c>
      <c r="D886" s="53">
        <v>1.3582000000000001</v>
      </c>
      <c r="E886" s="54">
        <v>20180.14</v>
      </c>
      <c r="F886" s="55">
        <v>4.8</v>
      </c>
      <c r="G886" s="56">
        <v>59827</v>
      </c>
    </row>
    <row r="887" spans="1:7" s="35" customFormat="1" ht="12.75" x14ac:dyDescent="0.2">
      <c r="A887" s="57" t="s">
        <v>1684</v>
      </c>
      <c r="B887" s="58">
        <v>4</v>
      </c>
      <c r="C887" s="59" t="s">
        <v>1685</v>
      </c>
      <c r="D887" s="60">
        <v>1.9054</v>
      </c>
      <c r="E887" s="61">
        <v>28310.43</v>
      </c>
      <c r="F887" s="62">
        <v>4.8</v>
      </c>
      <c r="G887" s="63">
        <v>59827</v>
      </c>
    </row>
    <row r="888" spans="1:7" s="35" customFormat="1" ht="12.75" x14ac:dyDescent="0.2">
      <c r="A888" s="28" t="s">
        <v>1686</v>
      </c>
      <c r="B888" s="29">
        <v>1</v>
      </c>
      <c r="C888" s="30" t="s">
        <v>1687</v>
      </c>
      <c r="D888" s="31">
        <v>0.57530000000000003</v>
      </c>
      <c r="E888" s="32">
        <v>8547.81</v>
      </c>
      <c r="F888" s="33">
        <v>6.4</v>
      </c>
      <c r="G888" s="34">
        <v>37300</v>
      </c>
    </row>
    <row r="889" spans="1:7" s="35" customFormat="1" ht="12.75" x14ac:dyDescent="0.2">
      <c r="A889" s="36" t="s">
        <v>1686</v>
      </c>
      <c r="B889" s="37">
        <v>2</v>
      </c>
      <c r="C889" s="38" t="s">
        <v>1687</v>
      </c>
      <c r="D889" s="39">
        <v>0.98270000000000002</v>
      </c>
      <c r="E889" s="40">
        <v>14600.96</v>
      </c>
      <c r="F889" s="41">
        <v>6.4</v>
      </c>
      <c r="G889" s="42">
        <v>37300</v>
      </c>
    </row>
    <row r="890" spans="1:7" s="35" customFormat="1" ht="12.75" x14ac:dyDescent="0.2">
      <c r="A890" s="36" t="s">
        <v>1686</v>
      </c>
      <c r="B890" s="37">
        <v>3</v>
      </c>
      <c r="C890" s="38" t="s">
        <v>1687</v>
      </c>
      <c r="D890" s="39">
        <v>1.2179</v>
      </c>
      <c r="E890" s="40">
        <v>18095.560000000001</v>
      </c>
      <c r="F890" s="41">
        <v>6.4</v>
      </c>
      <c r="G890" s="42">
        <v>37300</v>
      </c>
    </row>
    <row r="891" spans="1:7" s="35" customFormat="1" ht="12.75" x14ac:dyDescent="0.2">
      <c r="A891" s="36" t="s">
        <v>1686</v>
      </c>
      <c r="B891" s="37">
        <v>4</v>
      </c>
      <c r="C891" s="38" t="s">
        <v>1687</v>
      </c>
      <c r="D891" s="39">
        <v>2.028</v>
      </c>
      <c r="E891" s="40">
        <v>30132.02</v>
      </c>
      <c r="F891" s="41">
        <v>6.4</v>
      </c>
      <c r="G891" s="42">
        <v>37300</v>
      </c>
    </row>
    <row r="892" spans="1:7" s="35" customFormat="1" ht="12.75" x14ac:dyDescent="0.2">
      <c r="A892" s="43" t="s">
        <v>1688</v>
      </c>
      <c r="B892" s="44">
        <v>1</v>
      </c>
      <c r="C892" s="45" t="s">
        <v>1689</v>
      </c>
      <c r="D892" s="46">
        <v>0.54120000000000001</v>
      </c>
      <c r="E892" s="47">
        <v>8041.15</v>
      </c>
      <c r="F892" s="48">
        <v>2</v>
      </c>
      <c r="G892" s="49">
        <v>20492</v>
      </c>
    </row>
    <row r="893" spans="1:7" s="35" customFormat="1" ht="12.75" x14ac:dyDescent="0.2">
      <c r="A893" s="50" t="s">
        <v>1688</v>
      </c>
      <c r="B893" s="51">
        <v>2</v>
      </c>
      <c r="C893" s="52" t="s">
        <v>1689</v>
      </c>
      <c r="D893" s="53">
        <v>0.57399999999999995</v>
      </c>
      <c r="E893" s="54">
        <v>8528.49</v>
      </c>
      <c r="F893" s="55">
        <v>2</v>
      </c>
      <c r="G893" s="56">
        <v>20492</v>
      </c>
    </row>
    <row r="894" spans="1:7" s="35" customFormat="1" ht="12.75" x14ac:dyDescent="0.2">
      <c r="A894" s="50" t="s">
        <v>1688</v>
      </c>
      <c r="B894" s="51">
        <v>3</v>
      </c>
      <c r="C894" s="52" t="s">
        <v>1689</v>
      </c>
      <c r="D894" s="53">
        <v>0.96079999999999999</v>
      </c>
      <c r="E894" s="54">
        <v>14275.57</v>
      </c>
      <c r="F894" s="55">
        <v>2</v>
      </c>
      <c r="G894" s="56">
        <v>20492</v>
      </c>
    </row>
    <row r="895" spans="1:7" s="35" customFormat="1" ht="12.75" x14ac:dyDescent="0.2">
      <c r="A895" s="57" t="s">
        <v>1688</v>
      </c>
      <c r="B895" s="58">
        <v>4</v>
      </c>
      <c r="C895" s="59" t="s">
        <v>1689</v>
      </c>
      <c r="D895" s="60">
        <v>2.0615000000000001</v>
      </c>
      <c r="E895" s="61">
        <v>30629.77</v>
      </c>
      <c r="F895" s="62">
        <v>2</v>
      </c>
      <c r="G895" s="63">
        <v>20492</v>
      </c>
    </row>
    <row r="896" spans="1:7" s="35" customFormat="1" ht="12.75" x14ac:dyDescent="0.2">
      <c r="A896" s="28" t="s">
        <v>1690</v>
      </c>
      <c r="B896" s="29">
        <v>1</v>
      </c>
      <c r="C896" s="30" t="s">
        <v>1691</v>
      </c>
      <c r="D896" s="31">
        <v>0.68169999999999997</v>
      </c>
      <c r="E896" s="32">
        <v>10128.700000000001</v>
      </c>
      <c r="F896" s="33">
        <v>2.7</v>
      </c>
      <c r="G896" s="34">
        <v>22436</v>
      </c>
    </row>
    <row r="897" spans="1:7" s="35" customFormat="1" ht="12.75" x14ac:dyDescent="0.2">
      <c r="A897" s="36" t="s">
        <v>1690</v>
      </c>
      <c r="B897" s="37">
        <v>2</v>
      </c>
      <c r="C897" s="38" t="s">
        <v>1691</v>
      </c>
      <c r="D897" s="39">
        <v>0.80149999999999999</v>
      </c>
      <c r="E897" s="40">
        <v>11908.69</v>
      </c>
      <c r="F897" s="41">
        <v>2.7</v>
      </c>
      <c r="G897" s="42">
        <v>22436</v>
      </c>
    </row>
    <row r="898" spans="1:7" s="35" customFormat="1" ht="12.75" x14ac:dyDescent="0.2">
      <c r="A898" s="36" t="s">
        <v>1690</v>
      </c>
      <c r="B898" s="37">
        <v>3</v>
      </c>
      <c r="C898" s="38" t="s">
        <v>1691</v>
      </c>
      <c r="D898" s="39">
        <v>1.1438999999999999</v>
      </c>
      <c r="E898" s="40">
        <v>16996.07</v>
      </c>
      <c r="F898" s="41">
        <v>2.7</v>
      </c>
      <c r="G898" s="42">
        <v>22436</v>
      </c>
    </row>
    <row r="899" spans="1:7" s="35" customFormat="1" ht="12.75" x14ac:dyDescent="0.2">
      <c r="A899" s="36" t="s">
        <v>1690</v>
      </c>
      <c r="B899" s="37">
        <v>4</v>
      </c>
      <c r="C899" s="38" t="s">
        <v>1691</v>
      </c>
      <c r="D899" s="39">
        <v>2.7452000000000001</v>
      </c>
      <c r="E899" s="40">
        <v>40788.18</v>
      </c>
      <c r="F899" s="41">
        <v>2.7</v>
      </c>
      <c r="G899" s="42">
        <v>22436</v>
      </c>
    </row>
    <row r="900" spans="1:7" s="35" customFormat="1" ht="12.75" x14ac:dyDescent="0.2">
      <c r="A900" s="43" t="s">
        <v>1692</v>
      </c>
      <c r="B900" s="44">
        <v>1</v>
      </c>
      <c r="C900" s="45" t="s">
        <v>1693</v>
      </c>
      <c r="D900" s="46">
        <v>0.73140000000000005</v>
      </c>
      <c r="E900" s="47">
        <v>10867.14</v>
      </c>
      <c r="F900" s="48">
        <v>3.1</v>
      </c>
      <c r="G900" s="49">
        <v>23536</v>
      </c>
    </row>
    <row r="901" spans="1:7" s="35" customFormat="1" ht="12.75" x14ac:dyDescent="0.2">
      <c r="A901" s="50" t="s">
        <v>1692</v>
      </c>
      <c r="B901" s="51">
        <v>2</v>
      </c>
      <c r="C901" s="52" t="s">
        <v>1693</v>
      </c>
      <c r="D901" s="53">
        <v>0.89159999999999995</v>
      </c>
      <c r="E901" s="54">
        <v>13247.39</v>
      </c>
      <c r="F901" s="55">
        <v>3.1</v>
      </c>
      <c r="G901" s="56">
        <v>23536</v>
      </c>
    </row>
    <row r="902" spans="1:7" s="35" customFormat="1" ht="12.75" x14ac:dyDescent="0.2">
      <c r="A902" s="50" t="s">
        <v>1692</v>
      </c>
      <c r="B902" s="51">
        <v>3</v>
      </c>
      <c r="C902" s="52" t="s">
        <v>1693</v>
      </c>
      <c r="D902" s="53">
        <v>1.2819</v>
      </c>
      <c r="E902" s="54">
        <v>19046.47</v>
      </c>
      <c r="F902" s="55">
        <v>3.1</v>
      </c>
      <c r="G902" s="56">
        <v>23536</v>
      </c>
    </row>
    <row r="903" spans="1:7" s="35" customFormat="1" ht="12.75" x14ac:dyDescent="0.2">
      <c r="A903" s="57" t="s">
        <v>1692</v>
      </c>
      <c r="B903" s="58">
        <v>4</v>
      </c>
      <c r="C903" s="59" t="s">
        <v>1693</v>
      </c>
      <c r="D903" s="60">
        <v>2.1960999999999999</v>
      </c>
      <c r="E903" s="61">
        <v>32629.65</v>
      </c>
      <c r="F903" s="62">
        <v>3.1</v>
      </c>
      <c r="G903" s="63">
        <v>23536</v>
      </c>
    </row>
    <row r="904" spans="1:7" s="35" customFormat="1" ht="12.75" x14ac:dyDescent="0.2">
      <c r="A904" s="28" t="s">
        <v>1694</v>
      </c>
      <c r="B904" s="29">
        <v>1</v>
      </c>
      <c r="C904" s="30" t="s">
        <v>1695</v>
      </c>
      <c r="D904" s="31">
        <v>0.60050000000000003</v>
      </c>
      <c r="E904" s="32">
        <v>8922.23</v>
      </c>
      <c r="F904" s="33">
        <v>2.5</v>
      </c>
      <c r="G904" s="34">
        <v>23936</v>
      </c>
    </row>
    <row r="905" spans="1:7" s="35" customFormat="1" ht="12.75" x14ac:dyDescent="0.2">
      <c r="A905" s="36" t="s">
        <v>1694</v>
      </c>
      <c r="B905" s="37">
        <v>2</v>
      </c>
      <c r="C905" s="38" t="s">
        <v>1695</v>
      </c>
      <c r="D905" s="39">
        <v>0.75060000000000004</v>
      </c>
      <c r="E905" s="40">
        <v>11152.41</v>
      </c>
      <c r="F905" s="41">
        <v>2.5</v>
      </c>
      <c r="G905" s="42">
        <v>23936</v>
      </c>
    </row>
    <row r="906" spans="1:7" s="35" customFormat="1" ht="12.75" x14ac:dyDescent="0.2">
      <c r="A906" s="36" t="s">
        <v>1694</v>
      </c>
      <c r="B906" s="37">
        <v>3</v>
      </c>
      <c r="C906" s="38" t="s">
        <v>1695</v>
      </c>
      <c r="D906" s="39">
        <v>1.0202</v>
      </c>
      <c r="E906" s="40">
        <v>15158.13</v>
      </c>
      <c r="F906" s="41">
        <v>2.5</v>
      </c>
      <c r="G906" s="42">
        <v>23936</v>
      </c>
    </row>
    <row r="907" spans="1:7" s="35" customFormat="1" ht="12.75" x14ac:dyDescent="0.2">
      <c r="A907" s="36" t="s">
        <v>1694</v>
      </c>
      <c r="B907" s="37">
        <v>4</v>
      </c>
      <c r="C907" s="38" t="s">
        <v>1695</v>
      </c>
      <c r="D907" s="39">
        <v>1.6820999999999999</v>
      </c>
      <c r="E907" s="40">
        <v>24992.639999999999</v>
      </c>
      <c r="F907" s="41">
        <v>2.5</v>
      </c>
      <c r="G907" s="42">
        <v>23936</v>
      </c>
    </row>
    <row r="908" spans="1:7" s="35" customFormat="1" ht="12.75" x14ac:dyDescent="0.2">
      <c r="A908" s="43" t="s">
        <v>1696</v>
      </c>
      <c r="B908" s="44">
        <v>1</v>
      </c>
      <c r="C908" s="45" t="s">
        <v>1697</v>
      </c>
      <c r="D908" s="46">
        <v>0.50309999999999999</v>
      </c>
      <c r="E908" s="47">
        <v>7475.06</v>
      </c>
      <c r="F908" s="48">
        <v>2.4</v>
      </c>
      <c r="G908" s="49">
        <v>17322</v>
      </c>
    </row>
    <row r="909" spans="1:7" s="35" customFormat="1" ht="12.75" x14ac:dyDescent="0.2">
      <c r="A909" s="50" t="s">
        <v>1696</v>
      </c>
      <c r="B909" s="51">
        <v>2</v>
      </c>
      <c r="C909" s="52" t="s">
        <v>1697</v>
      </c>
      <c r="D909" s="53">
        <v>0.55000000000000004</v>
      </c>
      <c r="E909" s="54">
        <v>8171.9</v>
      </c>
      <c r="F909" s="55">
        <v>2.4</v>
      </c>
      <c r="G909" s="56">
        <v>17322</v>
      </c>
    </row>
    <row r="910" spans="1:7" s="35" customFormat="1" ht="12.75" x14ac:dyDescent="0.2">
      <c r="A910" s="50" t="s">
        <v>1696</v>
      </c>
      <c r="B910" s="51">
        <v>3</v>
      </c>
      <c r="C910" s="52" t="s">
        <v>1697</v>
      </c>
      <c r="D910" s="53">
        <v>0.84789999999999999</v>
      </c>
      <c r="E910" s="54">
        <v>12598.1</v>
      </c>
      <c r="F910" s="55">
        <v>2.4</v>
      </c>
      <c r="G910" s="56">
        <v>17322</v>
      </c>
    </row>
    <row r="911" spans="1:7" s="35" customFormat="1" ht="12.75" x14ac:dyDescent="0.2">
      <c r="A911" s="57" t="s">
        <v>1696</v>
      </c>
      <c r="B911" s="58">
        <v>4</v>
      </c>
      <c r="C911" s="59" t="s">
        <v>1697</v>
      </c>
      <c r="D911" s="60">
        <v>2.1313</v>
      </c>
      <c r="E911" s="61">
        <v>31666.86</v>
      </c>
      <c r="F911" s="62">
        <v>2.4</v>
      </c>
      <c r="G911" s="63">
        <v>17322</v>
      </c>
    </row>
    <row r="912" spans="1:7" s="35" customFormat="1" ht="12.75" x14ac:dyDescent="0.2">
      <c r="A912" s="28" t="s">
        <v>1698</v>
      </c>
      <c r="B912" s="29">
        <v>1</v>
      </c>
      <c r="C912" s="30" t="s">
        <v>1699</v>
      </c>
      <c r="D912" s="31">
        <v>0.55259999999999998</v>
      </c>
      <c r="E912" s="32">
        <v>8210.5300000000007</v>
      </c>
      <c r="F912" s="33">
        <v>2.7</v>
      </c>
      <c r="G912" s="34">
        <v>30803</v>
      </c>
    </row>
    <row r="913" spans="1:7" s="35" customFormat="1" ht="12.75" x14ac:dyDescent="0.2">
      <c r="A913" s="36" t="s">
        <v>1698</v>
      </c>
      <c r="B913" s="37">
        <v>2</v>
      </c>
      <c r="C913" s="38" t="s">
        <v>1699</v>
      </c>
      <c r="D913" s="39">
        <v>0.74329999999999996</v>
      </c>
      <c r="E913" s="40">
        <v>11043.95</v>
      </c>
      <c r="F913" s="41">
        <v>2.7</v>
      </c>
      <c r="G913" s="42">
        <v>30803</v>
      </c>
    </row>
    <row r="914" spans="1:7" s="35" customFormat="1" ht="12.75" x14ac:dyDescent="0.2">
      <c r="A914" s="36" t="s">
        <v>1698</v>
      </c>
      <c r="B914" s="37">
        <v>3</v>
      </c>
      <c r="C914" s="38" t="s">
        <v>1699</v>
      </c>
      <c r="D914" s="39">
        <v>1.1312</v>
      </c>
      <c r="E914" s="40">
        <v>16807.37</v>
      </c>
      <c r="F914" s="41">
        <v>2.7</v>
      </c>
      <c r="G914" s="42">
        <v>30803</v>
      </c>
    </row>
    <row r="915" spans="1:7" s="35" customFormat="1" ht="12.75" x14ac:dyDescent="0.2">
      <c r="A915" s="36" t="s">
        <v>1698</v>
      </c>
      <c r="B915" s="37">
        <v>4</v>
      </c>
      <c r="C915" s="38" t="s">
        <v>1699</v>
      </c>
      <c r="D915" s="39">
        <v>2.8618999999999999</v>
      </c>
      <c r="E915" s="40">
        <v>42522.11</v>
      </c>
      <c r="F915" s="41">
        <v>2.7</v>
      </c>
      <c r="G915" s="42">
        <v>30803</v>
      </c>
    </row>
    <row r="916" spans="1:7" s="35" customFormat="1" ht="12.75" x14ac:dyDescent="0.2">
      <c r="A916" s="43" t="s">
        <v>1700</v>
      </c>
      <c r="B916" s="44">
        <v>1</v>
      </c>
      <c r="C916" s="45" t="s">
        <v>1701</v>
      </c>
      <c r="D916" s="46">
        <v>0.93679999999999997</v>
      </c>
      <c r="E916" s="47">
        <v>13918.97</v>
      </c>
      <c r="F916" s="48">
        <v>3.8</v>
      </c>
      <c r="G916" s="49">
        <v>53120</v>
      </c>
    </row>
    <row r="917" spans="1:7" s="35" customFormat="1" ht="12.75" x14ac:dyDescent="0.2">
      <c r="A917" s="50" t="s">
        <v>1700</v>
      </c>
      <c r="B917" s="51">
        <v>2</v>
      </c>
      <c r="C917" s="52" t="s">
        <v>1701</v>
      </c>
      <c r="D917" s="53">
        <v>1.2182999999999999</v>
      </c>
      <c r="E917" s="54">
        <v>18101.5</v>
      </c>
      <c r="F917" s="55">
        <v>3.8</v>
      </c>
      <c r="G917" s="56">
        <v>53120</v>
      </c>
    </row>
    <row r="918" spans="1:7" s="35" customFormat="1" ht="12.75" x14ac:dyDescent="0.2">
      <c r="A918" s="50" t="s">
        <v>1700</v>
      </c>
      <c r="B918" s="51">
        <v>3</v>
      </c>
      <c r="C918" s="52" t="s">
        <v>1701</v>
      </c>
      <c r="D918" s="53">
        <v>1.6498999999999999</v>
      </c>
      <c r="E918" s="54">
        <v>24514.21</v>
      </c>
      <c r="F918" s="55">
        <v>3.8</v>
      </c>
      <c r="G918" s="56">
        <v>53120</v>
      </c>
    </row>
    <row r="919" spans="1:7" s="35" customFormat="1" ht="12.75" x14ac:dyDescent="0.2">
      <c r="A919" s="57" t="s">
        <v>1700</v>
      </c>
      <c r="B919" s="58">
        <v>4</v>
      </c>
      <c r="C919" s="59" t="s">
        <v>1701</v>
      </c>
      <c r="D919" s="60">
        <v>3.1968000000000001</v>
      </c>
      <c r="E919" s="61">
        <v>47498.05</v>
      </c>
      <c r="F919" s="62">
        <v>3.8</v>
      </c>
      <c r="G919" s="63">
        <v>53120</v>
      </c>
    </row>
    <row r="920" spans="1:7" s="35" customFormat="1" ht="12.75" x14ac:dyDescent="0.2">
      <c r="A920" s="28" t="s">
        <v>1702</v>
      </c>
      <c r="B920" s="29">
        <v>1</v>
      </c>
      <c r="C920" s="30" t="s">
        <v>1703</v>
      </c>
      <c r="D920" s="31">
        <v>0.48110000000000003</v>
      </c>
      <c r="E920" s="32">
        <v>7148.18</v>
      </c>
      <c r="F920" s="33">
        <v>2.5</v>
      </c>
      <c r="G920" s="34">
        <v>29323</v>
      </c>
    </row>
    <row r="921" spans="1:7" s="35" customFormat="1" ht="12.75" x14ac:dyDescent="0.2">
      <c r="A921" s="36" t="s">
        <v>1702</v>
      </c>
      <c r="B921" s="37">
        <v>2</v>
      </c>
      <c r="C921" s="38" t="s">
        <v>1703</v>
      </c>
      <c r="D921" s="39">
        <v>0.80310000000000004</v>
      </c>
      <c r="E921" s="40">
        <v>11932.46</v>
      </c>
      <c r="F921" s="41">
        <v>2.5</v>
      </c>
      <c r="G921" s="42">
        <v>29323</v>
      </c>
    </row>
    <row r="922" spans="1:7" s="35" customFormat="1" ht="12.75" x14ac:dyDescent="0.2">
      <c r="A922" s="36" t="s">
        <v>1702</v>
      </c>
      <c r="B922" s="37">
        <v>3</v>
      </c>
      <c r="C922" s="38" t="s">
        <v>1703</v>
      </c>
      <c r="D922" s="39">
        <v>1.9672000000000001</v>
      </c>
      <c r="E922" s="40">
        <v>29228.66</v>
      </c>
      <c r="F922" s="41">
        <v>2.5</v>
      </c>
      <c r="G922" s="42">
        <v>29323</v>
      </c>
    </row>
    <row r="923" spans="1:7" s="35" customFormat="1" ht="12.75" x14ac:dyDescent="0.2">
      <c r="A923" s="36" t="s">
        <v>1702</v>
      </c>
      <c r="B923" s="37">
        <v>4</v>
      </c>
      <c r="C923" s="38" t="s">
        <v>1703</v>
      </c>
      <c r="D923" s="39">
        <v>3.35</v>
      </c>
      <c r="E923" s="40">
        <v>49774.3</v>
      </c>
      <c r="F923" s="41">
        <v>2.5</v>
      </c>
      <c r="G923" s="42">
        <v>29323</v>
      </c>
    </row>
    <row r="924" spans="1:7" s="35" customFormat="1" ht="12.75" x14ac:dyDescent="0.2">
      <c r="A924" s="43" t="s">
        <v>1704</v>
      </c>
      <c r="B924" s="44">
        <v>1</v>
      </c>
      <c r="C924" s="45" t="s">
        <v>1705</v>
      </c>
      <c r="D924" s="46">
        <v>0.4148</v>
      </c>
      <c r="E924" s="47">
        <v>6163.1</v>
      </c>
      <c r="F924" s="48">
        <v>2</v>
      </c>
      <c r="G924" s="49">
        <v>12954</v>
      </c>
    </row>
    <row r="925" spans="1:7" s="35" customFormat="1" ht="12.75" x14ac:dyDescent="0.2">
      <c r="A925" s="50" t="s">
        <v>1704</v>
      </c>
      <c r="B925" s="51">
        <v>2</v>
      </c>
      <c r="C925" s="52" t="s">
        <v>1705</v>
      </c>
      <c r="D925" s="53">
        <v>0.47410000000000002</v>
      </c>
      <c r="E925" s="54">
        <v>7044.18</v>
      </c>
      <c r="F925" s="55">
        <v>2</v>
      </c>
      <c r="G925" s="56">
        <v>12954</v>
      </c>
    </row>
    <row r="926" spans="1:7" s="35" customFormat="1" ht="12.75" x14ac:dyDescent="0.2">
      <c r="A926" s="50" t="s">
        <v>1704</v>
      </c>
      <c r="B926" s="51">
        <v>3</v>
      </c>
      <c r="C926" s="52" t="s">
        <v>1705</v>
      </c>
      <c r="D926" s="53">
        <v>0.69310000000000005</v>
      </c>
      <c r="E926" s="54">
        <v>10298.08</v>
      </c>
      <c r="F926" s="55">
        <v>2</v>
      </c>
      <c r="G926" s="56">
        <v>12954</v>
      </c>
    </row>
    <row r="927" spans="1:7" s="35" customFormat="1" ht="12.75" x14ac:dyDescent="0.2">
      <c r="A927" s="57" t="s">
        <v>1704</v>
      </c>
      <c r="B927" s="58">
        <v>4</v>
      </c>
      <c r="C927" s="59" t="s">
        <v>1705</v>
      </c>
      <c r="D927" s="60">
        <v>0.93920000000000003</v>
      </c>
      <c r="E927" s="61">
        <v>13954.63</v>
      </c>
      <c r="F927" s="62">
        <v>2</v>
      </c>
      <c r="G927" s="63">
        <v>12954</v>
      </c>
    </row>
    <row r="928" spans="1:7" s="35" customFormat="1" ht="12.75" x14ac:dyDescent="0.2">
      <c r="A928" s="28" t="s">
        <v>1706</v>
      </c>
      <c r="B928" s="29">
        <v>1</v>
      </c>
      <c r="C928" s="30" t="s">
        <v>1707</v>
      </c>
      <c r="D928" s="31">
        <v>0.4148</v>
      </c>
      <c r="E928" s="32">
        <v>6163.1</v>
      </c>
      <c r="F928" s="33">
        <v>2.6</v>
      </c>
      <c r="G928" s="34">
        <v>20071</v>
      </c>
    </row>
    <row r="929" spans="1:7" s="35" customFormat="1" ht="12.75" x14ac:dyDescent="0.2">
      <c r="A929" s="36" t="s">
        <v>1706</v>
      </c>
      <c r="B929" s="37">
        <v>2</v>
      </c>
      <c r="C929" s="38" t="s">
        <v>1707</v>
      </c>
      <c r="D929" s="39">
        <v>0.54600000000000004</v>
      </c>
      <c r="E929" s="40">
        <v>8112.47</v>
      </c>
      <c r="F929" s="41">
        <v>2.6</v>
      </c>
      <c r="G929" s="42">
        <v>20071</v>
      </c>
    </row>
    <row r="930" spans="1:7" s="35" customFormat="1" ht="12.75" x14ac:dyDescent="0.2">
      <c r="A930" s="36" t="s">
        <v>1706</v>
      </c>
      <c r="B930" s="37">
        <v>3</v>
      </c>
      <c r="C930" s="38" t="s">
        <v>1707</v>
      </c>
      <c r="D930" s="39">
        <v>0.67279999999999995</v>
      </c>
      <c r="E930" s="40">
        <v>9996.4599999999991</v>
      </c>
      <c r="F930" s="41">
        <v>2.6</v>
      </c>
      <c r="G930" s="42">
        <v>20071</v>
      </c>
    </row>
    <row r="931" spans="1:7" s="35" customFormat="1" ht="12.75" x14ac:dyDescent="0.2">
      <c r="A931" s="36" t="s">
        <v>1706</v>
      </c>
      <c r="B931" s="37">
        <v>4</v>
      </c>
      <c r="C931" s="38" t="s">
        <v>1707</v>
      </c>
      <c r="D931" s="39">
        <v>1.6666000000000001</v>
      </c>
      <c r="E931" s="40">
        <v>24762.34</v>
      </c>
      <c r="F931" s="41">
        <v>2.6</v>
      </c>
      <c r="G931" s="42">
        <v>20071</v>
      </c>
    </row>
    <row r="932" spans="1:7" s="35" customFormat="1" ht="12.75" x14ac:dyDescent="0.2">
      <c r="A932" s="43" t="s">
        <v>1708</v>
      </c>
      <c r="B932" s="44">
        <v>1</v>
      </c>
      <c r="C932" s="45" t="s">
        <v>1709</v>
      </c>
      <c r="D932" s="46">
        <v>0.32790000000000002</v>
      </c>
      <c r="E932" s="47">
        <v>4871.9399999999996</v>
      </c>
      <c r="F932" s="48">
        <v>1.5</v>
      </c>
      <c r="G932" s="49">
        <v>11272</v>
      </c>
    </row>
    <row r="933" spans="1:7" s="35" customFormat="1" ht="12.75" x14ac:dyDescent="0.2">
      <c r="A933" s="50" t="s">
        <v>1708</v>
      </c>
      <c r="B933" s="51">
        <v>2</v>
      </c>
      <c r="C933" s="52" t="s">
        <v>1709</v>
      </c>
      <c r="D933" s="53">
        <v>0.64980000000000004</v>
      </c>
      <c r="E933" s="54">
        <v>9654.73</v>
      </c>
      <c r="F933" s="55">
        <v>1.5</v>
      </c>
      <c r="G933" s="56">
        <v>11272</v>
      </c>
    </row>
    <row r="934" spans="1:7" s="35" customFormat="1" ht="12.75" x14ac:dyDescent="0.2">
      <c r="A934" s="50" t="s">
        <v>1708</v>
      </c>
      <c r="B934" s="51">
        <v>3</v>
      </c>
      <c r="C934" s="52" t="s">
        <v>1709</v>
      </c>
      <c r="D934" s="53">
        <v>0.80330000000000001</v>
      </c>
      <c r="E934" s="54">
        <v>11935.43</v>
      </c>
      <c r="F934" s="55">
        <v>1.5</v>
      </c>
      <c r="G934" s="56">
        <v>11272</v>
      </c>
    </row>
    <row r="935" spans="1:7" s="35" customFormat="1" ht="12.75" x14ac:dyDescent="0.2">
      <c r="A935" s="57" t="s">
        <v>1708</v>
      </c>
      <c r="B935" s="58">
        <v>4</v>
      </c>
      <c r="C935" s="59" t="s">
        <v>1709</v>
      </c>
      <c r="D935" s="60">
        <v>1.2527999999999999</v>
      </c>
      <c r="E935" s="61">
        <v>18614.099999999999</v>
      </c>
      <c r="F935" s="62">
        <v>1.5</v>
      </c>
      <c r="G935" s="63">
        <v>11272</v>
      </c>
    </row>
    <row r="936" spans="1:7" s="35" customFormat="1" ht="12.75" x14ac:dyDescent="0.2">
      <c r="A936" s="28" t="s">
        <v>1710</v>
      </c>
      <c r="B936" s="29">
        <v>1</v>
      </c>
      <c r="C936" s="30" t="s">
        <v>1711</v>
      </c>
      <c r="D936" s="31">
        <v>0.49159999999999998</v>
      </c>
      <c r="E936" s="32">
        <v>7304.19</v>
      </c>
      <c r="F936" s="33">
        <v>3.4</v>
      </c>
      <c r="G936" s="34">
        <v>22051</v>
      </c>
    </row>
    <row r="937" spans="1:7" s="35" customFormat="1" ht="12.75" x14ac:dyDescent="0.2">
      <c r="A937" s="36" t="s">
        <v>1710</v>
      </c>
      <c r="B937" s="37">
        <v>2</v>
      </c>
      <c r="C937" s="38" t="s">
        <v>1711</v>
      </c>
      <c r="D937" s="39">
        <v>0.60370000000000001</v>
      </c>
      <c r="E937" s="40">
        <v>8969.77</v>
      </c>
      <c r="F937" s="41">
        <v>3.4</v>
      </c>
      <c r="G937" s="42">
        <v>22051</v>
      </c>
    </row>
    <row r="938" spans="1:7" s="35" customFormat="1" ht="12.75" x14ac:dyDescent="0.2">
      <c r="A938" s="36" t="s">
        <v>1710</v>
      </c>
      <c r="B938" s="37">
        <v>3</v>
      </c>
      <c r="C938" s="38" t="s">
        <v>1711</v>
      </c>
      <c r="D938" s="39">
        <v>0.67679999999999996</v>
      </c>
      <c r="E938" s="40">
        <v>10055.89</v>
      </c>
      <c r="F938" s="41">
        <v>3.4</v>
      </c>
      <c r="G938" s="42">
        <v>22051</v>
      </c>
    </row>
    <row r="939" spans="1:7" s="35" customFormat="1" ht="12.75" x14ac:dyDescent="0.2">
      <c r="A939" s="36" t="s">
        <v>1710</v>
      </c>
      <c r="B939" s="37">
        <v>4</v>
      </c>
      <c r="C939" s="38" t="s">
        <v>1711</v>
      </c>
      <c r="D939" s="39">
        <v>1.4560999999999999</v>
      </c>
      <c r="E939" s="40">
        <v>21634.73</v>
      </c>
      <c r="F939" s="41">
        <v>3.4</v>
      </c>
      <c r="G939" s="42">
        <v>22051</v>
      </c>
    </row>
    <row r="940" spans="1:7" s="35" customFormat="1" ht="12.75" x14ac:dyDescent="0.2">
      <c r="A940" s="43" t="s">
        <v>1712</v>
      </c>
      <c r="B940" s="44">
        <v>1</v>
      </c>
      <c r="C940" s="45" t="s">
        <v>1713</v>
      </c>
      <c r="D940" s="46">
        <v>0.3614</v>
      </c>
      <c r="E940" s="47">
        <v>5369.68</v>
      </c>
      <c r="F940" s="48">
        <v>1.1000000000000001</v>
      </c>
      <c r="G940" s="49">
        <v>22575</v>
      </c>
    </row>
    <row r="941" spans="1:7" s="35" customFormat="1" ht="12.75" x14ac:dyDescent="0.2">
      <c r="A941" s="50" t="s">
        <v>1712</v>
      </c>
      <c r="B941" s="51">
        <v>2</v>
      </c>
      <c r="C941" s="52" t="s">
        <v>1713</v>
      </c>
      <c r="D941" s="53">
        <v>0.51749999999999996</v>
      </c>
      <c r="E941" s="54">
        <v>7689.02</v>
      </c>
      <c r="F941" s="55">
        <v>1.1000000000000001</v>
      </c>
      <c r="G941" s="56">
        <v>22575</v>
      </c>
    </row>
    <row r="942" spans="1:7" s="35" customFormat="1" ht="12.75" x14ac:dyDescent="0.2">
      <c r="A942" s="50" t="s">
        <v>1712</v>
      </c>
      <c r="B942" s="51">
        <v>3</v>
      </c>
      <c r="C942" s="52" t="s">
        <v>1713</v>
      </c>
      <c r="D942" s="53">
        <v>0.81640000000000001</v>
      </c>
      <c r="E942" s="54">
        <v>12130.07</v>
      </c>
      <c r="F942" s="55">
        <v>1.1000000000000001</v>
      </c>
      <c r="G942" s="56">
        <v>22575</v>
      </c>
    </row>
    <row r="943" spans="1:7" s="35" customFormat="1" ht="12.75" x14ac:dyDescent="0.2">
      <c r="A943" s="57" t="s">
        <v>1712</v>
      </c>
      <c r="B943" s="58">
        <v>4</v>
      </c>
      <c r="C943" s="59" t="s">
        <v>1713</v>
      </c>
      <c r="D943" s="60">
        <v>1.4226000000000001</v>
      </c>
      <c r="E943" s="61">
        <v>21136.99</v>
      </c>
      <c r="F943" s="62">
        <v>1.1000000000000001</v>
      </c>
      <c r="G943" s="63">
        <v>22575</v>
      </c>
    </row>
    <row r="944" spans="1:7" s="35" customFormat="1" ht="12.75" x14ac:dyDescent="0.2">
      <c r="A944" s="28" t="s">
        <v>1714</v>
      </c>
      <c r="B944" s="29">
        <v>1</v>
      </c>
      <c r="C944" s="30" t="s">
        <v>1715</v>
      </c>
      <c r="D944" s="31">
        <v>0.16250000000000001</v>
      </c>
      <c r="E944" s="32">
        <v>2414.4299999999998</v>
      </c>
      <c r="F944" s="33">
        <v>1.3</v>
      </c>
      <c r="G944" s="34">
        <v>9726</v>
      </c>
    </row>
    <row r="945" spans="1:7" s="35" customFormat="1" ht="12.75" x14ac:dyDescent="0.2">
      <c r="A945" s="36" t="s">
        <v>1714</v>
      </c>
      <c r="B945" s="37">
        <v>2</v>
      </c>
      <c r="C945" s="38" t="s">
        <v>1715</v>
      </c>
      <c r="D945" s="39">
        <v>0.1951</v>
      </c>
      <c r="E945" s="40">
        <v>2898.8</v>
      </c>
      <c r="F945" s="41">
        <v>1.3</v>
      </c>
      <c r="G945" s="42">
        <v>9726</v>
      </c>
    </row>
    <row r="946" spans="1:7" s="35" customFormat="1" ht="12.75" x14ac:dyDescent="0.2">
      <c r="A946" s="36" t="s">
        <v>1714</v>
      </c>
      <c r="B946" s="37">
        <v>3</v>
      </c>
      <c r="C946" s="38" t="s">
        <v>1715</v>
      </c>
      <c r="D946" s="39">
        <v>0.32440000000000002</v>
      </c>
      <c r="E946" s="40">
        <v>4819.9399999999996</v>
      </c>
      <c r="F946" s="41">
        <v>1.3</v>
      </c>
      <c r="G946" s="42">
        <v>9726</v>
      </c>
    </row>
    <row r="947" spans="1:7" s="35" customFormat="1" ht="12.75" x14ac:dyDescent="0.2">
      <c r="A947" s="36" t="s">
        <v>1714</v>
      </c>
      <c r="B947" s="37">
        <v>4</v>
      </c>
      <c r="C947" s="38" t="s">
        <v>1715</v>
      </c>
      <c r="D947" s="39">
        <v>0.68789999999999996</v>
      </c>
      <c r="E947" s="40">
        <v>10220.82</v>
      </c>
      <c r="F947" s="41">
        <v>1.3</v>
      </c>
      <c r="G947" s="42">
        <v>9726</v>
      </c>
    </row>
    <row r="948" spans="1:7" s="35" customFormat="1" ht="12.75" x14ac:dyDescent="0.2">
      <c r="A948" s="43" t="s">
        <v>1716</v>
      </c>
      <c r="B948" s="44">
        <v>1</v>
      </c>
      <c r="C948" s="45" t="s">
        <v>1717</v>
      </c>
      <c r="D948" s="46">
        <v>12.2376</v>
      </c>
      <c r="E948" s="47">
        <v>181826.26</v>
      </c>
      <c r="F948" s="48">
        <v>49.3</v>
      </c>
      <c r="G948" s="49">
        <v>1585005</v>
      </c>
    </row>
    <row r="949" spans="1:7" s="35" customFormat="1" ht="12.75" x14ac:dyDescent="0.2">
      <c r="A949" s="50" t="s">
        <v>1716</v>
      </c>
      <c r="B949" s="51">
        <v>2</v>
      </c>
      <c r="C949" s="52" t="s">
        <v>1717</v>
      </c>
      <c r="D949" s="53">
        <v>19.323899999999998</v>
      </c>
      <c r="E949" s="54">
        <v>287114.51</v>
      </c>
      <c r="F949" s="55">
        <v>49.3</v>
      </c>
      <c r="G949" s="56">
        <v>1585005</v>
      </c>
    </row>
    <row r="950" spans="1:7" s="35" customFormat="1" ht="12.75" x14ac:dyDescent="0.2">
      <c r="A950" s="50" t="s">
        <v>1716</v>
      </c>
      <c r="B950" s="51">
        <v>3</v>
      </c>
      <c r="C950" s="52" t="s">
        <v>1717</v>
      </c>
      <c r="D950" s="53">
        <v>20.3444</v>
      </c>
      <c r="E950" s="54">
        <v>302277.09999999998</v>
      </c>
      <c r="F950" s="55">
        <v>49.3</v>
      </c>
      <c r="G950" s="56">
        <v>1585005</v>
      </c>
    </row>
    <row r="951" spans="1:7" s="35" customFormat="1" ht="12.75" x14ac:dyDescent="0.2">
      <c r="A951" s="57" t="s">
        <v>1716</v>
      </c>
      <c r="B951" s="58">
        <v>4</v>
      </c>
      <c r="C951" s="59" t="s">
        <v>1717</v>
      </c>
      <c r="D951" s="60">
        <v>33.392899999999997</v>
      </c>
      <c r="E951" s="61">
        <v>496151.71</v>
      </c>
      <c r="F951" s="62">
        <v>49.3</v>
      </c>
      <c r="G951" s="63">
        <v>1585005</v>
      </c>
    </row>
    <row r="952" spans="1:7" s="35" customFormat="1" ht="12.75" x14ac:dyDescent="0.2">
      <c r="A952" s="28" t="s">
        <v>1718</v>
      </c>
      <c r="B952" s="29">
        <v>1</v>
      </c>
      <c r="C952" s="30" t="s">
        <v>1719</v>
      </c>
      <c r="D952" s="31">
        <v>8.1579999999999995</v>
      </c>
      <c r="E952" s="32">
        <v>121211.56</v>
      </c>
      <c r="F952" s="33">
        <v>111.7</v>
      </c>
      <c r="G952" s="34">
        <v>1376342</v>
      </c>
    </row>
    <row r="953" spans="1:7" s="35" customFormat="1" ht="12.75" x14ac:dyDescent="0.2">
      <c r="A953" s="36" t="s">
        <v>1718</v>
      </c>
      <c r="B953" s="37">
        <v>2</v>
      </c>
      <c r="C953" s="38" t="s">
        <v>1719</v>
      </c>
      <c r="D953" s="39">
        <v>11.802199999999999</v>
      </c>
      <c r="E953" s="40">
        <v>175357.09</v>
      </c>
      <c r="F953" s="41">
        <v>111.7</v>
      </c>
      <c r="G953" s="42">
        <v>1376342</v>
      </c>
    </row>
    <row r="954" spans="1:7" s="35" customFormat="1" ht="12.75" x14ac:dyDescent="0.2">
      <c r="A954" s="36" t="s">
        <v>1718</v>
      </c>
      <c r="B954" s="37">
        <v>3</v>
      </c>
      <c r="C954" s="38" t="s">
        <v>1719</v>
      </c>
      <c r="D954" s="39">
        <v>17.216200000000001</v>
      </c>
      <c r="E954" s="40">
        <v>255798.3</v>
      </c>
      <c r="F954" s="41">
        <v>111.7</v>
      </c>
      <c r="G954" s="42">
        <v>1376342</v>
      </c>
    </row>
    <row r="955" spans="1:7" s="35" customFormat="1" ht="12.75" x14ac:dyDescent="0.2">
      <c r="A955" s="36" t="s">
        <v>1718</v>
      </c>
      <c r="B955" s="37">
        <v>4</v>
      </c>
      <c r="C955" s="38" t="s">
        <v>1719</v>
      </c>
      <c r="D955" s="39">
        <v>34.203499999999998</v>
      </c>
      <c r="E955" s="40">
        <v>508195.6</v>
      </c>
      <c r="F955" s="41">
        <v>111.7</v>
      </c>
      <c r="G955" s="42">
        <v>1376342</v>
      </c>
    </row>
    <row r="956" spans="1:7" s="35" customFormat="1" ht="12.75" x14ac:dyDescent="0.2">
      <c r="A956" s="43" t="s">
        <v>1720</v>
      </c>
      <c r="B956" s="44">
        <v>1</v>
      </c>
      <c r="C956" s="45" t="s">
        <v>1721</v>
      </c>
      <c r="D956" s="46">
        <v>23.668099999999999</v>
      </c>
      <c r="E956" s="47">
        <v>351660.63</v>
      </c>
      <c r="F956" s="48">
        <v>46.2</v>
      </c>
      <c r="G956" s="49">
        <v>359559</v>
      </c>
    </row>
    <row r="957" spans="1:7" s="35" customFormat="1" ht="12.75" x14ac:dyDescent="0.2">
      <c r="A957" s="50" t="s">
        <v>1720</v>
      </c>
      <c r="B957" s="51">
        <v>2</v>
      </c>
      <c r="C957" s="52" t="s">
        <v>1721</v>
      </c>
      <c r="D957" s="53">
        <v>21.516500000000001</v>
      </c>
      <c r="E957" s="54">
        <v>319692.15999999997</v>
      </c>
      <c r="F957" s="55">
        <v>46.2</v>
      </c>
      <c r="G957" s="56">
        <v>359559</v>
      </c>
    </row>
    <row r="958" spans="1:7" s="35" customFormat="1" ht="12.75" x14ac:dyDescent="0.2">
      <c r="A958" s="50" t="s">
        <v>1720</v>
      </c>
      <c r="B958" s="51">
        <v>3</v>
      </c>
      <c r="C958" s="52" t="s">
        <v>1721</v>
      </c>
      <c r="D958" s="53">
        <v>20.491900000000001</v>
      </c>
      <c r="E958" s="54">
        <v>304468.65000000002</v>
      </c>
      <c r="F958" s="55">
        <v>46.2</v>
      </c>
      <c r="G958" s="56">
        <v>359559</v>
      </c>
    </row>
    <row r="959" spans="1:7" s="35" customFormat="1" ht="12.75" x14ac:dyDescent="0.2">
      <c r="A959" s="57" t="s">
        <v>1720</v>
      </c>
      <c r="B959" s="58">
        <v>4</v>
      </c>
      <c r="C959" s="59" t="s">
        <v>1721</v>
      </c>
      <c r="D959" s="60">
        <v>0.28349999999999997</v>
      </c>
      <c r="E959" s="61">
        <v>4212.24</v>
      </c>
      <c r="F959" s="62">
        <v>46.2</v>
      </c>
      <c r="G959" s="63">
        <v>359559</v>
      </c>
    </row>
    <row r="960" spans="1:7" s="35" customFormat="1" ht="12.75" x14ac:dyDescent="0.2">
      <c r="A960" s="28" t="s">
        <v>1722</v>
      </c>
      <c r="B960" s="29">
        <v>1</v>
      </c>
      <c r="C960" s="30" t="s">
        <v>1723</v>
      </c>
      <c r="D960" s="31">
        <v>0.25990000000000002</v>
      </c>
      <c r="E960" s="32">
        <v>3861.59</v>
      </c>
      <c r="F960" s="33">
        <v>83.8</v>
      </c>
      <c r="G960" s="34">
        <v>727588</v>
      </c>
    </row>
    <row r="961" spans="1:7" s="35" customFormat="1" ht="12.75" x14ac:dyDescent="0.2">
      <c r="A961" s="36" t="s">
        <v>1722</v>
      </c>
      <c r="B961" s="37">
        <v>2</v>
      </c>
      <c r="C961" s="38" t="s">
        <v>1723</v>
      </c>
      <c r="D961" s="39">
        <v>19.481999999999999</v>
      </c>
      <c r="E961" s="40">
        <v>289463.56</v>
      </c>
      <c r="F961" s="41">
        <v>83.8</v>
      </c>
      <c r="G961" s="42">
        <v>727588</v>
      </c>
    </row>
    <row r="962" spans="1:7" s="35" customFormat="1" ht="12.75" x14ac:dyDescent="0.2">
      <c r="A962" s="36" t="s">
        <v>1722</v>
      </c>
      <c r="B962" s="37">
        <v>3</v>
      </c>
      <c r="C962" s="38" t="s">
        <v>1723</v>
      </c>
      <c r="D962" s="39">
        <v>22.187100000000001</v>
      </c>
      <c r="E962" s="40">
        <v>329655.93</v>
      </c>
      <c r="F962" s="41">
        <v>83.8</v>
      </c>
      <c r="G962" s="42">
        <v>727588</v>
      </c>
    </row>
    <row r="963" spans="1:7" s="35" customFormat="1" ht="12.75" x14ac:dyDescent="0.2">
      <c r="A963" s="36" t="s">
        <v>1722</v>
      </c>
      <c r="B963" s="37">
        <v>4</v>
      </c>
      <c r="C963" s="38" t="s">
        <v>1723</v>
      </c>
      <c r="D963" s="39">
        <v>25.9678</v>
      </c>
      <c r="E963" s="40">
        <v>385829.57</v>
      </c>
      <c r="F963" s="41">
        <v>83.8</v>
      </c>
      <c r="G963" s="42">
        <v>727588</v>
      </c>
    </row>
    <row r="964" spans="1:7" s="35" customFormat="1" ht="12.75" x14ac:dyDescent="0.2">
      <c r="A964" s="43" t="s">
        <v>1724</v>
      </c>
      <c r="B964" s="44">
        <v>1</v>
      </c>
      <c r="C964" s="45" t="s">
        <v>1725</v>
      </c>
      <c r="D964" s="46">
        <v>13.8522</v>
      </c>
      <c r="E964" s="47">
        <v>205815.99</v>
      </c>
      <c r="F964" s="48">
        <v>68.400000000000006</v>
      </c>
      <c r="G964" s="49">
        <v>651787</v>
      </c>
    </row>
    <row r="965" spans="1:7" s="35" customFormat="1" ht="12.75" x14ac:dyDescent="0.2">
      <c r="A965" s="50" t="s">
        <v>1724</v>
      </c>
      <c r="B965" s="51">
        <v>2</v>
      </c>
      <c r="C965" s="52" t="s">
        <v>1725</v>
      </c>
      <c r="D965" s="53">
        <v>15.391299999999999</v>
      </c>
      <c r="E965" s="54">
        <v>228683.94</v>
      </c>
      <c r="F965" s="55">
        <v>68.400000000000006</v>
      </c>
      <c r="G965" s="56">
        <v>651787</v>
      </c>
    </row>
    <row r="966" spans="1:7" s="35" customFormat="1" ht="12.75" x14ac:dyDescent="0.2">
      <c r="A966" s="50" t="s">
        <v>1724</v>
      </c>
      <c r="B966" s="51">
        <v>3</v>
      </c>
      <c r="C966" s="52" t="s">
        <v>1725</v>
      </c>
      <c r="D966" s="53">
        <v>15.484299999999999</v>
      </c>
      <c r="E966" s="54">
        <v>230065.73</v>
      </c>
      <c r="F966" s="55">
        <v>68.400000000000006</v>
      </c>
      <c r="G966" s="56">
        <v>651787</v>
      </c>
    </row>
    <row r="967" spans="1:7" s="35" customFormat="1" ht="12.75" x14ac:dyDescent="0.2">
      <c r="A967" s="57" t="s">
        <v>1724</v>
      </c>
      <c r="B967" s="58">
        <v>4</v>
      </c>
      <c r="C967" s="59" t="s">
        <v>1725</v>
      </c>
      <c r="D967" s="60">
        <v>23.845300000000002</v>
      </c>
      <c r="E967" s="61">
        <v>354293.47</v>
      </c>
      <c r="F967" s="62">
        <v>68.400000000000006</v>
      </c>
      <c r="G967" s="63">
        <v>651787</v>
      </c>
    </row>
    <row r="968" spans="1:7" s="35" customFormat="1" ht="12.75" x14ac:dyDescent="0.2">
      <c r="A968" s="28" t="s">
        <v>1726</v>
      </c>
      <c r="B968" s="29">
        <v>1</v>
      </c>
      <c r="C968" s="30" t="s">
        <v>1727</v>
      </c>
      <c r="D968" s="31">
        <v>4.9611999999999998</v>
      </c>
      <c r="E968" s="32">
        <v>73713.509999999995</v>
      </c>
      <c r="F968" s="33">
        <v>69.7</v>
      </c>
      <c r="G968" s="34">
        <v>451368</v>
      </c>
    </row>
    <row r="969" spans="1:7" s="35" customFormat="1" ht="12.75" x14ac:dyDescent="0.2">
      <c r="A969" s="36" t="s">
        <v>1726</v>
      </c>
      <c r="B969" s="37">
        <v>2</v>
      </c>
      <c r="C969" s="38" t="s">
        <v>1727</v>
      </c>
      <c r="D969" s="39">
        <v>12.0038</v>
      </c>
      <c r="E969" s="40">
        <v>178352.46</v>
      </c>
      <c r="F969" s="41">
        <v>69.7</v>
      </c>
      <c r="G969" s="42">
        <v>451368</v>
      </c>
    </row>
    <row r="970" spans="1:7" s="35" customFormat="1" ht="12.75" x14ac:dyDescent="0.2">
      <c r="A970" s="36" t="s">
        <v>1726</v>
      </c>
      <c r="B970" s="37">
        <v>3</v>
      </c>
      <c r="C970" s="38" t="s">
        <v>1727</v>
      </c>
      <c r="D970" s="39">
        <v>13.6416</v>
      </c>
      <c r="E970" s="40">
        <v>202686.89</v>
      </c>
      <c r="F970" s="41">
        <v>69.7</v>
      </c>
      <c r="G970" s="42">
        <v>451368</v>
      </c>
    </row>
    <row r="971" spans="1:7" s="35" customFormat="1" ht="12.75" x14ac:dyDescent="0.2">
      <c r="A971" s="36" t="s">
        <v>1726</v>
      </c>
      <c r="B971" s="37">
        <v>4</v>
      </c>
      <c r="C971" s="38" t="s">
        <v>1727</v>
      </c>
      <c r="D971" s="39">
        <v>20.773700000000002</v>
      </c>
      <c r="E971" s="40">
        <v>308655.63</v>
      </c>
      <c r="F971" s="41">
        <v>69.7</v>
      </c>
      <c r="G971" s="42">
        <v>451368</v>
      </c>
    </row>
    <row r="972" spans="1:7" s="35" customFormat="1" ht="12.75" x14ac:dyDescent="0.2">
      <c r="A972" s="43" t="s">
        <v>1728</v>
      </c>
      <c r="B972" s="44">
        <v>1</v>
      </c>
      <c r="C972" s="45" t="s">
        <v>1729</v>
      </c>
      <c r="D972" s="46">
        <v>2.5931999999999999</v>
      </c>
      <c r="E972" s="47">
        <v>38529.769999999997</v>
      </c>
      <c r="F972" s="48">
        <v>55.2</v>
      </c>
      <c r="G972" s="49">
        <v>615714</v>
      </c>
    </row>
    <row r="973" spans="1:7" s="35" customFormat="1" ht="12.75" x14ac:dyDescent="0.2">
      <c r="A973" s="50" t="s">
        <v>1728</v>
      </c>
      <c r="B973" s="51">
        <v>2</v>
      </c>
      <c r="C973" s="52" t="s">
        <v>1729</v>
      </c>
      <c r="D973" s="53">
        <v>7.6055999999999999</v>
      </c>
      <c r="E973" s="54">
        <v>113004</v>
      </c>
      <c r="F973" s="55">
        <v>55.2</v>
      </c>
      <c r="G973" s="56">
        <v>615714</v>
      </c>
    </row>
    <row r="974" spans="1:7" s="35" customFormat="1" ht="12.75" x14ac:dyDescent="0.2">
      <c r="A974" s="50" t="s">
        <v>1728</v>
      </c>
      <c r="B974" s="51">
        <v>3</v>
      </c>
      <c r="C974" s="52" t="s">
        <v>1729</v>
      </c>
      <c r="D974" s="53">
        <v>13.8931</v>
      </c>
      <c r="E974" s="54">
        <v>206423.67999999999</v>
      </c>
      <c r="F974" s="55">
        <v>55.2</v>
      </c>
      <c r="G974" s="56">
        <v>615714</v>
      </c>
    </row>
    <row r="975" spans="1:7" s="35" customFormat="1" ht="12.75" x14ac:dyDescent="0.2">
      <c r="A975" s="57" t="s">
        <v>1728</v>
      </c>
      <c r="B975" s="58">
        <v>4</v>
      </c>
      <c r="C975" s="59" t="s">
        <v>1729</v>
      </c>
      <c r="D975" s="60">
        <v>16.295200000000001</v>
      </c>
      <c r="E975" s="61">
        <v>242114.08</v>
      </c>
      <c r="F975" s="62">
        <v>55.2</v>
      </c>
      <c r="G975" s="63">
        <v>615714</v>
      </c>
    </row>
    <row r="976" spans="1:7" s="35" customFormat="1" ht="12.75" x14ac:dyDescent="0.2">
      <c r="A976" s="28" t="s">
        <v>1730</v>
      </c>
      <c r="B976" s="29">
        <v>1</v>
      </c>
      <c r="C976" s="30" t="s">
        <v>1731</v>
      </c>
      <c r="D976" s="31">
        <v>5.4988999999999999</v>
      </c>
      <c r="E976" s="32">
        <v>81702.66</v>
      </c>
      <c r="F976" s="33">
        <v>48.7</v>
      </c>
      <c r="G976" s="34">
        <v>298191</v>
      </c>
    </row>
    <row r="977" spans="1:7" s="35" customFormat="1" ht="12.75" x14ac:dyDescent="0.2">
      <c r="A977" s="36" t="s">
        <v>1730</v>
      </c>
      <c r="B977" s="37">
        <v>2</v>
      </c>
      <c r="C977" s="38" t="s">
        <v>1731</v>
      </c>
      <c r="D977" s="39">
        <v>8.6037999999999997</v>
      </c>
      <c r="E977" s="40">
        <v>127835.26</v>
      </c>
      <c r="F977" s="41">
        <v>48.7</v>
      </c>
      <c r="G977" s="42">
        <v>298191</v>
      </c>
    </row>
    <row r="978" spans="1:7" s="35" customFormat="1" ht="12.75" x14ac:dyDescent="0.2">
      <c r="A978" s="36" t="s">
        <v>1730</v>
      </c>
      <c r="B978" s="37">
        <v>3</v>
      </c>
      <c r="C978" s="38" t="s">
        <v>1731</v>
      </c>
      <c r="D978" s="39">
        <v>10.722899999999999</v>
      </c>
      <c r="E978" s="40">
        <v>159320.85</v>
      </c>
      <c r="F978" s="41">
        <v>48.7</v>
      </c>
      <c r="G978" s="42">
        <v>298191</v>
      </c>
    </row>
    <row r="979" spans="1:7" s="35" customFormat="1" ht="12.75" x14ac:dyDescent="0.2">
      <c r="A979" s="36" t="s">
        <v>1730</v>
      </c>
      <c r="B979" s="37">
        <v>4</v>
      </c>
      <c r="C979" s="38" t="s">
        <v>1731</v>
      </c>
      <c r="D979" s="39">
        <v>15.946099999999999</v>
      </c>
      <c r="E979" s="40">
        <v>236927.15</v>
      </c>
      <c r="F979" s="41">
        <v>48.7</v>
      </c>
      <c r="G979" s="42">
        <v>298191</v>
      </c>
    </row>
    <row r="980" spans="1:7" s="35" customFormat="1" ht="12.75" x14ac:dyDescent="0.2">
      <c r="A980" s="43" t="s">
        <v>1732</v>
      </c>
      <c r="B980" s="44">
        <v>1</v>
      </c>
      <c r="C980" s="45" t="s">
        <v>1733</v>
      </c>
      <c r="D980" s="46">
        <v>3.7793999999999999</v>
      </c>
      <c r="E980" s="47">
        <v>56154.33</v>
      </c>
      <c r="F980" s="48">
        <v>25.9</v>
      </c>
      <c r="G980" s="49">
        <v>170980</v>
      </c>
    </row>
    <row r="981" spans="1:7" s="35" customFormat="1" ht="12.75" x14ac:dyDescent="0.2">
      <c r="A981" s="50" t="s">
        <v>1732</v>
      </c>
      <c r="B981" s="51">
        <v>2</v>
      </c>
      <c r="C981" s="52" t="s">
        <v>1733</v>
      </c>
      <c r="D981" s="53">
        <v>5.6932999999999998</v>
      </c>
      <c r="E981" s="54">
        <v>84591.05</v>
      </c>
      <c r="F981" s="55">
        <v>25.9</v>
      </c>
      <c r="G981" s="56">
        <v>170980</v>
      </c>
    </row>
    <row r="982" spans="1:7" s="35" customFormat="1" ht="12.75" x14ac:dyDescent="0.2">
      <c r="A982" s="50" t="s">
        <v>1732</v>
      </c>
      <c r="B982" s="51">
        <v>3</v>
      </c>
      <c r="C982" s="52" t="s">
        <v>1733</v>
      </c>
      <c r="D982" s="53">
        <v>8.0663</v>
      </c>
      <c r="E982" s="54">
        <v>119849.09</v>
      </c>
      <c r="F982" s="55">
        <v>25.9</v>
      </c>
      <c r="G982" s="56">
        <v>170980</v>
      </c>
    </row>
    <row r="983" spans="1:7" s="35" customFormat="1" ht="12.75" x14ac:dyDescent="0.2">
      <c r="A983" s="57" t="s">
        <v>1732</v>
      </c>
      <c r="B983" s="58">
        <v>4</v>
      </c>
      <c r="C983" s="59" t="s">
        <v>1733</v>
      </c>
      <c r="D983" s="60">
        <v>14.273300000000001</v>
      </c>
      <c r="E983" s="61">
        <v>212072.69</v>
      </c>
      <c r="F983" s="62">
        <v>25.9</v>
      </c>
      <c r="G983" s="63">
        <v>170980</v>
      </c>
    </row>
    <row r="984" spans="1:7" s="35" customFormat="1" ht="12.75" x14ac:dyDescent="0.2">
      <c r="A984" s="28" t="s">
        <v>1734</v>
      </c>
      <c r="B984" s="29">
        <v>1</v>
      </c>
      <c r="C984" s="30" t="s">
        <v>1735</v>
      </c>
      <c r="D984" s="31">
        <v>1.9534</v>
      </c>
      <c r="E984" s="32">
        <v>29023.62</v>
      </c>
      <c r="F984" s="33">
        <v>49.7</v>
      </c>
      <c r="G984" s="34">
        <v>718274</v>
      </c>
    </row>
    <row r="985" spans="1:7" s="35" customFormat="1" ht="12.75" x14ac:dyDescent="0.2">
      <c r="A985" s="36" t="s">
        <v>1734</v>
      </c>
      <c r="B985" s="37">
        <v>2</v>
      </c>
      <c r="C985" s="38" t="s">
        <v>1735</v>
      </c>
      <c r="D985" s="39">
        <v>6.1121999999999996</v>
      </c>
      <c r="E985" s="40">
        <v>90815.07</v>
      </c>
      <c r="F985" s="41">
        <v>49.7</v>
      </c>
      <c r="G985" s="42">
        <v>718274</v>
      </c>
    </row>
    <row r="986" spans="1:7" s="35" customFormat="1" ht="12.75" x14ac:dyDescent="0.2">
      <c r="A986" s="36" t="s">
        <v>1734</v>
      </c>
      <c r="B986" s="37">
        <v>3</v>
      </c>
      <c r="C986" s="38" t="s">
        <v>1735</v>
      </c>
      <c r="D986" s="39">
        <v>10.3001</v>
      </c>
      <c r="E986" s="40">
        <v>153038.89000000001</v>
      </c>
      <c r="F986" s="41">
        <v>49.7</v>
      </c>
      <c r="G986" s="42">
        <v>718274</v>
      </c>
    </row>
    <row r="987" spans="1:7" s="35" customFormat="1" ht="12.75" x14ac:dyDescent="0.2">
      <c r="A987" s="36" t="s">
        <v>1734</v>
      </c>
      <c r="B987" s="37">
        <v>4</v>
      </c>
      <c r="C987" s="38" t="s">
        <v>1735</v>
      </c>
      <c r="D987" s="39">
        <v>22.200900000000001</v>
      </c>
      <c r="E987" s="40">
        <v>329860.96999999997</v>
      </c>
      <c r="F987" s="41">
        <v>49.7</v>
      </c>
      <c r="G987" s="42">
        <v>718274</v>
      </c>
    </row>
    <row r="988" spans="1:7" s="35" customFormat="1" ht="12.75" x14ac:dyDescent="0.2">
      <c r="A988" s="43" t="s">
        <v>1736</v>
      </c>
      <c r="B988" s="44">
        <v>1</v>
      </c>
      <c r="C988" s="45" t="s">
        <v>1737</v>
      </c>
      <c r="D988" s="46">
        <v>1.9415</v>
      </c>
      <c r="E988" s="47">
        <v>28846.81</v>
      </c>
      <c r="F988" s="48">
        <v>27.7</v>
      </c>
      <c r="G988" s="49">
        <v>323639</v>
      </c>
    </row>
    <row r="989" spans="1:7" s="35" customFormat="1" ht="12.75" x14ac:dyDescent="0.2">
      <c r="A989" s="50" t="s">
        <v>1736</v>
      </c>
      <c r="B989" s="51">
        <v>2</v>
      </c>
      <c r="C989" s="52" t="s">
        <v>1737</v>
      </c>
      <c r="D989" s="53">
        <v>3.6638000000000002</v>
      </c>
      <c r="E989" s="54">
        <v>54436.74</v>
      </c>
      <c r="F989" s="55">
        <v>27.7</v>
      </c>
      <c r="G989" s="56">
        <v>323639</v>
      </c>
    </row>
    <row r="990" spans="1:7" s="35" customFormat="1" ht="12.75" x14ac:dyDescent="0.2">
      <c r="A990" s="50" t="s">
        <v>1736</v>
      </c>
      <c r="B990" s="51">
        <v>3</v>
      </c>
      <c r="C990" s="52" t="s">
        <v>1737</v>
      </c>
      <c r="D990" s="53">
        <v>7.0004</v>
      </c>
      <c r="E990" s="54">
        <v>104011.94</v>
      </c>
      <c r="F990" s="55">
        <v>27.7</v>
      </c>
      <c r="G990" s="56">
        <v>323639</v>
      </c>
    </row>
    <row r="991" spans="1:7" s="35" customFormat="1" ht="12.75" x14ac:dyDescent="0.2">
      <c r="A991" s="57" t="s">
        <v>1736</v>
      </c>
      <c r="B991" s="58">
        <v>4</v>
      </c>
      <c r="C991" s="59" t="s">
        <v>1737</v>
      </c>
      <c r="D991" s="60">
        <v>11.8134</v>
      </c>
      <c r="E991" s="61">
        <v>175523.5</v>
      </c>
      <c r="F991" s="62">
        <v>27.7</v>
      </c>
      <c r="G991" s="63">
        <v>323639</v>
      </c>
    </row>
    <row r="992" spans="1:7" s="35" customFormat="1" ht="12.75" x14ac:dyDescent="0.2">
      <c r="A992" s="28" t="s">
        <v>1738</v>
      </c>
      <c r="B992" s="29">
        <v>1</v>
      </c>
      <c r="C992" s="30" t="s">
        <v>1739</v>
      </c>
      <c r="D992" s="31">
        <v>4.0189000000000004</v>
      </c>
      <c r="E992" s="32">
        <v>59712.82</v>
      </c>
      <c r="F992" s="33">
        <v>30.3</v>
      </c>
      <c r="G992" s="34">
        <v>262230</v>
      </c>
    </row>
    <row r="993" spans="1:7" s="35" customFormat="1" ht="12.75" x14ac:dyDescent="0.2">
      <c r="A993" s="36" t="s">
        <v>1738</v>
      </c>
      <c r="B993" s="37">
        <v>2</v>
      </c>
      <c r="C993" s="38" t="s">
        <v>1739</v>
      </c>
      <c r="D993" s="39">
        <v>5.2850999999999999</v>
      </c>
      <c r="E993" s="40">
        <v>78526.02</v>
      </c>
      <c r="F993" s="41">
        <v>30.3</v>
      </c>
      <c r="G993" s="42">
        <v>262230</v>
      </c>
    </row>
    <row r="994" spans="1:7" s="35" customFormat="1" ht="12.75" x14ac:dyDescent="0.2">
      <c r="A994" s="36" t="s">
        <v>1738</v>
      </c>
      <c r="B994" s="37">
        <v>3</v>
      </c>
      <c r="C994" s="38" t="s">
        <v>1739</v>
      </c>
      <c r="D994" s="39">
        <v>7.7847</v>
      </c>
      <c r="E994" s="40">
        <v>115665.07</v>
      </c>
      <c r="F994" s="41">
        <v>30.3</v>
      </c>
      <c r="G994" s="42">
        <v>262230</v>
      </c>
    </row>
    <row r="995" spans="1:7" s="35" customFormat="1" ht="12.75" x14ac:dyDescent="0.2">
      <c r="A995" s="36" t="s">
        <v>1738</v>
      </c>
      <c r="B995" s="37">
        <v>4</v>
      </c>
      <c r="C995" s="38" t="s">
        <v>1739</v>
      </c>
      <c r="D995" s="39">
        <v>10.193199999999999</v>
      </c>
      <c r="E995" s="40">
        <v>151450.57</v>
      </c>
      <c r="F995" s="41">
        <v>30.3</v>
      </c>
      <c r="G995" s="42">
        <v>262230</v>
      </c>
    </row>
    <row r="996" spans="1:7" s="35" customFormat="1" ht="12.75" x14ac:dyDescent="0.2">
      <c r="A996" s="43" t="s">
        <v>1740</v>
      </c>
      <c r="B996" s="44">
        <v>1</v>
      </c>
      <c r="C996" s="45" t="s">
        <v>1741</v>
      </c>
      <c r="D996" s="46">
        <v>2.7532000000000001</v>
      </c>
      <c r="E996" s="47">
        <v>40907.050000000003</v>
      </c>
      <c r="F996" s="48">
        <v>37.6</v>
      </c>
      <c r="G996" s="49">
        <v>301262</v>
      </c>
    </row>
    <row r="997" spans="1:7" s="35" customFormat="1" ht="12.75" x14ac:dyDescent="0.2">
      <c r="A997" s="50" t="s">
        <v>1740</v>
      </c>
      <c r="B997" s="51">
        <v>2</v>
      </c>
      <c r="C997" s="52" t="s">
        <v>1741</v>
      </c>
      <c r="D997" s="53">
        <v>5.0587999999999997</v>
      </c>
      <c r="E997" s="54">
        <v>75163.649999999994</v>
      </c>
      <c r="F997" s="55">
        <v>37.6</v>
      </c>
      <c r="G997" s="56">
        <v>301262</v>
      </c>
    </row>
    <row r="998" spans="1:7" s="35" customFormat="1" ht="12.75" x14ac:dyDescent="0.2">
      <c r="A998" s="50" t="s">
        <v>1740</v>
      </c>
      <c r="B998" s="51">
        <v>3</v>
      </c>
      <c r="C998" s="52" t="s">
        <v>1741</v>
      </c>
      <c r="D998" s="53">
        <v>6.9391999999999996</v>
      </c>
      <c r="E998" s="54">
        <v>103102.63</v>
      </c>
      <c r="F998" s="55">
        <v>37.6</v>
      </c>
      <c r="G998" s="56">
        <v>301262</v>
      </c>
    </row>
    <row r="999" spans="1:7" s="35" customFormat="1" ht="12.75" x14ac:dyDescent="0.2">
      <c r="A999" s="57" t="s">
        <v>1740</v>
      </c>
      <c r="B999" s="58">
        <v>4</v>
      </c>
      <c r="C999" s="59" t="s">
        <v>1741</v>
      </c>
      <c r="D999" s="60">
        <v>9.1281999999999996</v>
      </c>
      <c r="E999" s="61">
        <v>135626.79999999999</v>
      </c>
      <c r="F999" s="62">
        <v>37.6</v>
      </c>
      <c r="G999" s="63">
        <v>301262</v>
      </c>
    </row>
    <row r="1000" spans="1:7" s="35" customFormat="1" ht="12.75" x14ac:dyDescent="0.2">
      <c r="A1000" s="28" t="s">
        <v>1742</v>
      </c>
      <c r="B1000" s="29">
        <v>1</v>
      </c>
      <c r="C1000" s="30" t="s">
        <v>1743</v>
      </c>
      <c r="D1000" s="31">
        <v>2.0670000000000002</v>
      </c>
      <c r="E1000" s="32">
        <v>30711.49</v>
      </c>
      <c r="F1000" s="33">
        <v>18.8</v>
      </c>
      <c r="G1000" s="34">
        <v>154099</v>
      </c>
    </row>
    <row r="1001" spans="1:7" s="35" customFormat="1" ht="12.75" x14ac:dyDescent="0.2">
      <c r="A1001" s="36" t="s">
        <v>1742</v>
      </c>
      <c r="B1001" s="37">
        <v>2</v>
      </c>
      <c r="C1001" s="38" t="s">
        <v>1743</v>
      </c>
      <c r="D1001" s="39">
        <v>3.4411</v>
      </c>
      <c r="E1001" s="40">
        <v>51127.86</v>
      </c>
      <c r="F1001" s="41">
        <v>18.8</v>
      </c>
      <c r="G1001" s="42">
        <v>154099</v>
      </c>
    </row>
    <row r="1002" spans="1:7" s="35" customFormat="1" ht="12.75" x14ac:dyDescent="0.2">
      <c r="A1002" s="36" t="s">
        <v>1742</v>
      </c>
      <c r="B1002" s="37">
        <v>3</v>
      </c>
      <c r="C1002" s="38" t="s">
        <v>1743</v>
      </c>
      <c r="D1002" s="39">
        <v>6.1341999999999999</v>
      </c>
      <c r="E1002" s="40">
        <v>91141.94</v>
      </c>
      <c r="F1002" s="41">
        <v>18.8</v>
      </c>
      <c r="G1002" s="42">
        <v>154099</v>
      </c>
    </row>
    <row r="1003" spans="1:7" s="35" customFormat="1" ht="12.75" x14ac:dyDescent="0.2">
      <c r="A1003" s="36" t="s">
        <v>1742</v>
      </c>
      <c r="B1003" s="37">
        <v>4</v>
      </c>
      <c r="C1003" s="38" t="s">
        <v>1743</v>
      </c>
      <c r="D1003" s="39">
        <v>9.6641999999999992</v>
      </c>
      <c r="E1003" s="40">
        <v>143590.68</v>
      </c>
      <c r="F1003" s="41">
        <v>18.8</v>
      </c>
      <c r="G1003" s="42">
        <v>154099</v>
      </c>
    </row>
    <row r="1004" spans="1:7" s="35" customFormat="1" ht="12.75" x14ac:dyDescent="0.2">
      <c r="A1004" s="43" t="s">
        <v>1744</v>
      </c>
      <c r="B1004" s="44">
        <v>1</v>
      </c>
      <c r="C1004" s="45" t="s">
        <v>1745</v>
      </c>
      <c r="D1004" s="46">
        <v>1.1713</v>
      </c>
      <c r="E1004" s="47">
        <v>17403.18</v>
      </c>
      <c r="F1004" s="48">
        <v>16.3</v>
      </c>
      <c r="G1004" s="49">
        <v>90332</v>
      </c>
    </row>
    <row r="1005" spans="1:7" s="35" customFormat="1" ht="12.75" x14ac:dyDescent="0.2">
      <c r="A1005" s="50" t="s">
        <v>1744</v>
      </c>
      <c r="B1005" s="51">
        <v>2</v>
      </c>
      <c r="C1005" s="52" t="s">
        <v>1745</v>
      </c>
      <c r="D1005" s="53">
        <v>2.7208000000000001</v>
      </c>
      <c r="E1005" s="54">
        <v>40425.65</v>
      </c>
      <c r="F1005" s="55">
        <v>16.3</v>
      </c>
      <c r="G1005" s="56">
        <v>90332</v>
      </c>
    </row>
    <row r="1006" spans="1:7" s="35" customFormat="1" ht="12.75" x14ac:dyDescent="0.2">
      <c r="A1006" s="50" t="s">
        <v>1744</v>
      </c>
      <c r="B1006" s="51">
        <v>3</v>
      </c>
      <c r="C1006" s="52" t="s">
        <v>1745</v>
      </c>
      <c r="D1006" s="53">
        <v>4.5038</v>
      </c>
      <c r="E1006" s="54">
        <v>66917.460000000006</v>
      </c>
      <c r="F1006" s="55">
        <v>16.3</v>
      </c>
      <c r="G1006" s="56">
        <v>90332</v>
      </c>
    </row>
    <row r="1007" spans="1:7" s="35" customFormat="1" ht="12.75" x14ac:dyDescent="0.2">
      <c r="A1007" s="57" t="s">
        <v>1744</v>
      </c>
      <c r="B1007" s="58">
        <v>4</v>
      </c>
      <c r="C1007" s="59" t="s">
        <v>1745</v>
      </c>
      <c r="D1007" s="60">
        <v>10.040699999999999</v>
      </c>
      <c r="E1007" s="61">
        <v>149184.72</v>
      </c>
      <c r="F1007" s="62">
        <v>16.3</v>
      </c>
      <c r="G1007" s="63">
        <v>90332</v>
      </c>
    </row>
    <row r="1008" spans="1:7" s="35" customFormat="1" ht="12.75" x14ac:dyDescent="0.2">
      <c r="A1008" s="28" t="s">
        <v>1746</v>
      </c>
      <c r="B1008" s="29">
        <v>1</v>
      </c>
      <c r="C1008" s="30" t="s">
        <v>1747</v>
      </c>
      <c r="D1008" s="31">
        <v>2.4131</v>
      </c>
      <c r="E1008" s="32">
        <v>35853.839999999997</v>
      </c>
      <c r="F1008" s="33">
        <v>19.8</v>
      </c>
      <c r="G1008" s="34">
        <v>164095</v>
      </c>
    </row>
    <row r="1009" spans="1:7" s="35" customFormat="1" ht="12.75" x14ac:dyDescent="0.2">
      <c r="A1009" s="36" t="s">
        <v>1746</v>
      </c>
      <c r="B1009" s="37">
        <v>2</v>
      </c>
      <c r="C1009" s="38" t="s">
        <v>1747</v>
      </c>
      <c r="D1009" s="39">
        <v>4.0289000000000001</v>
      </c>
      <c r="E1009" s="40">
        <v>59861.4</v>
      </c>
      <c r="F1009" s="41">
        <v>19.8</v>
      </c>
      <c r="G1009" s="42">
        <v>164095</v>
      </c>
    </row>
    <row r="1010" spans="1:7" s="35" customFormat="1" ht="12.75" x14ac:dyDescent="0.2">
      <c r="A1010" s="36" t="s">
        <v>1746</v>
      </c>
      <c r="B1010" s="37">
        <v>3</v>
      </c>
      <c r="C1010" s="38" t="s">
        <v>1747</v>
      </c>
      <c r="D1010" s="39">
        <v>5.3396999999999997</v>
      </c>
      <c r="E1010" s="40">
        <v>79337.259999999995</v>
      </c>
      <c r="F1010" s="41">
        <v>19.8</v>
      </c>
      <c r="G1010" s="42">
        <v>164095</v>
      </c>
    </row>
    <row r="1011" spans="1:7" s="35" customFormat="1" ht="12.75" x14ac:dyDescent="0.2">
      <c r="A1011" s="36" t="s">
        <v>1746</v>
      </c>
      <c r="B1011" s="37">
        <v>4</v>
      </c>
      <c r="C1011" s="38" t="s">
        <v>1747</v>
      </c>
      <c r="D1011" s="39">
        <v>6.9512</v>
      </c>
      <c r="E1011" s="40">
        <v>103280.93</v>
      </c>
      <c r="F1011" s="41">
        <v>19.8</v>
      </c>
      <c r="G1011" s="42">
        <v>164095</v>
      </c>
    </row>
    <row r="1012" spans="1:7" s="35" customFormat="1" ht="12.75" x14ac:dyDescent="0.2">
      <c r="A1012" s="43" t="s">
        <v>1748</v>
      </c>
      <c r="B1012" s="44">
        <v>1</v>
      </c>
      <c r="C1012" s="45" t="s">
        <v>1749</v>
      </c>
      <c r="D1012" s="46">
        <v>1.7203999999999999</v>
      </c>
      <c r="E1012" s="47">
        <v>25561.7</v>
      </c>
      <c r="F1012" s="48">
        <v>14.9</v>
      </c>
      <c r="G1012" s="49">
        <v>108023</v>
      </c>
    </row>
    <row r="1013" spans="1:7" s="35" customFormat="1" ht="12.75" x14ac:dyDescent="0.2">
      <c r="A1013" s="50" t="s">
        <v>1748</v>
      </c>
      <c r="B1013" s="51">
        <v>2</v>
      </c>
      <c r="C1013" s="52" t="s">
        <v>1749</v>
      </c>
      <c r="D1013" s="53">
        <v>2.3607</v>
      </c>
      <c r="E1013" s="54">
        <v>35075.279999999999</v>
      </c>
      <c r="F1013" s="55">
        <v>14.9</v>
      </c>
      <c r="G1013" s="56">
        <v>108023</v>
      </c>
    </row>
    <row r="1014" spans="1:7" s="35" customFormat="1" ht="12.75" x14ac:dyDescent="0.2">
      <c r="A1014" s="50" t="s">
        <v>1748</v>
      </c>
      <c r="B1014" s="51">
        <v>3</v>
      </c>
      <c r="C1014" s="52" t="s">
        <v>1749</v>
      </c>
      <c r="D1014" s="53">
        <v>4.0640000000000001</v>
      </c>
      <c r="E1014" s="54">
        <v>60382.91</v>
      </c>
      <c r="F1014" s="55">
        <v>14.9</v>
      </c>
      <c r="G1014" s="56">
        <v>108023</v>
      </c>
    </row>
    <row r="1015" spans="1:7" s="35" customFormat="1" ht="12.75" x14ac:dyDescent="0.2">
      <c r="A1015" s="57" t="s">
        <v>1748</v>
      </c>
      <c r="B1015" s="58">
        <v>4</v>
      </c>
      <c r="C1015" s="59" t="s">
        <v>1749</v>
      </c>
      <c r="D1015" s="60">
        <v>4.8826000000000001</v>
      </c>
      <c r="E1015" s="61">
        <v>72545.67</v>
      </c>
      <c r="F1015" s="62">
        <v>14.9</v>
      </c>
      <c r="G1015" s="63">
        <v>108023</v>
      </c>
    </row>
    <row r="1016" spans="1:7" s="35" customFormat="1" ht="12.75" x14ac:dyDescent="0.2">
      <c r="A1016" s="28" t="s">
        <v>1750</v>
      </c>
      <c r="B1016" s="29">
        <v>1</v>
      </c>
      <c r="C1016" s="30" t="s">
        <v>1751</v>
      </c>
      <c r="D1016" s="31">
        <v>2.6063000000000001</v>
      </c>
      <c r="E1016" s="32">
        <v>38724.410000000003</v>
      </c>
      <c r="F1016" s="33">
        <v>15.2</v>
      </c>
      <c r="G1016" s="34">
        <v>140785</v>
      </c>
    </row>
    <row r="1017" spans="1:7" s="35" customFormat="1" ht="12.75" x14ac:dyDescent="0.2">
      <c r="A1017" s="36" t="s">
        <v>1750</v>
      </c>
      <c r="B1017" s="37">
        <v>2</v>
      </c>
      <c r="C1017" s="38" t="s">
        <v>1751</v>
      </c>
      <c r="D1017" s="39">
        <v>3.9830000000000001</v>
      </c>
      <c r="E1017" s="40">
        <v>59179.41</v>
      </c>
      <c r="F1017" s="41">
        <v>15.2</v>
      </c>
      <c r="G1017" s="42">
        <v>140785</v>
      </c>
    </row>
    <row r="1018" spans="1:7" s="35" customFormat="1" ht="12.75" x14ac:dyDescent="0.2">
      <c r="A1018" s="36" t="s">
        <v>1750</v>
      </c>
      <c r="B1018" s="37">
        <v>3</v>
      </c>
      <c r="C1018" s="38" t="s">
        <v>1751</v>
      </c>
      <c r="D1018" s="39">
        <v>5.8216999999999999</v>
      </c>
      <c r="E1018" s="40">
        <v>86498.82</v>
      </c>
      <c r="F1018" s="41">
        <v>15.2</v>
      </c>
      <c r="G1018" s="42">
        <v>140785</v>
      </c>
    </row>
    <row r="1019" spans="1:7" s="35" customFormat="1" ht="12.75" x14ac:dyDescent="0.2">
      <c r="A1019" s="36" t="s">
        <v>1750</v>
      </c>
      <c r="B1019" s="37">
        <v>4</v>
      </c>
      <c r="C1019" s="38" t="s">
        <v>1751</v>
      </c>
      <c r="D1019" s="39">
        <v>6.4039000000000001</v>
      </c>
      <c r="E1019" s="40">
        <v>95149.15</v>
      </c>
      <c r="F1019" s="41">
        <v>15.2</v>
      </c>
      <c r="G1019" s="42">
        <v>140785</v>
      </c>
    </row>
    <row r="1020" spans="1:7" s="35" customFormat="1" ht="12.75" x14ac:dyDescent="0.2">
      <c r="A1020" s="43" t="s">
        <v>1752</v>
      </c>
      <c r="B1020" s="44">
        <v>1</v>
      </c>
      <c r="C1020" s="45" t="s">
        <v>1753</v>
      </c>
      <c r="D1020" s="46">
        <v>0.26910000000000001</v>
      </c>
      <c r="E1020" s="47">
        <v>3998.29</v>
      </c>
      <c r="F1020" s="48">
        <v>6.1</v>
      </c>
      <c r="G1020" s="49">
        <v>79374</v>
      </c>
    </row>
    <row r="1021" spans="1:7" s="35" customFormat="1" ht="12.75" x14ac:dyDescent="0.2">
      <c r="A1021" s="50" t="s">
        <v>1752</v>
      </c>
      <c r="B1021" s="51">
        <v>2</v>
      </c>
      <c r="C1021" s="52" t="s">
        <v>1753</v>
      </c>
      <c r="D1021" s="53">
        <v>0.73560000000000003</v>
      </c>
      <c r="E1021" s="54">
        <v>10929.54</v>
      </c>
      <c r="F1021" s="55">
        <v>6.1</v>
      </c>
      <c r="G1021" s="56">
        <v>79374</v>
      </c>
    </row>
    <row r="1022" spans="1:7" s="35" customFormat="1" ht="12.75" x14ac:dyDescent="0.2">
      <c r="A1022" s="50" t="s">
        <v>1752</v>
      </c>
      <c r="B1022" s="51">
        <v>3</v>
      </c>
      <c r="C1022" s="52" t="s">
        <v>1753</v>
      </c>
      <c r="D1022" s="53">
        <v>1.7572000000000001</v>
      </c>
      <c r="E1022" s="54">
        <v>26108.48</v>
      </c>
      <c r="F1022" s="55">
        <v>6.1</v>
      </c>
      <c r="G1022" s="56">
        <v>79374</v>
      </c>
    </row>
    <row r="1023" spans="1:7" s="35" customFormat="1" ht="12.75" x14ac:dyDescent="0.2">
      <c r="A1023" s="57" t="s">
        <v>1752</v>
      </c>
      <c r="B1023" s="58">
        <v>4</v>
      </c>
      <c r="C1023" s="59" t="s">
        <v>1753</v>
      </c>
      <c r="D1023" s="60">
        <v>4.1098999999999997</v>
      </c>
      <c r="E1023" s="61">
        <v>61064.89</v>
      </c>
      <c r="F1023" s="62">
        <v>6.1</v>
      </c>
      <c r="G1023" s="63">
        <v>79374</v>
      </c>
    </row>
    <row r="1024" spans="1:7" s="35" customFormat="1" ht="12.75" x14ac:dyDescent="0.2">
      <c r="A1024" s="28" t="s">
        <v>1754</v>
      </c>
      <c r="B1024" s="29">
        <v>1</v>
      </c>
      <c r="C1024" s="30" t="s">
        <v>1755</v>
      </c>
      <c r="D1024" s="31">
        <v>3.4481000000000002</v>
      </c>
      <c r="E1024" s="32">
        <v>51231.87</v>
      </c>
      <c r="F1024" s="33">
        <v>27.5</v>
      </c>
      <c r="G1024" s="34">
        <v>616274</v>
      </c>
    </row>
    <row r="1025" spans="1:7" s="35" customFormat="1" ht="12.75" x14ac:dyDescent="0.2">
      <c r="A1025" s="36" t="s">
        <v>1754</v>
      </c>
      <c r="B1025" s="37">
        <v>2</v>
      </c>
      <c r="C1025" s="38" t="s">
        <v>1755</v>
      </c>
      <c r="D1025" s="39">
        <v>6.1986999999999997</v>
      </c>
      <c r="E1025" s="40">
        <v>92100.28</v>
      </c>
      <c r="F1025" s="41">
        <v>27.5</v>
      </c>
      <c r="G1025" s="42">
        <v>616274</v>
      </c>
    </row>
    <row r="1026" spans="1:7" s="35" customFormat="1" ht="12.75" x14ac:dyDescent="0.2">
      <c r="A1026" s="36" t="s">
        <v>1754</v>
      </c>
      <c r="B1026" s="37">
        <v>3</v>
      </c>
      <c r="C1026" s="38" t="s">
        <v>1755</v>
      </c>
      <c r="D1026" s="39">
        <v>10.465199999999999</v>
      </c>
      <c r="E1026" s="40">
        <v>155491.94</v>
      </c>
      <c r="F1026" s="41">
        <v>27.5</v>
      </c>
      <c r="G1026" s="42">
        <v>616274</v>
      </c>
    </row>
    <row r="1027" spans="1:7" s="35" customFormat="1" ht="12.75" x14ac:dyDescent="0.2">
      <c r="A1027" s="36" t="s">
        <v>1754</v>
      </c>
      <c r="B1027" s="37">
        <v>4</v>
      </c>
      <c r="C1027" s="38" t="s">
        <v>1755</v>
      </c>
      <c r="D1027" s="39">
        <v>18.187799999999999</v>
      </c>
      <c r="E1027" s="40">
        <v>270234.33</v>
      </c>
      <c r="F1027" s="41">
        <v>27.5</v>
      </c>
      <c r="G1027" s="42">
        <v>616274</v>
      </c>
    </row>
    <row r="1028" spans="1:7" s="35" customFormat="1" ht="12.75" x14ac:dyDescent="0.2">
      <c r="A1028" s="43" t="s">
        <v>1756</v>
      </c>
      <c r="B1028" s="44">
        <v>1</v>
      </c>
      <c r="C1028" s="45" t="s">
        <v>1757</v>
      </c>
      <c r="D1028" s="46">
        <v>1.9963</v>
      </c>
      <c r="E1028" s="47">
        <v>29661.03</v>
      </c>
      <c r="F1028" s="48">
        <v>23.1</v>
      </c>
      <c r="G1028" s="49">
        <v>189593</v>
      </c>
    </row>
    <row r="1029" spans="1:7" s="35" customFormat="1" ht="12.75" x14ac:dyDescent="0.2">
      <c r="A1029" s="50" t="s">
        <v>1756</v>
      </c>
      <c r="B1029" s="51">
        <v>2</v>
      </c>
      <c r="C1029" s="52" t="s">
        <v>1757</v>
      </c>
      <c r="D1029" s="53">
        <v>3.7334000000000001</v>
      </c>
      <c r="E1029" s="54">
        <v>55470.86</v>
      </c>
      <c r="F1029" s="55">
        <v>23.1</v>
      </c>
      <c r="G1029" s="56">
        <v>189593</v>
      </c>
    </row>
    <row r="1030" spans="1:7" s="35" customFormat="1" ht="12.75" x14ac:dyDescent="0.2">
      <c r="A1030" s="50" t="s">
        <v>1756</v>
      </c>
      <c r="B1030" s="51">
        <v>3</v>
      </c>
      <c r="C1030" s="52" t="s">
        <v>1757</v>
      </c>
      <c r="D1030" s="53">
        <v>7.0711000000000004</v>
      </c>
      <c r="E1030" s="54">
        <v>105062.39999999999</v>
      </c>
      <c r="F1030" s="55">
        <v>23.1</v>
      </c>
      <c r="G1030" s="56">
        <v>189593</v>
      </c>
    </row>
    <row r="1031" spans="1:7" s="35" customFormat="1" ht="12.75" x14ac:dyDescent="0.2">
      <c r="A1031" s="57" t="s">
        <v>1756</v>
      </c>
      <c r="B1031" s="58">
        <v>4</v>
      </c>
      <c r="C1031" s="59" t="s">
        <v>1757</v>
      </c>
      <c r="D1031" s="60">
        <v>16.258099999999999</v>
      </c>
      <c r="E1031" s="61">
        <v>241562.85</v>
      </c>
      <c r="F1031" s="62">
        <v>23.1</v>
      </c>
      <c r="G1031" s="63">
        <v>189593</v>
      </c>
    </row>
    <row r="1032" spans="1:7" s="35" customFormat="1" ht="12.75" x14ac:dyDescent="0.2">
      <c r="A1032" s="28" t="s">
        <v>1758</v>
      </c>
      <c r="B1032" s="29">
        <v>1</v>
      </c>
      <c r="C1032" s="30" t="s">
        <v>1759</v>
      </c>
      <c r="D1032" s="31">
        <v>0.4501</v>
      </c>
      <c r="E1032" s="32">
        <v>6687.59</v>
      </c>
      <c r="F1032" s="33">
        <v>7.3</v>
      </c>
      <c r="G1032" s="34">
        <v>63049</v>
      </c>
    </row>
    <row r="1033" spans="1:7" s="35" customFormat="1" ht="12.75" x14ac:dyDescent="0.2">
      <c r="A1033" s="36" t="s">
        <v>1758</v>
      </c>
      <c r="B1033" s="37">
        <v>2</v>
      </c>
      <c r="C1033" s="38" t="s">
        <v>1759</v>
      </c>
      <c r="D1033" s="39">
        <v>0.9002</v>
      </c>
      <c r="E1033" s="40">
        <v>13375.17</v>
      </c>
      <c r="F1033" s="41">
        <v>7.3</v>
      </c>
      <c r="G1033" s="42">
        <v>63049</v>
      </c>
    </row>
    <row r="1034" spans="1:7" s="35" customFormat="1" ht="12.75" x14ac:dyDescent="0.2">
      <c r="A1034" s="36" t="s">
        <v>1758</v>
      </c>
      <c r="B1034" s="37">
        <v>3</v>
      </c>
      <c r="C1034" s="38" t="s">
        <v>1759</v>
      </c>
      <c r="D1034" s="39">
        <v>3.2671000000000001</v>
      </c>
      <c r="E1034" s="40">
        <v>48542.57</v>
      </c>
      <c r="F1034" s="41">
        <v>7.3</v>
      </c>
      <c r="G1034" s="42">
        <v>63049</v>
      </c>
    </row>
    <row r="1035" spans="1:7" s="35" customFormat="1" ht="12.75" x14ac:dyDescent="0.2">
      <c r="A1035" s="36" t="s">
        <v>1758</v>
      </c>
      <c r="B1035" s="37">
        <v>4</v>
      </c>
      <c r="C1035" s="38" t="s">
        <v>1759</v>
      </c>
      <c r="D1035" s="39">
        <v>7.7358000000000002</v>
      </c>
      <c r="E1035" s="40">
        <v>114938.52</v>
      </c>
      <c r="F1035" s="41">
        <v>7.3</v>
      </c>
      <c r="G1035" s="42">
        <v>63049</v>
      </c>
    </row>
    <row r="1036" spans="1:7" s="35" customFormat="1" ht="12.75" x14ac:dyDescent="0.2">
      <c r="A1036" s="43" t="s">
        <v>1760</v>
      </c>
      <c r="B1036" s="44">
        <v>1</v>
      </c>
      <c r="C1036" s="45" t="s">
        <v>1761</v>
      </c>
      <c r="D1036" s="46">
        <v>1.0309999999999999</v>
      </c>
      <c r="E1036" s="47">
        <v>15318.6</v>
      </c>
      <c r="F1036" s="48">
        <v>9.3000000000000007</v>
      </c>
      <c r="G1036" s="49">
        <v>92152</v>
      </c>
    </row>
    <row r="1037" spans="1:7" s="35" customFormat="1" ht="12.75" x14ac:dyDescent="0.2">
      <c r="A1037" s="50" t="s">
        <v>1760</v>
      </c>
      <c r="B1037" s="51">
        <v>2</v>
      </c>
      <c r="C1037" s="52" t="s">
        <v>1761</v>
      </c>
      <c r="D1037" s="53">
        <v>2.0478000000000001</v>
      </c>
      <c r="E1037" s="54">
        <v>30426.21</v>
      </c>
      <c r="F1037" s="55">
        <v>9.3000000000000007</v>
      </c>
      <c r="G1037" s="56">
        <v>92152</v>
      </c>
    </row>
    <row r="1038" spans="1:7" s="35" customFormat="1" ht="12.75" x14ac:dyDescent="0.2">
      <c r="A1038" s="50" t="s">
        <v>1760</v>
      </c>
      <c r="B1038" s="51">
        <v>3</v>
      </c>
      <c r="C1038" s="52" t="s">
        <v>1761</v>
      </c>
      <c r="D1038" s="53">
        <v>2.06</v>
      </c>
      <c r="E1038" s="54">
        <v>30607.48</v>
      </c>
      <c r="F1038" s="55">
        <v>9.3000000000000007</v>
      </c>
      <c r="G1038" s="56">
        <v>92152</v>
      </c>
    </row>
    <row r="1039" spans="1:7" s="35" customFormat="1" ht="12.75" x14ac:dyDescent="0.2">
      <c r="A1039" s="57" t="s">
        <v>1760</v>
      </c>
      <c r="B1039" s="58">
        <v>4</v>
      </c>
      <c r="C1039" s="59" t="s">
        <v>1761</v>
      </c>
      <c r="D1039" s="60">
        <v>5.2717999999999998</v>
      </c>
      <c r="E1039" s="61">
        <v>78328.399999999994</v>
      </c>
      <c r="F1039" s="62">
        <v>9.3000000000000007</v>
      </c>
      <c r="G1039" s="63">
        <v>92152</v>
      </c>
    </row>
    <row r="1040" spans="1:7" s="35" customFormat="1" ht="12.75" x14ac:dyDescent="0.2">
      <c r="A1040" s="28" t="s">
        <v>1762</v>
      </c>
      <c r="B1040" s="29">
        <v>1</v>
      </c>
      <c r="C1040" s="30" t="s">
        <v>1763</v>
      </c>
      <c r="D1040" s="31">
        <v>1.1850000000000001</v>
      </c>
      <c r="E1040" s="32">
        <v>17606.73</v>
      </c>
      <c r="F1040" s="33">
        <v>9.1</v>
      </c>
      <c r="G1040" s="34">
        <v>51017</v>
      </c>
    </row>
    <row r="1041" spans="1:7" s="35" customFormat="1" ht="12.75" x14ac:dyDescent="0.2">
      <c r="A1041" s="36" t="s">
        <v>1762</v>
      </c>
      <c r="B1041" s="37">
        <v>2</v>
      </c>
      <c r="C1041" s="38" t="s">
        <v>1763</v>
      </c>
      <c r="D1041" s="39">
        <v>1.4009</v>
      </c>
      <c r="E1041" s="40">
        <v>20814.57</v>
      </c>
      <c r="F1041" s="41">
        <v>9.1</v>
      </c>
      <c r="G1041" s="42">
        <v>51017</v>
      </c>
    </row>
    <row r="1042" spans="1:7" s="35" customFormat="1" ht="12.75" x14ac:dyDescent="0.2">
      <c r="A1042" s="36" t="s">
        <v>1762</v>
      </c>
      <c r="B1042" s="37">
        <v>3</v>
      </c>
      <c r="C1042" s="38" t="s">
        <v>1763</v>
      </c>
      <c r="D1042" s="39">
        <v>2.915</v>
      </c>
      <c r="E1042" s="40">
        <v>43311.07</v>
      </c>
      <c r="F1042" s="41">
        <v>9.1</v>
      </c>
      <c r="G1042" s="42">
        <v>51017</v>
      </c>
    </row>
    <row r="1043" spans="1:7" s="35" customFormat="1" ht="12.75" x14ac:dyDescent="0.2">
      <c r="A1043" s="36" t="s">
        <v>1762</v>
      </c>
      <c r="B1043" s="37">
        <v>4</v>
      </c>
      <c r="C1043" s="38" t="s">
        <v>1763</v>
      </c>
      <c r="D1043" s="39">
        <v>3.8367</v>
      </c>
      <c r="E1043" s="40">
        <v>57005.69</v>
      </c>
      <c r="F1043" s="41">
        <v>9.1</v>
      </c>
      <c r="G1043" s="42">
        <v>51017</v>
      </c>
    </row>
    <row r="1044" spans="1:7" s="35" customFormat="1" ht="12.75" x14ac:dyDescent="0.2">
      <c r="A1044" s="43" t="s">
        <v>1764</v>
      </c>
      <c r="B1044" s="44">
        <v>1</v>
      </c>
      <c r="C1044" s="45" t="s">
        <v>1765</v>
      </c>
      <c r="D1044" s="46">
        <v>0.63290000000000002</v>
      </c>
      <c r="E1044" s="47">
        <v>9403.6299999999992</v>
      </c>
      <c r="F1044" s="48">
        <v>6.3</v>
      </c>
      <c r="G1044" s="49">
        <v>51908</v>
      </c>
    </row>
    <row r="1045" spans="1:7" s="35" customFormat="1" ht="12.75" x14ac:dyDescent="0.2">
      <c r="A1045" s="50" t="s">
        <v>1764</v>
      </c>
      <c r="B1045" s="51">
        <v>2</v>
      </c>
      <c r="C1045" s="52" t="s">
        <v>1765</v>
      </c>
      <c r="D1045" s="53">
        <v>1.542</v>
      </c>
      <c r="E1045" s="54">
        <v>22911.040000000001</v>
      </c>
      <c r="F1045" s="55">
        <v>6.3</v>
      </c>
      <c r="G1045" s="56">
        <v>51908</v>
      </c>
    </row>
    <row r="1046" spans="1:7" s="35" customFormat="1" ht="12.75" x14ac:dyDescent="0.2">
      <c r="A1046" s="50" t="s">
        <v>1764</v>
      </c>
      <c r="B1046" s="51">
        <v>3</v>
      </c>
      <c r="C1046" s="52" t="s">
        <v>1765</v>
      </c>
      <c r="D1046" s="53">
        <v>1.7688999999999999</v>
      </c>
      <c r="E1046" s="54">
        <v>26282.32</v>
      </c>
      <c r="F1046" s="55">
        <v>6.3</v>
      </c>
      <c r="G1046" s="56">
        <v>51908</v>
      </c>
    </row>
    <row r="1047" spans="1:7" s="35" customFormat="1" ht="12.75" x14ac:dyDescent="0.2">
      <c r="A1047" s="57" t="s">
        <v>1764</v>
      </c>
      <c r="B1047" s="58">
        <v>4</v>
      </c>
      <c r="C1047" s="59" t="s">
        <v>1765</v>
      </c>
      <c r="D1047" s="60">
        <v>3.7957999999999998</v>
      </c>
      <c r="E1047" s="61">
        <v>56398</v>
      </c>
      <c r="F1047" s="62">
        <v>6.3</v>
      </c>
      <c r="G1047" s="63">
        <v>51908</v>
      </c>
    </row>
    <row r="1048" spans="1:7" s="35" customFormat="1" ht="12.75" x14ac:dyDescent="0.2">
      <c r="A1048" s="28" t="s">
        <v>1766</v>
      </c>
      <c r="B1048" s="29">
        <v>1</v>
      </c>
      <c r="C1048" s="30" t="s">
        <v>1767</v>
      </c>
      <c r="D1048" s="31">
        <v>0.14899999999999999</v>
      </c>
      <c r="E1048" s="32">
        <v>2213.84</v>
      </c>
      <c r="F1048" s="33">
        <v>1.9</v>
      </c>
      <c r="G1048" s="34">
        <v>6763</v>
      </c>
    </row>
    <row r="1049" spans="1:7" s="35" customFormat="1" ht="12.75" x14ac:dyDescent="0.2">
      <c r="A1049" s="36" t="s">
        <v>1766</v>
      </c>
      <c r="B1049" s="37">
        <v>2</v>
      </c>
      <c r="C1049" s="38" t="s">
        <v>1767</v>
      </c>
      <c r="D1049" s="39">
        <v>0.27879999999999999</v>
      </c>
      <c r="E1049" s="40">
        <v>4142.41</v>
      </c>
      <c r="F1049" s="41">
        <v>1.9</v>
      </c>
      <c r="G1049" s="42">
        <v>6763</v>
      </c>
    </row>
    <row r="1050" spans="1:7" s="35" customFormat="1" ht="12.75" x14ac:dyDescent="0.2">
      <c r="A1050" s="36" t="s">
        <v>1766</v>
      </c>
      <c r="B1050" s="37">
        <v>3</v>
      </c>
      <c r="C1050" s="38" t="s">
        <v>1767</v>
      </c>
      <c r="D1050" s="39">
        <v>0.66110000000000002</v>
      </c>
      <c r="E1050" s="40">
        <v>9822.6200000000008</v>
      </c>
      <c r="F1050" s="41">
        <v>1.9</v>
      </c>
      <c r="G1050" s="42">
        <v>6763</v>
      </c>
    </row>
    <row r="1051" spans="1:7" s="35" customFormat="1" ht="12.75" x14ac:dyDescent="0.2">
      <c r="A1051" s="36" t="s">
        <v>1766</v>
      </c>
      <c r="B1051" s="37">
        <v>4</v>
      </c>
      <c r="C1051" s="38" t="s">
        <v>1767</v>
      </c>
      <c r="D1051" s="39">
        <v>3.7705000000000002</v>
      </c>
      <c r="E1051" s="40">
        <v>56022.09</v>
      </c>
      <c r="F1051" s="41">
        <v>1.9</v>
      </c>
      <c r="G1051" s="42">
        <v>6763</v>
      </c>
    </row>
    <row r="1052" spans="1:7" s="35" customFormat="1" ht="12.75" x14ac:dyDescent="0.2">
      <c r="A1052" s="43" t="s">
        <v>1768</v>
      </c>
      <c r="B1052" s="44">
        <v>1</v>
      </c>
      <c r="C1052" s="45" t="s">
        <v>1769</v>
      </c>
      <c r="D1052" s="46">
        <v>1.4611000000000001</v>
      </c>
      <c r="E1052" s="47">
        <v>21709.02</v>
      </c>
      <c r="F1052" s="48">
        <v>4.0999999999999996</v>
      </c>
      <c r="G1052" s="49">
        <v>53125</v>
      </c>
    </row>
    <row r="1053" spans="1:7" s="35" customFormat="1" ht="12.75" x14ac:dyDescent="0.2">
      <c r="A1053" s="50" t="s">
        <v>1768</v>
      </c>
      <c r="B1053" s="51">
        <v>2</v>
      </c>
      <c r="C1053" s="52" t="s">
        <v>1769</v>
      </c>
      <c r="D1053" s="53">
        <v>2.0670999999999999</v>
      </c>
      <c r="E1053" s="54">
        <v>30712.97</v>
      </c>
      <c r="F1053" s="55">
        <v>4.0999999999999996</v>
      </c>
      <c r="G1053" s="56">
        <v>53125</v>
      </c>
    </row>
    <row r="1054" spans="1:7" s="35" customFormat="1" ht="12.75" x14ac:dyDescent="0.2">
      <c r="A1054" s="50" t="s">
        <v>1768</v>
      </c>
      <c r="B1054" s="51">
        <v>3</v>
      </c>
      <c r="C1054" s="52" t="s">
        <v>1769</v>
      </c>
      <c r="D1054" s="53">
        <v>3.2532999999999999</v>
      </c>
      <c r="E1054" s="54">
        <v>48337.53</v>
      </c>
      <c r="F1054" s="55">
        <v>4.0999999999999996</v>
      </c>
      <c r="G1054" s="56">
        <v>53125</v>
      </c>
    </row>
    <row r="1055" spans="1:7" s="35" customFormat="1" ht="12.75" x14ac:dyDescent="0.2">
      <c r="A1055" s="57" t="s">
        <v>1768</v>
      </c>
      <c r="B1055" s="58">
        <v>4</v>
      </c>
      <c r="C1055" s="59" t="s">
        <v>1769</v>
      </c>
      <c r="D1055" s="60">
        <v>4.7892999999999999</v>
      </c>
      <c r="E1055" s="61">
        <v>71159.42</v>
      </c>
      <c r="F1055" s="62">
        <v>4.0999999999999996</v>
      </c>
      <c r="G1055" s="63">
        <v>53125</v>
      </c>
    </row>
    <row r="1056" spans="1:7" s="35" customFormat="1" ht="12.75" x14ac:dyDescent="0.2">
      <c r="A1056" s="28" t="s">
        <v>1770</v>
      </c>
      <c r="B1056" s="29">
        <v>1</v>
      </c>
      <c r="C1056" s="30" t="s">
        <v>1771</v>
      </c>
      <c r="D1056" s="31">
        <v>1.3310999999999999</v>
      </c>
      <c r="E1056" s="32">
        <v>19777.48</v>
      </c>
      <c r="F1056" s="33">
        <v>7.4</v>
      </c>
      <c r="G1056" s="34">
        <v>57518</v>
      </c>
    </row>
    <row r="1057" spans="1:7" s="35" customFormat="1" ht="12.75" x14ac:dyDescent="0.2">
      <c r="A1057" s="36" t="s">
        <v>1770</v>
      </c>
      <c r="B1057" s="37">
        <v>2</v>
      </c>
      <c r="C1057" s="38" t="s">
        <v>1771</v>
      </c>
      <c r="D1057" s="39">
        <v>1.6120000000000001</v>
      </c>
      <c r="E1057" s="40">
        <v>23951.1</v>
      </c>
      <c r="F1057" s="41">
        <v>7.4</v>
      </c>
      <c r="G1057" s="42">
        <v>57518</v>
      </c>
    </row>
    <row r="1058" spans="1:7" s="35" customFormat="1" ht="12.75" x14ac:dyDescent="0.2">
      <c r="A1058" s="36" t="s">
        <v>1770</v>
      </c>
      <c r="B1058" s="37">
        <v>3</v>
      </c>
      <c r="C1058" s="38" t="s">
        <v>1771</v>
      </c>
      <c r="D1058" s="39">
        <v>3.2519999999999998</v>
      </c>
      <c r="E1058" s="40">
        <v>48318.22</v>
      </c>
      <c r="F1058" s="41">
        <v>7.4</v>
      </c>
      <c r="G1058" s="42">
        <v>57518</v>
      </c>
    </row>
    <row r="1059" spans="1:7" s="35" customFormat="1" ht="12.75" x14ac:dyDescent="0.2">
      <c r="A1059" s="36" t="s">
        <v>1770</v>
      </c>
      <c r="B1059" s="37">
        <v>4</v>
      </c>
      <c r="C1059" s="38" t="s">
        <v>1771</v>
      </c>
      <c r="D1059" s="39">
        <v>6.0761000000000003</v>
      </c>
      <c r="E1059" s="40">
        <v>90278.69</v>
      </c>
      <c r="F1059" s="41">
        <v>7.4</v>
      </c>
      <c r="G1059" s="42">
        <v>57518</v>
      </c>
    </row>
    <row r="1060" spans="1:7" s="35" customFormat="1" ht="12.75" x14ac:dyDescent="0.2">
      <c r="A1060" s="43" t="s">
        <v>1772</v>
      </c>
      <c r="B1060" s="44">
        <v>1</v>
      </c>
      <c r="C1060" s="45" t="s">
        <v>1773</v>
      </c>
      <c r="D1060" s="46">
        <v>0.79259999999999997</v>
      </c>
      <c r="E1060" s="47">
        <v>11776.45</v>
      </c>
      <c r="F1060" s="48">
        <v>5.0999999999999996</v>
      </c>
      <c r="G1060" s="49">
        <v>55367</v>
      </c>
    </row>
    <row r="1061" spans="1:7" s="35" customFormat="1" ht="12.75" x14ac:dyDescent="0.2">
      <c r="A1061" s="50" t="s">
        <v>1772</v>
      </c>
      <c r="B1061" s="51">
        <v>2</v>
      </c>
      <c r="C1061" s="52" t="s">
        <v>1773</v>
      </c>
      <c r="D1061" s="53">
        <v>1.0028999999999999</v>
      </c>
      <c r="E1061" s="54">
        <v>14901.09</v>
      </c>
      <c r="F1061" s="55">
        <v>5.0999999999999996</v>
      </c>
      <c r="G1061" s="56">
        <v>55367</v>
      </c>
    </row>
    <row r="1062" spans="1:7" s="35" customFormat="1" ht="12.75" x14ac:dyDescent="0.2">
      <c r="A1062" s="50" t="s">
        <v>1772</v>
      </c>
      <c r="B1062" s="51">
        <v>3</v>
      </c>
      <c r="C1062" s="52" t="s">
        <v>1773</v>
      </c>
      <c r="D1062" s="53">
        <v>2.8247</v>
      </c>
      <c r="E1062" s="54">
        <v>41969.39</v>
      </c>
      <c r="F1062" s="55">
        <v>5.0999999999999996</v>
      </c>
      <c r="G1062" s="56">
        <v>55367</v>
      </c>
    </row>
    <row r="1063" spans="1:7" s="35" customFormat="1" ht="12.75" x14ac:dyDescent="0.2">
      <c r="A1063" s="57" t="s">
        <v>1772</v>
      </c>
      <c r="B1063" s="58">
        <v>4</v>
      </c>
      <c r="C1063" s="59" t="s">
        <v>1773</v>
      </c>
      <c r="D1063" s="60">
        <v>3.5135999999999998</v>
      </c>
      <c r="E1063" s="61">
        <v>52205.07</v>
      </c>
      <c r="F1063" s="62">
        <v>5.0999999999999996</v>
      </c>
      <c r="G1063" s="63">
        <v>55367</v>
      </c>
    </row>
    <row r="1064" spans="1:7" s="35" customFormat="1" ht="12.75" x14ac:dyDescent="0.2">
      <c r="A1064" s="28" t="s">
        <v>1774</v>
      </c>
      <c r="B1064" s="29">
        <v>1</v>
      </c>
      <c r="C1064" s="30" t="s">
        <v>1775</v>
      </c>
      <c r="D1064" s="31">
        <v>0.96930000000000005</v>
      </c>
      <c r="E1064" s="32">
        <v>14401.86</v>
      </c>
      <c r="F1064" s="33">
        <v>4.0999999999999996</v>
      </c>
      <c r="G1064" s="34">
        <v>81199</v>
      </c>
    </row>
    <row r="1065" spans="1:7" s="35" customFormat="1" ht="12.75" x14ac:dyDescent="0.2">
      <c r="A1065" s="36" t="s">
        <v>1774</v>
      </c>
      <c r="B1065" s="37">
        <v>2</v>
      </c>
      <c r="C1065" s="38" t="s">
        <v>1775</v>
      </c>
      <c r="D1065" s="39">
        <v>2.0036999999999998</v>
      </c>
      <c r="E1065" s="40">
        <v>29770.97</v>
      </c>
      <c r="F1065" s="41">
        <v>4.0999999999999996</v>
      </c>
      <c r="G1065" s="42">
        <v>81199</v>
      </c>
    </row>
    <row r="1066" spans="1:7" s="35" customFormat="1" ht="12.75" x14ac:dyDescent="0.2">
      <c r="A1066" s="36" t="s">
        <v>1774</v>
      </c>
      <c r="B1066" s="37">
        <v>3</v>
      </c>
      <c r="C1066" s="38" t="s">
        <v>1775</v>
      </c>
      <c r="D1066" s="39">
        <v>2.0394999999999999</v>
      </c>
      <c r="E1066" s="40">
        <v>30302.89</v>
      </c>
      <c r="F1066" s="41">
        <v>4.0999999999999996</v>
      </c>
      <c r="G1066" s="42">
        <v>81199</v>
      </c>
    </row>
    <row r="1067" spans="1:7" s="35" customFormat="1" ht="12.75" x14ac:dyDescent="0.2">
      <c r="A1067" s="36" t="s">
        <v>1774</v>
      </c>
      <c r="B1067" s="37">
        <v>4</v>
      </c>
      <c r="C1067" s="38" t="s">
        <v>1775</v>
      </c>
      <c r="D1067" s="39">
        <v>3.1888999999999998</v>
      </c>
      <c r="E1067" s="40">
        <v>47380.68</v>
      </c>
      <c r="F1067" s="41">
        <v>4.0999999999999996</v>
      </c>
      <c r="G1067" s="42">
        <v>81199</v>
      </c>
    </row>
    <row r="1068" spans="1:7" s="35" customFormat="1" ht="12.75" x14ac:dyDescent="0.2">
      <c r="A1068" s="43" t="s">
        <v>1776</v>
      </c>
      <c r="B1068" s="44">
        <v>1</v>
      </c>
      <c r="C1068" s="45" t="s">
        <v>1777</v>
      </c>
      <c r="D1068" s="46">
        <v>0.86839999999999995</v>
      </c>
      <c r="E1068" s="47">
        <v>12902.69</v>
      </c>
      <c r="F1068" s="48">
        <v>6</v>
      </c>
      <c r="G1068" s="49">
        <v>78297</v>
      </c>
    </row>
    <row r="1069" spans="1:7" s="35" customFormat="1" ht="12.75" x14ac:dyDescent="0.2">
      <c r="A1069" s="50" t="s">
        <v>1776</v>
      </c>
      <c r="B1069" s="51">
        <v>2</v>
      </c>
      <c r="C1069" s="52" t="s">
        <v>1777</v>
      </c>
      <c r="D1069" s="53">
        <v>0.92669999999999997</v>
      </c>
      <c r="E1069" s="54">
        <v>13768.91</v>
      </c>
      <c r="F1069" s="55">
        <v>6</v>
      </c>
      <c r="G1069" s="56">
        <v>78297</v>
      </c>
    </row>
    <row r="1070" spans="1:7" s="35" customFormat="1" ht="12.75" x14ac:dyDescent="0.2">
      <c r="A1070" s="50" t="s">
        <v>1776</v>
      </c>
      <c r="B1070" s="51">
        <v>3</v>
      </c>
      <c r="C1070" s="52" t="s">
        <v>1777</v>
      </c>
      <c r="D1070" s="53">
        <v>1.3917999999999999</v>
      </c>
      <c r="E1070" s="54">
        <v>20679.36</v>
      </c>
      <c r="F1070" s="55">
        <v>6</v>
      </c>
      <c r="G1070" s="56">
        <v>78297</v>
      </c>
    </row>
    <row r="1071" spans="1:7" s="35" customFormat="1" ht="12.75" x14ac:dyDescent="0.2">
      <c r="A1071" s="57" t="s">
        <v>1776</v>
      </c>
      <c r="B1071" s="58">
        <v>4</v>
      </c>
      <c r="C1071" s="59" t="s">
        <v>1777</v>
      </c>
      <c r="D1071" s="60">
        <v>2.4830999999999999</v>
      </c>
      <c r="E1071" s="61">
        <v>36893.9</v>
      </c>
      <c r="F1071" s="62">
        <v>6</v>
      </c>
      <c r="G1071" s="63">
        <v>78297</v>
      </c>
    </row>
    <row r="1072" spans="1:7" s="35" customFormat="1" ht="12.75" x14ac:dyDescent="0.2">
      <c r="A1072" s="28" t="s">
        <v>1778</v>
      </c>
      <c r="B1072" s="29">
        <v>1</v>
      </c>
      <c r="C1072" s="30" t="s">
        <v>1779</v>
      </c>
      <c r="D1072" s="31">
        <v>0.55689999999999995</v>
      </c>
      <c r="E1072" s="32">
        <v>8274.42</v>
      </c>
      <c r="F1072" s="33">
        <v>2.8</v>
      </c>
      <c r="G1072" s="34">
        <v>24189</v>
      </c>
    </row>
    <row r="1073" spans="1:7" s="35" customFormat="1" ht="12.75" x14ac:dyDescent="0.2">
      <c r="A1073" s="36" t="s">
        <v>1778</v>
      </c>
      <c r="B1073" s="37">
        <v>2</v>
      </c>
      <c r="C1073" s="38" t="s">
        <v>1779</v>
      </c>
      <c r="D1073" s="39">
        <v>0.63929999999999998</v>
      </c>
      <c r="E1073" s="40">
        <v>9498.7199999999993</v>
      </c>
      <c r="F1073" s="41">
        <v>2.8</v>
      </c>
      <c r="G1073" s="42">
        <v>24189</v>
      </c>
    </row>
    <row r="1074" spans="1:7" s="35" customFormat="1" ht="12.75" x14ac:dyDescent="0.2">
      <c r="A1074" s="36" t="s">
        <v>1778</v>
      </c>
      <c r="B1074" s="37">
        <v>3</v>
      </c>
      <c r="C1074" s="38" t="s">
        <v>1779</v>
      </c>
      <c r="D1074" s="39">
        <v>0.96750000000000003</v>
      </c>
      <c r="E1074" s="40">
        <v>14375.12</v>
      </c>
      <c r="F1074" s="41">
        <v>2.8</v>
      </c>
      <c r="G1074" s="42">
        <v>24189</v>
      </c>
    </row>
    <row r="1075" spans="1:7" s="35" customFormat="1" ht="12.75" x14ac:dyDescent="0.2">
      <c r="A1075" s="36" t="s">
        <v>1778</v>
      </c>
      <c r="B1075" s="37">
        <v>4</v>
      </c>
      <c r="C1075" s="38" t="s">
        <v>1779</v>
      </c>
      <c r="D1075" s="39">
        <v>1.7424999999999999</v>
      </c>
      <c r="E1075" s="40">
        <v>25890.07</v>
      </c>
      <c r="F1075" s="41">
        <v>2.8</v>
      </c>
      <c r="G1075" s="42">
        <v>24189</v>
      </c>
    </row>
    <row r="1076" spans="1:7" s="35" customFormat="1" ht="12.75" x14ac:dyDescent="0.2">
      <c r="A1076" s="43" t="s">
        <v>1780</v>
      </c>
      <c r="B1076" s="44">
        <v>1</v>
      </c>
      <c r="C1076" s="45" t="s">
        <v>1781</v>
      </c>
      <c r="D1076" s="46">
        <v>1.6292</v>
      </c>
      <c r="E1076" s="47">
        <v>24206.65</v>
      </c>
      <c r="F1076" s="48">
        <v>5.7</v>
      </c>
      <c r="G1076" s="49">
        <v>221259</v>
      </c>
    </row>
    <row r="1077" spans="1:7" s="35" customFormat="1" ht="12.75" x14ac:dyDescent="0.2">
      <c r="A1077" s="50" t="s">
        <v>1780</v>
      </c>
      <c r="B1077" s="51">
        <v>2</v>
      </c>
      <c r="C1077" s="52" t="s">
        <v>1781</v>
      </c>
      <c r="D1077" s="53">
        <v>2.2949000000000002</v>
      </c>
      <c r="E1077" s="54">
        <v>34097.620000000003</v>
      </c>
      <c r="F1077" s="55">
        <v>5.7</v>
      </c>
      <c r="G1077" s="56">
        <v>221259</v>
      </c>
    </row>
    <row r="1078" spans="1:7" s="35" customFormat="1" ht="12.75" x14ac:dyDescent="0.2">
      <c r="A1078" s="50" t="s">
        <v>1780</v>
      </c>
      <c r="B1078" s="51">
        <v>3</v>
      </c>
      <c r="C1078" s="52" t="s">
        <v>1781</v>
      </c>
      <c r="D1078" s="53">
        <v>3.8736000000000002</v>
      </c>
      <c r="E1078" s="54">
        <v>57553.95</v>
      </c>
      <c r="F1078" s="55">
        <v>5.7</v>
      </c>
      <c r="G1078" s="56">
        <v>221259</v>
      </c>
    </row>
    <row r="1079" spans="1:7" s="35" customFormat="1" ht="12.75" x14ac:dyDescent="0.2">
      <c r="A1079" s="57" t="s">
        <v>1780</v>
      </c>
      <c r="B1079" s="58">
        <v>4</v>
      </c>
      <c r="C1079" s="59" t="s">
        <v>1781</v>
      </c>
      <c r="D1079" s="60">
        <v>6.1448999999999998</v>
      </c>
      <c r="E1079" s="61">
        <v>91300.92</v>
      </c>
      <c r="F1079" s="62">
        <v>5.7</v>
      </c>
      <c r="G1079" s="63">
        <v>221259</v>
      </c>
    </row>
    <row r="1080" spans="1:7" s="35" customFormat="1" ht="12.75" x14ac:dyDescent="0.2">
      <c r="A1080" s="28" t="s">
        <v>1782</v>
      </c>
      <c r="B1080" s="29">
        <v>1</v>
      </c>
      <c r="C1080" s="30" t="s">
        <v>1783</v>
      </c>
      <c r="D1080" s="31">
        <v>1.1733</v>
      </c>
      <c r="E1080" s="32">
        <v>17432.89</v>
      </c>
      <c r="F1080" s="33">
        <v>4.5</v>
      </c>
      <c r="G1080" s="34">
        <v>81955</v>
      </c>
    </row>
    <row r="1081" spans="1:7" s="35" customFormat="1" ht="12.75" x14ac:dyDescent="0.2">
      <c r="A1081" s="36" t="s">
        <v>1782</v>
      </c>
      <c r="B1081" s="37">
        <v>2</v>
      </c>
      <c r="C1081" s="38" t="s">
        <v>1783</v>
      </c>
      <c r="D1081" s="39">
        <v>1.8883000000000001</v>
      </c>
      <c r="E1081" s="40">
        <v>28056.36</v>
      </c>
      <c r="F1081" s="41">
        <v>4.5</v>
      </c>
      <c r="G1081" s="42">
        <v>81955</v>
      </c>
    </row>
    <row r="1082" spans="1:7" s="35" customFormat="1" ht="12.75" x14ac:dyDescent="0.2">
      <c r="A1082" s="36" t="s">
        <v>1782</v>
      </c>
      <c r="B1082" s="37">
        <v>3</v>
      </c>
      <c r="C1082" s="38" t="s">
        <v>1783</v>
      </c>
      <c r="D1082" s="39">
        <v>3.0274000000000001</v>
      </c>
      <c r="E1082" s="40">
        <v>44981.11</v>
      </c>
      <c r="F1082" s="41">
        <v>4.5</v>
      </c>
      <c r="G1082" s="42">
        <v>81955</v>
      </c>
    </row>
    <row r="1083" spans="1:7" s="35" customFormat="1" ht="12.75" x14ac:dyDescent="0.2">
      <c r="A1083" s="36" t="s">
        <v>1782</v>
      </c>
      <c r="B1083" s="37">
        <v>4</v>
      </c>
      <c r="C1083" s="38" t="s">
        <v>1783</v>
      </c>
      <c r="D1083" s="39">
        <v>5.0227000000000004</v>
      </c>
      <c r="E1083" s="40">
        <v>74627.28</v>
      </c>
      <c r="F1083" s="41">
        <v>4.5</v>
      </c>
      <c r="G1083" s="42">
        <v>81955</v>
      </c>
    </row>
    <row r="1084" spans="1:7" s="35" customFormat="1" ht="12.75" x14ac:dyDescent="0.2">
      <c r="A1084" s="43" t="s">
        <v>1784</v>
      </c>
      <c r="B1084" s="44">
        <v>1</v>
      </c>
      <c r="C1084" s="45" t="s">
        <v>1785</v>
      </c>
      <c r="D1084" s="46">
        <v>1.3740000000000001</v>
      </c>
      <c r="E1084" s="47">
        <v>20414.89</v>
      </c>
      <c r="F1084" s="48">
        <v>13.4</v>
      </c>
      <c r="G1084" s="49">
        <v>263129</v>
      </c>
    </row>
    <row r="1085" spans="1:7" s="35" customFormat="1" ht="12.75" x14ac:dyDescent="0.2">
      <c r="A1085" s="50" t="s">
        <v>1784</v>
      </c>
      <c r="B1085" s="51">
        <v>2</v>
      </c>
      <c r="C1085" s="52" t="s">
        <v>1785</v>
      </c>
      <c r="D1085" s="53">
        <v>3.4643999999999999</v>
      </c>
      <c r="E1085" s="54">
        <v>51474.06</v>
      </c>
      <c r="F1085" s="55">
        <v>13.4</v>
      </c>
      <c r="G1085" s="56">
        <v>263129</v>
      </c>
    </row>
    <row r="1086" spans="1:7" s="35" customFormat="1" ht="12.75" x14ac:dyDescent="0.2">
      <c r="A1086" s="50" t="s">
        <v>1784</v>
      </c>
      <c r="B1086" s="51">
        <v>3</v>
      </c>
      <c r="C1086" s="52" t="s">
        <v>1785</v>
      </c>
      <c r="D1086" s="53">
        <v>3.8096000000000001</v>
      </c>
      <c r="E1086" s="54">
        <v>56603.040000000001</v>
      </c>
      <c r="F1086" s="55">
        <v>13.4</v>
      </c>
      <c r="G1086" s="56">
        <v>263129</v>
      </c>
    </row>
    <row r="1087" spans="1:7" s="35" customFormat="1" ht="12.75" x14ac:dyDescent="0.2">
      <c r="A1087" s="57" t="s">
        <v>1784</v>
      </c>
      <c r="B1087" s="58">
        <v>4</v>
      </c>
      <c r="C1087" s="59" t="s">
        <v>1785</v>
      </c>
      <c r="D1087" s="60">
        <v>8.2563999999999993</v>
      </c>
      <c r="E1087" s="61">
        <v>122673.59</v>
      </c>
      <c r="F1087" s="62">
        <v>13.4</v>
      </c>
      <c r="G1087" s="63">
        <v>263129</v>
      </c>
    </row>
    <row r="1088" spans="1:7" s="35" customFormat="1" ht="12.75" x14ac:dyDescent="0.2">
      <c r="A1088" s="28" t="s">
        <v>1786</v>
      </c>
      <c r="B1088" s="29">
        <v>1</v>
      </c>
      <c r="C1088" s="30" t="s">
        <v>1787</v>
      </c>
      <c r="D1088" s="31">
        <v>1.1474</v>
      </c>
      <c r="E1088" s="32">
        <v>17048.07</v>
      </c>
      <c r="F1088" s="33">
        <v>5.3</v>
      </c>
      <c r="G1088" s="34">
        <v>97556</v>
      </c>
    </row>
    <row r="1089" spans="1:7" s="35" customFormat="1" ht="12.75" x14ac:dyDescent="0.2">
      <c r="A1089" s="36" t="s">
        <v>1786</v>
      </c>
      <c r="B1089" s="37">
        <v>2</v>
      </c>
      <c r="C1089" s="38" t="s">
        <v>1787</v>
      </c>
      <c r="D1089" s="39">
        <v>2.2494000000000001</v>
      </c>
      <c r="E1089" s="40">
        <v>33421.589999999997</v>
      </c>
      <c r="F1089" s="41">
        <v>5.3</v>
      </c>
      <c r="G1089" s="42">
        <v>97556</v>
      </c>
    </row>
    <row r="1090" spans="1:7" s="35" customFormat="1" ht="12.75" x14ac:dyDescent="0.2">
      <c r="A1090" s="36" t="s">
        <v>1786</v>
      </c>
      <c r="B1090" s="37">
        <v>3</v>
      </c>
      <c r="C1090" s="38" t="s">
        <v>1787</v>
      </c>
      <c r="D1090" s="39">
        <v>3.5104000000000002</v>
      </c>
      <c r="E1090" s="40">
        <v>52157.52</v>
      </c>
      <c r="F1090" s="41">
        <v>5.3</v>
      </c>
      <c r="G1090" s="42">
        <v>97556</v>
      </c>
    </row>
    <row r="1091" spans="1:7" s="35" customFormat="1" ht="12.75" x14ac:dyDescent="0.2">
      <c r="A1091" s="36" t="s">
        <v>1786</v>
      </c>
      <c r="B1091" s="37">
        <v>4</v>
      </c>
      <c r="C1091" s="38" t="s">
        <v>1787</v>
      </c>
      <c r="D1091" s="39">
        <v>3.5565000000000002</v>
      </c>
      <c r="E1091" s="40">
        <v>52842.48</v>
      </c>
      <c r="F1091" s="41">
        <v>5.3</v>
      </c>
      <c r="G1091" s="42">
        <v>97556</v>
      </c>
    </row>
    <row r="1092" spans="1:7" s="35" customFormat="1" ht="12.75" x14ac:dyDescent="0.2">
      <c r="A1092" s="43" t="s">
        <v>1788</v>
      </c>
      <c r="B1092" s="44">
        <v>1</v>
      </c>
      <c r="C1092" s="45" t="s">
        <v>1789</v>
      </c>
      <c r="D1092" s="46">
        <v>0.87329999999999997</v>
      </c>
      <c r="E1092" s="47">
        <v>12975.49</v>
      </c>
      <c r="F1092" s="48">
        <v>17.8</v>
      </c>
      <c r="G1092" s="49">
        <v>37322</v>
      </c>
    </row>
    <row r="1093" spans="1:7" s="35" customFormat="1" ht="12.75" x14ac:dyDescent="0.2">
      <c r="A1093" s="50" t="s">
        <v>1788</v>
      </c>
      <c r="B1093" s="51">
        <v>2</v>
      </c>
      <c r="C1093" s="52" t="s">
        <v>1789</v>
      </c>
      <c r="D1093" s="53">
        <v>1.4963</v>
      </c>
      <c r="E1093" s="54">
        <v>22232.03</v>
      </c>
      <c r="F1093" s="55">
        <v>17.8</v>
      </c>
      <c r="G1093" s="56">
        <v>37322</v>
      </c>
    </row>
    <row r="1094" spans="1:7" s="35" customFormat="1" ht="12.75" x14ac:dyDescent="0.2">
      <c r="A1094" s="50" t="s">
        <v>1788</v>
      </c>
      <c r="B1094" s="51">
        <v>3</v>
      </c>
      <c r="C1094" s="52" t="s">
        <v>1789</v>
      </c>
      <c r="D1094" s="53">
        <v>2.1833</v>
      </c>
      <c r="E1094" s="54">
        <v>32439.47</v>
      </c>
      <c r="F1094" s="55">
        <v>17.8</v>
      </c>
      <c r="G1094" s="56">
        <v>37322</v>
      </c>
    </row>
    <row r="1095" spans="1:7" s="35" customFormat="1" ht="12.75" x14ac:dyDescent="0.2">
      <c r="A1095" s="57" t="s">
        <v>1788</v>
      </c>
      <c r="B1095" s="58">
        <v>4</v>
      </c>
      <c r="C1095" s="59" t="s">
        <v>1789</v>
      </c>
      <c r="D1095" s="60">
        <v>4.3057999999999996</v>
      </c>
      <c r="E1095" s="61">
        <v>63975.58</v>
      </c>
      <c r="F1095" s="62">
        <v>17.8</v>
      </c>
      <c r="G1095" s="63">
        <v>37322</v>
      </c>
    </row>
    <row r="1096" spans="1:7" s="35" customFormat="1" ht="12.75" x14ac:dyDescent="0.2">
      <c r="A1096" s="28" t="s">
        <v>1790</v>
      </c>
      <c r="B1096" s="29">
        <v>1</v>
      </c>
      <c r="C1096" s="30" t="s">
        <v>1791</v>
      </c>
      <c r="D1096" s="31">
        <v>0.72550000000000003</v>
      </c>
      <c r="E1096" s="32">
        <v>10779.48</v>
      </c>
      <c r="F1096" s="33">
        <v>7.7</v>
      </c>
      <c r="G1096" s="34">
        <v>76398</v>
      </c>
    </row>
    <row r="1097" spans="1:7" s="35" customFormat="1" ht="12.75" x14ac:dyDescent="0.2">
      <c r="A1097" s="36" t="s">
        <v>1790</v>
      </c>
      <c r="B1097" s="37">
        <v>2</v>
      </c>
      <c r="C1097" s="38" t="s">
        <v>1791</v>
      </c>
      <c r="D1097" s="39">
        <v>1.1408</v>
      </c>
      <c r="E1097" s="40">
        <v>16950.009999999998</v>
      </c>
      <c r="F1097" s="41">
        <v>7.7</v>
      </c>
      <c r="G1097" s="42">
        <v>76398</v>
      </c>
    </row>
    <row r="1098" spans="1:7" s="35" customFormat="1" ht="12.75" x14ac:dyDescent="0.2">
      <c r="A1098" s="36" t="s">
        <v>1790</v>
      </c>
      <c r="B1098" s="37">
        <v>3</v>
      </c>
      <c r="C1098" s="38" t="s">
        <v>1791</v>
      </c>
      <c r="D1098" s="39">
        <v>1.6281000000000001</v>
      </c>
      <c r="E1098" s="40">
        <v>24190.31</v>
      </c>
      <c r="F1098" s="41">
        <v>7.7</v>
      </c>
      <c r="G1098" s="42">
        <v>76398</v>
      </c>
    </row>
    <row r="1099" spans="1:7" s="35" customFormat="1" ht="12.75" x14ac:dyDescent="0.2">
      <c r="A1099" s="36" t="s">
        <v>1790</v>
      </c>
      <c r="B1099" s="37">
        <v>4</v>
      </c>
      <c r="C1099" s="38" t="s">
        <v>1791</v>
      </c>
      <c r="D1099" s="39">
        <v>2.2246000000000001</v>
      </c>
      <c r="E1099" s="40">
        <v>33053.11</v>
      </c>
      <c r="F1099" s="41">
        <v>7.7</v>
      </c>
      <c r="G1099" s="42">
        <v>76398</v>
      </c>
    </row>
    <row r="1100" spans="1:7" s="35" customFormat="1" ht="12.75" x14ac:dyDescent="0.2">
      <c r="A1100" s="43" t="s">
        <v>1792</v>
      </c>
      <c r="B1100" s="44">
        <v>1</v>
      </c>
      <c r="C1100" s="45" t="s">
        <v>1793</v>
      </c>
      <c r="D1100" s="46">
        <v>0.86009999999999998</v>
      </c>
      <c r="E1100" s="47">
        <v>12779.37</v>
      </c>
      <c r="F1100" s="48">
        <v>7.3</v>
      </c>
      <c r="G1100" s="49">
        <v>89216</v>
      </c>
    </row>
    <row r="1101" spans="1:7" s="35" customFormat="1" ht="12.75" x14ac:dyDescent="0.2">
      <c r="A1101" s="50" t="s">
        <v>1792</v>
      </c>
      <c r="B1101" s="51">
        <v>2</v>
      </c>
      <c r="C1101" s="52" t="s">
        <v>1793</v>
      </c>
      <c r="D1101" s="53">
        <v>1.0054000000000001</v>
      </c>
      <c r="E1101" s="54">
        <v>14938.23</v>
      </c>
      <c r="F1101" s="55">
        <v>7.3</v>
      </c>
      <c r="G1101" s="56">
        <v>89216</v>
      </c>
    </row>
    <row r="1102" spans="1:7" s="35" customFormat="1" ht="12.75" x14ac:dyDescent="0.2">
      <c r="A1102" s="50" t="s">
        <v>1792</v>
      </c>
      <c r="B1102" s="51">
        <v>3</v>
      </c>
      <c r="C1102" s="52" t="s">
        <v>1793</v>
      </c>
      <c r="D1102" s="53">
        <v>2.8561999999999999</v>
      </c>
      <c r="E1102" s="54">
        <v>42437.42</v>
      </c>
      <c r="F1102" s="55">
        <v>7.3</v>
      </c>
      <c r="G1102" s="56">
        <v>89216</v>
      </c>
    </row>
    <row r="1103" spans="1:7" s="35" customFormat="1" ht="12.75" x14ac:dyDescent="0.2">
      <c r="A1103" s="57" t="s">
        <v>1792</v>
      </c>
      <c r="B1103" s="58">
        <v>4</v>
      </c>
      <c r="C1103" s="59" t="s">
        <v>1793</v>
      </c>
      <c r="D1103" s="60">
        <v>10.154400000000001</v>
      </c>
      <c r="E1103" s="61">
        <v>150874.07999999999</v>
      </c>
      <c r="F1103" s="62">
        <v>7.3</v>
      </c>
      <c r="G1103" s="63">
        <v>89216</v>
      </c>
    </row>
    <row r="1104" spans="1:7" s="35" customFormat="1" ht="12.75" x14ac:dyDescent="0.2">
      <c r="A1104" s="28" t="s">
        <v>1794</v>
      </c>
      <c r="B1104" s="29">
        <v>1</v>
      </c>
      <c r="C1104" s="30" t="s">
        <v>1795</v>
      </c>
      <c r="D1104" s="31">
        <v>0.69350000000000001</v>
      </c>
      <c r="E1104" s="32">
        <v>10304.02</v>
      </c>
      <c r="F1104" s="33">
        <v>3.8</v>
      </c>
      <c r="G1104" s="34">
        <v>43022</v>
      </c>
    </row>
    <row r="1105" spans="1:7" s="35" customFormat="1" ht="12.75" x14ac:dyDescent="0.2">
      <c r="A1105" s="36" t="s">
        <v>1794</v>
      </c>
      <c r="B1105" s="37">
        <v>2</v>
      </c>
      <c r="C1105" s="38" t="s">
        <v>1795</v>
      </c>
      <c r="D1105" s="39">
        <v>1.0768</v>
      </c>
      <c r="E1105" s="40">
        <v>15999.09</v>
      </c>
      <c r="F1105" s="41">
        <v>3.8</v>
      </c>
      <c r="G1105" s="42">
        <v>43022</v>
      </c>
    </row>
    <row r="1106" spans="1:7" s="35" customFormat="1" ht="12.75" x14ac:dyDescent="0.2">
      <c r="A1106" s="36" t="s">
        <v>1794</v>
      </c>
      <c r="B1106" s="37">
        <v>3</v>
      </c>
      <c r="C1106" s="38" t="s">
        <v>1795</v>
      </c>
      <c r="D1106" s="39">
        <v>1.6134999999999999</v>
      </c>
      <c r="E1106" s="40">
        <v>23973.38</v>
      </c>
      <c r="F1106" s="41">
        <v>3.8</v>
      </c>
      <c r="G1106" s="42">
        <v>43022</v>
      </c>
    </row>
    <row r="1107" spans="1:7" s="35" customFormat="1" ht="12.75" x14ac:dyDescent="0.2">
      <c r="A1107" s="36" t="s">
        <v>1794</v>
      </c>
      <c r="B1107" s="37">
        <v>4</v>
      </c>
      <c r="C1107" s="38" t="s">
        <v>1795</v>
      </c>
      <c r="D1107" s="39">
        <v>3.9832000000000001</v>
      </c>
      <c r="E1107" s="40">
        <v>59182.39</v>
      </c>
      <c r="F1107" s="41">
        <v>3.8</v>
      </c>
      <c r="G1107" s="42">
        <v>43022</v>
      </c>
    </row>
    <row r="1108" spans="1:7" s="35" customFormat="1" ht="12.75" x14ac:dyDescent="0.2">
      <c r="A1108" s="43" t="s">
        <v>1796</v>
      </c>
      <c r="B1108" s="44">
        <v>1</v>
      </c>
      <c r="C1108" s="45" t="s">
        <v>1797</v>
      </c>
      <c r="D1108" s="46">
        <v>1.0952999999999999</v>
      </c>
      <c r="E1108" s="47">
        <v>16273.97</v>
      </c>
      <c r="F1108" s="48">
        <v>11</v>
      </c>
      <c r="G1108" s="49">
        <v>158358</v>
      </c>
    </row>
    <row r="1109" spans="1:7" s="35" customFormat="1" ht="12.75" x14ac:dyDescent="0.2">
      <c r="A1109" s="50" t="s">
        <v>1796</v>
      </c>
      <c r="B1109" s="51">
        <v>2</v>
      </c>
      <c r="C1109" s="52" t="s">
        <v>1797</v>
      </c>
      <c r="D1109" s="53">
        <v>1.9873000000000001</v>
      </c>
      <c r="E1109" s="54">
        <v>29527.3</v>
      </c>
      <c r="F1109" s="55">
        <v>11</v>
      </c>
      <c r="G1109" s="56">
        <v>158358</v>
      </c>
    </row>
    <row r="1110" spans="1:7" s="35" customFormat="1" ht="12.75" x14ac:dyDescent="0.2">
      <c r="A1110" s="50" t="s">
        <v>1796</v>
      </c>
      <c r="B1110" s="51">
        <v>3</v>
      </c>
      <c r="C1110" s="52" t="s">
        <v>1797</v>
      </c>
      <c r="D1110" s="53">
        <v>2.714</v>
      </c>
      <c r="E1110" s="54">
        <v>40324.61</v>
      </c>
      <c r="F1110" s="55">
        <v>11</v>
      </c>
      <c r="G1110" s="56">
        <v>158358</v>
      </c>
    </row>
    <row r="1111" spans="1:7" s="35" customFormat="1" ht="12.75" x14ac:dyDescent="0.2">
      <c r="A1111" s="57" t="s">
        <v>1796</v>
      </c>
      <c r="B1111" s="58">
        <v>4</v>
      </c>
      <c r="C1111" s="59" t="s">
        <v>1797</v>
      </c>
      <c r="D1111" s="60">
        <v>6.3872</v>
      </c>
      <c r="E1111" s="61">
        <v>94901.02</v>
      </c>
      <c r="F1111" s="62">
        <v>11</v>
      </c>
      <c r="G1111" s="63">
        <v>158358</v>
      </c>
    </row>
    <row r="1112" spans="1:7" s="35" customFormat="1" ht="12.75" x14ac:dyDescent="0.2">
      <c r="A1112" s="28" t="s">
        <v>1798</v>
      </c>
      <c r="B1112" s="29">
        <v>1</v>
      </c>
      <c r="C1112" s="30" t="s">
        <v>1799</v>
      </c>
      <c r="D1112" s="31">
        <v>1.5649999999999999</v>
      </c>
      <c r="E1112" s="32">
        <v>23252.77</v>
      </c>
      <c r="F1112" s="33">
        <v>7.8</v>
      </c>
      <c r="G1112" s="34">
        <v>94533</v>
      </c>
    </row>
    <row r="1113" spans="1:7" s="35" customFormat="1" ht="12.75" x14ac:dyDescent="0.2">
      <c r="A1113" s="36" t="s">
        <v>1798</v>
      </c>
      <c r="B1113" s="37">
        <v>2</v>
      </c>
      <c r="C1113" s="38" t="s">
        <v>1799</v>
      </c>
      <c r="D1113" s="39">
        <v>1.7810999999999999</v>
      </c>
      <c r="E1113" s="40">
        <v>26463.58</v>
      </c>
      <c r="F1113" s="41">
        <v>7.8</v>
      </c>
      <c r="G1113" s="42">
        <v>94533</v>
      </c>
    </row>
    <row r="1114" spans="1:7" s="35" customFormat="1" ht="12.75" x14ac:dyDescent="0.2">
      <c r="A1114" s="36" t="s">
        <v>1798</v>
      </c>
      <c r="B1114" s="37">
        <v>3</v>
      </c>
      <c r="C1114" s="38" t="s">
        <v>1799</v>
      </c>
      <c r="D1114" s="39">
        <v>2.4961000000000002</v>
      </c>
      <c r="E1114" s="40">
        <v>37087.050000000003</v>
      </c>
      <c r="F1114" s="41">
        <v>7.8</v>
      </c>
      <c r="G1114" s="42">
        <v>94533</v>
      </c>
    </row>
    <row r="1115" spans="1:7" s="35" customFormat="1" ht="12.75" x14ac:dyDescent="0.2">
      <c r="A1115" s="36" t="s">
        <v>1798</v>
      </c>
      <c r="B1115" s="37">
        <v>4</v>
      </c>
      <c r="C1115" s="38" t="s">
        <v>1799</v>
      </c>
      <c r="D1115" s="39">
        <v>4.7374999999999998</v>
      </c>
      <c r="E1115" s="40">
        <v>70389.78</v>
      </c>
      <c r="F1115" s="41">
        <v>7.8</v>
      </c>
      <c r="G1115" s="42">
        <v>94533</v>
      </c>
    </row>
    <row r="1116" spans="1:7" s="35" customFormat="1" ht="12.75" x14ac:dyDescent="0.2">
      <c r="A1116" s="43" t="s">
        <v>1800</v>
      </c>
      <c r="B1116" s="44">
        <v>1</v>
      </c>
      <c r="C1116" s="45" t="s">
        <v>1801</v>
      </c>
      <c r="D1116" s="46">
        <v>0.70469999999999999</v>
      </c>
      <c r="E1116" s="47">
        <v>10470.43</v>
      </c>
      <c r="F1116" s="48">
        <v>5.8</v>
      </c>
      <c r="G1116" s="49">
        <v>59596</v>
      </c>
    </row>
    <row r="1117" spans="1:7" s="35" customFormat="1" ht="12.75" x14ac:dyDescent="0.2">
      <c r="A1117" s="50" t="s">
        <v>1800</v>
      </c>
      <c r="B1117" s="51">
        <v>2</v>
      </c>
      <c r="C1117" s="52" t="s">
        <v>1801</v>
      </c>
      <c r="D1117" s="53">
        <v>0.79079999999999995</v>
      </c>
      <c r="E1117" s="54">
        <v>11749.71</v>
      </c>
      <c r="F1117" s="55">
        <v>5.8</v>
      </c>
      <c r="G1117" s="56">
        <v>59596</v>
      </c>
    </row>
    <row r="1118" spans="1:7" s="35" customFormat="1" ht="12.75" x14ac:dyDescent="0.2">
      <c r="A1118" s="50" t="s">
        <v>1800</v>
      </c>
      <c r="B1118" s="51">
        <v>3</v>
      </c>
      <c r="C1118" s="52" t="s">
        <v>1801</v>
      </c>
      <c r="D1118" s="53">
        <v>1.3429</v>
      </c>
      <c r="E1118" s="54">
        <v>19952.810000000001</v>
      </c>
      <c r="F1118" s="55">
        <v>5.8</v>
      </c>
      <c r="G1118" s="56">
        <v>59596</v>
      </c>
    </row>
    <row r="1119" spans="1:7" s="35" customFormat="1" ht="12.75" x14ac:dyDescent="0.2">
      <c r="A1119" s="57" t="s">
        <v>1800</v>
      </c>
      <c r="B1119" s="58">
        <v>4</v>
      </c>
      <c r="C1119" s="59" t="s">
        <v>1801</v>
      </c>
      <c r="D1119" s="60">
        <v>3.4826999999999999</v>
      </c>
      <c r="E1119" s="61">
        <v>51745.96</v>
      </c>
      <c r="F1119" s="62">
        <v>5.8</v>
      </c>
      <c r="G1119" s="63">
        <v>59596</v>
      </c>
    </row>
    <row r="1120" spans="1:7" s="35" customFormat="1" ht="12.75" x14ac:dyDescent="0.2">
      <c r="A1120" s="28" t="s">
        <v>1802</v>
      </c>
      <c r="B1120" s="29">
        <v>1</v>
      </c>
      <c r="C1120" s="30" t="s">
        <v>1803</v>
      </c>
      <c r="D1120" s="31">
        <v>0.71299999999999997</v>
      </c>
      <c r="E1120" s="32">
        <v>10593.75</v>
      </c>
      <c r="F1120" s="33">
        <v>5.3</v>
      </c>
      <c r="G1120" s="34">
        <v>54838</v>
      </c>
    </row>
    <row r="1121" spans="1:7" s="35" customFormat="1" ht="12.75" x14ac:dyDescent="0.2">
      <c r="A1121" s="36" t="s">
        <v>1802</v>
      </c>
      <c r="B1121" s="37">
        <v>2</v>
      </c>
      <c r="C1121" s="38" t="s">
        <v>1803</v>
      </c>
      <c r="D1121" s="39">
        <v>0.87609999999999999</v>
      </c>
      <c r="E1121" s="40">
        <v>13017.09</v>
      </c>
      <c r="F1121" s="41">
        <v>5.3</v>
      </c>
      <c r="G1121" s="42">
        <v>54838</v>
      </c>
    </row>
    <row r="1122" spans="1:7" s="35" customFormat="1" ht="12.75" x14ac:dyDescent="0.2">
      <c r="A1122" s="36" t="s">
        <v>1802</v>
      </c>
      <c r="B1122" s="37">
        <v>3</v>
      </c>
      <c r="C1122" s="38" t="s">
        <v>1803</v>
      </c>
      <c r="D1122" s="39">
        <v>1.7681</v>
      </c>
      <c r="E1122" s="40">
        <v>26270.43</v>
      </c>
      <c r="F1122" s="41">
        <v>5.3</v>
      </c>
      <c r="G1122" s="42">
        <v>54838</v>
      </c>
    </row>
    <row r="1123" spans="1:7" s="35" customFormat="1" ht="12.75" x14ac:dyDescent="0.2">
      <c r="A1123" s="36" t="s">
        <v>1802</v>
      </c>
      <c r="B1123" s="37">
        <v>4</v>
      </c>
      <c r="C1123" s="38" t="s">
        <v>1803</v>
      </c>
      <c r="D1123" s="39">
        <v>2.1528</v>
      </c>
      <c r="E1123" s="40">
        <v>31986.3</v>
      </c>
      <c r="F1123" s="41">
        <v>5.3</v>
      </c>
      <c r="G1123" s="42">
        <v>54838</v>
      </c>
    </row>
    <row r="1124" spans="1:7" s="35" customFormat="1" ht="12.75" x14ac:dyDescent="0.2">
      <c r="A1124" s="43" t="s">
        <v>1804</v>
      </c>
      <c r="B1124" s="44">
        <v>1</v>
      </c>
      <c r="C1124" s="45" t="s">
        <v>1805</v>
      </c>
      <c r="D1124" s="46">
        <v>0.51649999999999996</v>
      </c>
      <c r="E1124" s="47">
        <v>7674.16</v>
      </c>
      <c r="F1124" s="48">
        <v>3</v>
      </c>
      <c r="G1124" s="49">
        <v>26607</v>
      </c>
    </row>
    <row r="1125" spans="1:7" s="35" customFormat="1" ht="12.75" x14ac:dyDescent="0.2">
      <c r="A1125" s="50" t="s">
        <v>1804</v>
      </c>
      <c r="B1125" s="51">
        <v>2</v>
      </c>
      <c r="C1125" s="52" t="s">
        <v>1805</v>
      </c>
      <c r="D1125" s="53">
        <v>0.55869999999999997</v>
      </c>
      <c r="E1125" s="54">
        <v>8301.16</v>
      </c>
      <c r="F1125" s="55">
        <v>3</v>
      </c>
      <c r="G1125" s="56">
        <v>26607</v>
      </c>
    </row>
    <row r="1126" spans="1:7" s="35" customFormat="1" ht="12.75" x14ac:dyDescent="0.2">
      <c r="A1126" s="50" t="s">
        <v>1804</v>
      </c>
      <c r="B1126" s="51">
        <v>3</v>
      </c>
      <c r="C1126" s="52" t="s">
        <v>1805</v>
      </c>
      <c r="D1126" s="53">
        <v>1.0515000000000001</v>
      </c>
      <c r="E1126" s="54">
        <v>15623.19</v>
      </c>
      <c r="F1126" s="55">
        <v>3</v>
      </c>
      <c r="G1126" s="56">
        <v>26607</v>
      </c>
    </row>
    <row r="1127" spans="1:7" s="35" customFormat="1" ht="12.75" x14ac:dyDescent="0.2">
      <c r="A1127" s="57" t="s">
        <v>1804</v>
      </c>
      <c r="B1127" s="58">
        <v>4</v>
      </c>
      <c r="C1127" s="59" t="s">
        <v>1805</v>
      </c>
      <c r="D1127" s="60">
        <v>1.3940999999999999</v>
      </c>
      <c r="E1127" s="61">
        <v>20713.54</v>
      </c>
      <c r="F1127" s="62">
        <v>3</v>
      </c>
      <c r="G1127" s="63">
        <v>26607</v>
      </c>
    </row>
    <row r="1128" spans="1:7" s="35" customFormat="1" ht="12.75" x14ac:dyDescent="0.2">
      <c r="A1128" s="28" t="s">
        <v>1806</v>
      </c>
      <c r="B1128" s="29">
        <v>1</v>
      </c>
      <c r="C1128" s="30" t="s">
        <v>1807</v>
      </c>
      <c r="D1128" s="31">
        <v>0.40029999999999999</v>
      </c>
      <c r="E1128" s="32">
        <v>5947.66</v>
      </c>
      <c r="F1128" s="33">
        <v>3.2</v>
      </c>
      <c r="G1128" s="34">
        <v>17784</v>
      </c>
    </row>
    <row r="1129" spans="1:7" s="35" customFormat="1" ht="12.75" x14ac:dyDescent="0.2">
      <c r="A1129" s="36" t="s">
        <v>1806</v>
      </c>
      <c r="B1129" s="37">
        <v>2</v>
      </c>
      <c r="C1129" s="38" t="s">
        <v>1807</v>
      </c>
      <c r="D1129" s="39">
        <v>0.70469999999999999</v>
      </c>
      <c r="E1129" s="40">
        <v>10470.43</v>
      </c>
      <c r="F1129" s="41">
        <v>3.2</v>
      </c>
      <c r="G1129" s="42">
        <v>17784</v>
      </c>
    </row>
    <row r="1130" spans="1:7" s="35" customFormat="1" ht="12.75" x14ac:dyDescent="0.2">
      <c r="A1130" s="36" t="s">
        <v>1806</v>
      </c>
      <c r="B1130" s="37">
        <v>3</v>
      </c>
      <c r="C1130" s="38" t="s">
        <v>1807</v>
      </c>
      <c r="D1130" s="39">
        <v>0.71289999999999998</v>
      </c>
      <c r="E1130" s="40">
        <v>10592.27</v>
      </c>
      <c r="F1130" s="41">
        <v>3.2</v>
      </c>
      <c r="G1130" s="42">
        <v>17784</v>
      </c>
    </row>
    <row r="1131" spans="1:7" s="35" customFormat="1" ht="12.75" x14ac:dyDescent="0.2">
      <c r="A1131" s="36" t="s">
        <v>1806</v>
      </c>
      <c r="B1131" s="37">
        <v>4</v>
      </c>
      <c r="C1131" s="38" t="s">
        <v>1807</v>
      </c>
      <c r="D1131" s="39">
        <v>2.0874000000000001</v>
      </c>
      <c r="E1131" s="40">
        <v>31014.59</v>
      </c>
      <c r="F1131" s="41">
        <v>3.2</v>
      </c>
      <c r="G1131" s="42">
        <v>17784</v>
      </c>
    </row>
    <row r="1132" spans="1:7" s="35" customFormat="1" ht="12.75" x14ac:dyDescent="0.2">
      <c r="A1132" s="43" t="s">
        <v>1808</v>
      </c>
      <c r="B1132" s="44">
        <v>1</v>
      </c>
      <c r="C1132" s="45" t="s">
        <v>1809</v>
      </c>
      <c r="D1132" s="46">
        <v>0.5716</v>
      </c>
      <c r="E1132" s="47">
        <v>8492.83</v>
      </c>
      <c r="F1132" s="48">
        <v>5.4</v>
      </c>
      <c r="G1132" s="49">
        <v>60848</v>
      </c>
    </row>
    <row r="1133" spans="1:7" s="35" customFormat="1" ht="12.75" x14ac:dyDescent="0.2">
      <c r="A1133" s="50" t="s">
        <v>1808</v>
      </c>
      <c r="B1133" s="51">
        <v>2</v>
      </c>
      <c r="C1133" s="52" t="s">
        <v>1809</v>
      </c>
      <c r="D1133" s="53">
        <v>1.1469</v>
      </c>
      <c r="E1133" s="54">
        <v>17040.64</v>
      </c>
      <c r="F1133" s="55">
        <v>5.4</v>
      </c>
      <c r="G1133" s="56">
        <v>60848</v>
      </c>
    </row>
    <row r="1134" spans="1:7" s="35" customFormat="1" ht="12.75" x14ac:dyDescent="0.2">
      <c r="A1134" s="50" t="s">
        <v>1808</v>
      </c>
      <c r="B1134" s="51">
        <v>3</v>
      </c>
      <c r="C1134" s="52" t="s">
        <v>1809</v>
      </c>
      <c r="D1134" s="53">
        <v>1.3427</v>
      </c>
      <c r="E1134" s="54">
        <v>19949.84</v>
      </c>
      <c r="F1134" s="55">
        <v>5.4</v>
      </c>
      <c r="G1134" s="56">
        <v>60848</v>
      </c>
    </row>
    <row r="1135" spans="1:7" s="35" customFormat="1" ht="12.75" x14ac:dyDescent="0.2">
      <c r="A1135" s="57" t="s">
        <v>1808</v>
      </c>
      <c r="B1135" s="58">
        <v>4</v>
      </c>
      <c r="C1135" s="59" t="s">
        <v>1809</v>
      </c>
      <c r="D1135" s="60">
        <v>3.8138000000000001</v>
      </c>
      <c r="E1135" s="61">
        <v>56665.440000000002</v>
      </c>
      <c r="F1135" s="62">
        <v>5.4</v>
      </c>
      <c r="G1135" s="63">
        <v>60848</v>
      </c>
    </row>
    <row r="1136" spans="1:7" s="35" customFormat="1" ht="12.75" x14ac:dyDescent="0.2">
      <c r="A1136" s="28" t="s">
        <v>1810</v>
      </c>
      <c r="B1136" s="29">
        <v>1</v>
      </c>
      <c r="C1136" s="30" t="s">
        <v>1811</v>
      </c>
      <c r="D1136" s="31">
        <v>1.3324</v>
      </c>
      <c r="E1136" s="32">
        <v>19796.8</v>
      </c>
      <c r="F1136" s="33">
        <v>16.600000000000001</v>
      </c>
      <c r="G1136" s="34">
        <v>148504</v>
      </c>
    </row>
    <row r="1137" spans="1:7" s="35" customFormat="1" ht="12.75" x14ac:dyDescent="0.2">
      <c r="A1137" s="36" t="s">
        <v>1810</v>
      </c>
      <c r="B1137" s="37">
        <v>2</v>
      </c>
      <c r="C1137" s="38" t="s">
        <v>1811</v>
      </c>
      <c r="D1137" s="39">
        <v>1.4591000000000001</v>
      </c>
      <c r="E1137" s="40">
        <v>21679.31</v>
      </c>
      <c r="F1137" s="41">
        <v>16.600000000000001</v>
      </c>
      <c r="G1137" s="42">
        <v>148504</v>
      </c>
    </row>
    <row r="1138" spans="1:7" s="35" customFormat="1" ht="12.75" x14ac:dyDescent="0.2">
      <c r="A1138" s="36" t="s">
        <v>1810</v>
      </c>
      <c r="B1138" s="37">
        <v>3</v>
      </c>
      <c r="C1138" s="38" t="s">
        <v>1811</v>
      </c>
      <c r="D1138" s="39">
        <v>2.9834000000000001</v>
      </c>
      <c r="E1138" s="40">
        <v>44327.360000000001</v>
      </c>
      <c r="F1138" s="41">
        <v>16.600000000000001</v>
      </c>
      <c r="G1138" s="42">
        <v>148504</v>
      </c>
    </row>
    <row r="1139" spans="1:7" s="35" customFormat="1" ht="12.75" x14ac:dyDescent="0.2">
      <c r="A1139" s="36" t="s">
        <v>1810</v>
      </c>
      <c r="B1139" s="37">
        <v>4</v>
      </c>
      <c r="C1139" s="38" t="s">
        <v>1811</v>
      </c>
      <c r="D1139" s="39">
        <v>6.4120999999999997</v>
      </c>
      <c r="E1139" s="40">
        <v>95270.98</v>
      </c>
      <c r="F1139" s="41">
        <v>16.600000000000001</v>
      </c>
      <c r="G1139" s="42">
        <v>148504</v>
      </c>
    </row>
    <row r="1140" spans="1:7" s="35" customFormat="1" ht="12.75" x14ac:dyDescent="0.2">
      <c r="A1140" s="43" t="s">
        <v>1812</v>
      </c>
      <c r="B1140" s="44">
        <v>1</v>
      </c>
      <c r="C1140" s="45" t="s">
        <v>1813</v>
      </c>
      <c r="D1140" s="46">
        <v>0.86729999999999996</v>
      </c>
      <c r="E1140" s="47">
        <v>12886.34</v>
      </c>
      <c r="F1140" s="48">
        <v>11.6</v>
      </c>
      <c r="G1140" s="49">
        <v>60275</v>
      </c>
    </row>
    <row r="1141" spans="1:7" s="35" customFormat="1" ht="12.75" x14ac:dyDescent="0.2">
      <c r="A1141" s="50" t="s">
        <v>1812</v>
      </c>
      <c r="B1141" s="51">
        <v>2</v>
      </c>
      <c r="C1141" s="52" t="s">
        <v>1813</v>
      </c>
      <c r="D1141" s="53">
        <v>0.96479999999999999</v>
      </c>
      <c r="E1141" s="54">
        <v>14335</v>
      </c>
      <c r="F1141" s="55">
        <v>11.6</v>
      </c>
      <c r="G1141" s="56">
        <v>60275</v>
      </c>
    </row>
    <row r="1142" spans="1:7" s="35" customFormat="1" ht="12.75" x14ac:dyDescent="0.2">
      <c r="A1142" s="50" t="s">
        <v>1812</v>
      </c>
      <c r="B1142" s="51">
        <v>3</v>
      </c>
      <c r="C1142" s="52" t="s">
        <v>1813</v>
      </c>
      <c r="D1142" s="53">
        <v>1.4515</v>
      </c>
      <c r="E1142" s="54">
        <v>21566.39</v>
      </c>
      <c r="F1142" s="55">
        <v>11.6</v>
      </c>
      <c r="G1142" s="56">
        <v>60275</v>
      </c>
    </row>
    <row r="1143" spans="1:7" s="35" customFormat="1" ht="12.75" x14ac:dyDescent="0.2">
      <c r="A1143" s="57" t="s">
        <v>1812</v>
      </c>
      <c r="B1143" s="58">
        <v>4</v>
      </c>
      <c r="C1143" s="59" t="s">
        <v>1813</v>
      </c>
      <c r="D1143" s="60">
        <v>3.4117000000000002</v>
      </c>
      <c r="E1143" s="61">
        <v>50691.040000000001</v>
      </c>
      <c r="F1143" s="62">
        <v>11.6</v>
      </c>
      <c r="G1143" s="63">
        <v>60275</v>
      </c>
    </row>
    <row r="1144" spans="1:7" s="35" customFormat="1" ht="12.75" x14ac:dyDescent="0.2">
      <c r="A1144" s="28" t="s">
        <v>1814</v>
      </c>
      <c r="B1144" s="29">
        <v>1</v>
      </c>
      <c r="C1144" s="30" t="s">
        <v>1815</v>
      </c>
      <c r="D1144" s="31">
        <v>0.43669999999999998</v>
      </c>
      <c r="E1144" s="32">
        <v>6488.49</v>
      </c>
      <c r="F1144" s="33">
        <v>5.6</v>
      </c>
      <c r="G1144" s="34">
        <v>23439</v>
      </c>
    </row>
    <row r="1145" spans="1:7" s="35" customFormat="1" ht="12.75" x14ac:dyDescent="0.2">
      <c r="A1145" s="36" t="s">
        <v>1814</v>
      </c>
      <c r="B1145" s="37">
        <v>2</v>
      </c>
      <c r="C1145" s="38" t="s">
        <v>1815</v>
      </c>
      <c r="D1145" s="39">
        <v>0.52410000000000001</v>
      </c>
      <c r="E1145" s="40">
        <v>7787.08</v>
      </c>
      <c r="F1145" s="41">
        <v>5.6</v>
      </c>
      <c r="G1145" s="42">
        <v>23439</v>
      </c>
    </row>
    <row r="1146" spans="1:7" s="35" customFormat="1" ht="12.75" x14ac:dyDescent="0.2">
      <c r="A1146" s="36" t="s">
        <v>1814</v>
      </c>
      <c r="B1146" s="37">
        <v>3</v>
      </c>
      <c r="C1146" s="38" t="s">
        <v>1815</v>
      </c>
      <c r="D1146" s="39">
        <v>0.5242</v>
      </c>
      <c r="E1146" s="40">
        <v>7788.56</v>
      </c>
      <c r="F1146" s="41">
        <v>5.6</v>
      </c>
      <c r="G1146" s="42">
        <v>23439</v>
      </c>
    </row>
    <row r="1147" spans="1:7" s="35" customFormat="1" ht="12.75" x14ac:dyDescent="0.2">
      <c r="A1147" s="36" t="s">
        <v>1814</v>
      </c>
      <c r="B1147" s="37">
        <v>4</v>
      </c>
      <c r="C1147" s="38" t="s">
        <v>1815</v>
      </c>
      <c r="D1147" s="39">
        <v>1.3288</v>
      </c>
      <c r="E1147" s="40">
        <v>19743.310000000001</v>
      </c>
      <c r="F1147" s="41">
        <v>5.6</v>
      </c>
      <c r="G1147" s="42">
        <v>23439</v>
      </c>
    </row>
    <row r="1148" spans="1:7" s="35" customFormat="1" ht="12.75" x14ac:dyDescent="0.2">
      <c r="A1148" s="43" t="s">
        <v>1816</v>
      </c>
      <c r="B1148" s="44">
        <v>1</v>
      </c>
      <c r="C1148" s="45" t="s">
        <v>1817</v>
      </c>
      <c r="D1148" s="46">
        <v>0.19650000000000001</v>
      </c>
      <c r="E1148" s="47">
        <v>2919.6</v>
      </c>
      <c r="F1148" s="48">
        <v>4.9000000000000004</v>
      </c>
      <c r="G1148" s="49">
        <v>19548</v>
      </c>
    </row>
    <row r="1149" spans="1:7" s="35" customFormat="1" ht="12.75" x14ac:dyDescent="0.2">
      <c r="A1149" s="50" t="s">
        <v>1816</v>
      </c>
      <c r="B1149" s="51">
        <v>2</v>
      </c>
      <c r="C1149" s="52" t="s">
        <v>1817</v>
      </c>
      <c r="D1149" s="53">
        <v>0.35389999999999999</v>
      </c>
      <c r="E1149" s="54">
        <v>5258.25</v>
      </c>
      <c r="F1149" s="55">
        <v>4.9000000000000004</v>
      </c>
      <c r="G1149" s="56">
        <v>19548</v>
      </c>
    </row>
    <row r="1150" spans="1:7" s="35" customFormat="1" ht="12.75" x14ac:dyDescent="0.2">
      <c r="A1150" s="50" t="s">
        <v>1816</v>
      </c>
      <c r="B1150" s="51">
        <v>3</v>
      </c>
      <c r="C1150" s="52" t="s">
        <v>1817</v>
      </c>
      <c r="D1150" s="53">
        <v>0.42109999999999997</v>
      </c>
      <c r="E1150" s="54">
        <v>6256.7</v>
      </c>
      <c r="F1150" s="55">
        <v>4.9000000000000004</v>
      </c>
      <c r="G1150" s="56">
        <v>19548</v>
      </c>
    </row>
    <row r="1151" spans="1:7" s="35" customFormat="1" ht="12.75" x14ac:dyDescent="0.2">
      <c r="A1151" s="57" t="s">
        <v>1816</v>
      </c>
      <c r="B1151" s="58">
        <v>4</v>
      </c>
      <c r="C1151" s="59" t="s">
        <v>1817</v>
      </c>
      <c r="D1151" s="60">
        <v>1.7617</v>
      </c>
      <c r="E1151" s="61">
        <v>26175.34</v>
      </c>
      <c r="F1151" s="62">
        <v>4.9000000000000004</v>
      </c>
      <c r="G1151" s="63">
        <v>19548</v>
      </c>
    </row>
    <row r="1152" spans="1:7" s="35" customFormat="1" ht="12.75" x14ac:dyDescent="0.2">
      <c r="A1152" s="28" t="s">
        <v>1818</v>
      </c>
      <c r="B1152" s="29">
        <v>1</v>
      </c>
      <c r="C1152" s="30" t="s">
        <v>1819</v>
      </c>
      <c r="D1152" s="31">
        <v>0.50639999999999996</v>
      </c>
      <c r="E1152" s="32">
        <v>7524.09</v>
      </c>
      <c r="F1152" s="33">
        <v>6.5</v>
      </c>
      <c r="G1152" s="34">
        <v>38361</v>
      </c>
    </row>
    <row r="1153" spans="1:7" s="35" customFormat="1" ht="12.75" x14ac:dyDescent="0.2">
      <c r="A1153" s="36" t="s">
        <v>1818</v>
      </c>
      <c r="B1153" s="37">
        <v>2</v>
      </c>
      <c r="C1153" s="38" t="s">
        <v>1819</v>
      </c>
      <c r="D1153" s="39">
        <v>0.71109999999999995</v>
      </c>
      <c r="E1153" s="40">
        <v>10565.52</v>
      </c>
      <c r="F1153" s="41">
        <v>6.5</v>
      </c>
      <c r="G1153" s="42">
        <v>38361</v>
      </c>
    </row>
    <row r="1154" spans="1:7" s="35" customFormat="1" ht="12.75" x14ac:dyDescent="0.2">
      <c r="A1154" s="36" t="s">
        <v>1818</v>
      </c>
      <c r="B1154" s="37">
        <v>3</v>
      </c>
      <c r="C1154" s="38" t="s">
        <v>1819</v>
      </c>
      <c r="D1154" s="39">
        <v>0.80210000000000004</v>
      </c>
      <c r="E1154" s="40">
        <v>11917.6</v>
      </c>
      <c r="F1154" s="41">
        <v>6.5</v>
      </c>
      <c r="G1154" s="42">
        <v>38361</v>
      </c>
    </row>
    <row r="1155" spans="1:7" s="35" customFormat="1" ht="12.75" x14ac:dyDescent="0.2">
      <c r="A1155" s="36" t="s">
        <v>1818</v>
      </c>
      <c r="B1155" s="37">
        <v>4</v>
      </c>
      <c r="C1155" s="38" t="s">
        <v>1819</v>
      </c>
      <c r="D1155" s="39">
        <v>1.1375999999999999</v>
      </c>
      <c r="E1155" s="40">
        <v>16902.46</v>
      </c>
      <c r="F1155" s="41">
        <v>6.5</v>
      </c>
      <c r="G1155" s="42">
        <v>38361</v>
      </c>
    </row>
    <row r="1156" spans="1:7" s="35" customFormat="1" ht="12.75" x14ac:dyDescent="0.2">
      <c r="A1156" s="43" t="s">
        <v>1820</v>
      </c>
      <c r="B1156" s="44">
        <v>1</v>
      </c>
      <c r="C1156" s="45" t="s">
        <v>1821</v>
      </c>
      <c r="D1156" s="46">
        <v>0.31759999999999999</v>
      </c>
      <c r="E1156" s="47">
        <v>4718.8999999999996</v>
      </c>
      <c r="F1156" s="48">
        <v>4.0999999999999996</v>
      </c>
      <c r="G1156" s="49">
        <v>22962</v>
      </c>
    </row>
    <row r="1157" spans="1:7" s="35" customFormat="1" ht="12.75" x14ac:dyDescent="0.2">
      <c r="A1157" s="50" t="s">
        <v>1820</v>
      </c>
      <c r="B1157" s="51">
        <v>2</v>
      </c>
      <c r="C1157" s="52" t="s">
        <v>1821</v>
      </c>
      <c r="D1157" s="53">
        <v>0.41699999999999998</v>
      </c>
      <c r="E1157" s="54">
        <v>6195.79</v>
      </c>
      <c r="F1157" s="55">
        <v>4.0999999999999996</v>
      </c>
      <c r="G1157" s="56">
        <v>22962</v>
      </c>
    </row>
    <row r="1158" spans="1:7" s="35" customFormat="1" ht="12.75" x14ac:dyDescent="0.2">
      <c r="A1158" s="50" t="s">
        <v>1820</v>
      </c>
      <c r="B1158" s="51">
        <v>3</v>
      </c>
      <c r="C1158" s="52" t="s">
        <v>1821</v>
      </c>
      <c r="D1158" s="53">
        <v>0.5806</v>
      </c>
      <c r="E1158" s="54">
        <v>8626.5499999999993</v>
      </c>
      <c r="F1158" s="55">
        <v>4.0999999999999996</v>
      </c>
      <c r="G1158" s="56">
        <v>22962</v>
      </c>
    </row>
    <row r="1159" spans="1:7" s="35" customFormat="1" ht="12.75" x14ac:dyDescent="0.2">
      <c r="A1159" s="57" t="s">
        <v>1820</v>
      </c>
      <c r="B1159" s="58">
        <v>4</v>
      </c>
      <c r="C1159" s="59" t="s">
        <v>1821</v>
      </c>
      <c r="D1159" s="60">
        <v>0.79249999999999998</v>
      </c>
      <c r="E1159" s="61">
        <v>11774.97</v>
      </c>
      <c r="F1159" s="62">
        <v>4.0999999999999996</v>
      </c>
      <c r="G1159" s="63">
        <v>22962</v>
      </c>
    </row>
    <row r="1160" spans="1:7" s="35" customFormat="1" ht="12.75" x14ac:dyDescent="0.2">
      <c r="A1160" s="28" t="s">
        <v>1822</v>
      </c>
      <c r="B1160" s="29">
        <v>1</v>
      </c>
      <c r="C1160" s="30" t="s">
        <v>1823</v>
      </c>
      <c r="D1160" s="31">
        <v>0.24940000000000001</v>
      </c>
      <c r="E1160" s="32">
        <v>3705.59</v>
      </c>
      <c r="F1160" s="33">
        <v>3.6</v>
      </c>
      <c r="G1160" s="34">
        <v>14655</v>
      </c>
    </row>
    <row r="1161" spans="1:7" s="35" customFormat="1" ht="12.75" x14ac:dyDescent="0.2">
      <c r="A1161" s="36" t="s">
        <v>1822</v>
      </c>
      <c r="B1161" s="37">
        <v>2</v>
      </c>
      <c r="C1161" s="38" t="s">
        <v>1823</v>
      </c>
      <c r="D1161" s="39">
        <v>0.37940000000000002</v>
      </c>
      <c r="E1161" s="40">
        <v>5637.13</v>
      </c>
      <c r="F1161" s="41">
        <v>3.6</v>
      </c>
      <c r="G1161" s="42">
        <v>14655</v>
      </c>
    </row>
    <row r="1162" spans="1:7" s="35" customFormat="1" ht="12.75" x14ac:dyDescent="0.2">
      <c r="A1162" s="36" t="s">
        <v>1822</v>
      </c>
      <c r="B1162" s="37">
        <v>3</v>
      </c>
      <c r="C1162" s="38" t="s">
        <v>1823</v>
      </c>
      <c r="D1162" s="39">
        <v>0.60299999999999998</v>
      </c>
      <c r="E1162" s="40">
        <v>8959.3700000000008</v>
      </c>
      <c r="F1162" s="41">
        <v>3.6</v>
      </c>
      <c r="G1162" s="42">
        <v>14655</v>
      </c>
    </row>
    <row r="1163" spans="1:7" s="35" customFormat="1" ht="12.75" x14ac:dyDescent="0.2">
      <c r="A1163" s="36" t="s">
        <v>1822</v>
      </c>
      <c r="B1163" s="37">
        <v>4</v>
      </c>
      <c r="C1163" s="38" t="s">
        <v>1823</v>
      </c>
      <c r="D1163" s="39">
        <v>0.62329999999999997</v>
      </c>
      <c r="E1163" s="40">
        <v>9260.99</v>
      </c>
      <c r="F1163" s="41">
        <v>3.6</v>
      </c>
      <c r="G1163" s="42">
        <v>14655</v>
      </c>
    </row>
    <row r="1164" spans="1:7" s="35" customFormat="1" ht="12.75" x14ac:dyDescent="0.2">
      <c r="A1164" s="43" t="s">
        <v>1824</v>
      </c>
      <c r="B1164" s="44">
        <v>1</v>
      </c>
      <c r="C1164" s="45" t="s">
        <v>1825</v>
      </c>
      <c r="D1164" s="46">
        <v>0.35799999999999998</v>
      </c>
      <c r="E1164" s="47">
        <v>5319.16</v>
      </c>
      <c r="F1164" s="48">
        <v>4</v>
      </c>
      <c r="G1164" s="49">
        <v>19419</v>
      </c>
    </row>
    <row r="1165" spans="1:7" s="35" customFormat="1" ht="12.75" x14ac:dyDescent="0.2">
      <c r="A1165" s="50" t="s">
        <v>1824</v>
      </c>
      <c r="B1165" s="51">
        <v>2</v>
      </c>
      <c r="C1165" s="52" t="s">
        <v>1825</v>
      </c>
      <c r="D1165" s="53">
        <v>0.37880000000000003</v>
      </c>
      <c r="E1165" s="54">
        <v>5628.21</v>
      </c>
      <c r="F1165" s="55">
        <v>4</v>
      </c>
      <c r="G1165" s="56">
        <v>19419</v>
      </c>
    </row>
    <row r="1166" spans="1:7" s="35" customFormat="1" ht="12.75" x14ac:dyDescent="0.2">
      <c r="A1166" s="50" t="s">
        <v>1824</v>
      </c>
      <c r="B1166" s="51">
        <v>3</v>
      </c>
      <c r="C1166" s="52" t="s">
        <v>1825</v>
      </c>
      <c r="D1166" s="53">
        <v>0.39439999999999997</v>
      </c>
      <c r="E1166" s="54">
        <v>5860</v>
      </c>
      <c r="F1166" s="55">
        <v>4</v>
      </c>
      <c r="G1166" s="56">
        <v>19419</v>
      </c>
    </row>
    <row r="1167" spans="1:7" s="35" customFormat="1" ht="12.75" x14ac:dyDescent="0.2">
      <c r="A1167" s="57" t="s">
        <v>1824</v>
      </c>
      <c r="B1167" s="58">
        <v>4</v>
      </c>
      <c r="C1167" s="59" t="s">
        <v>1825</v>
      </c>
      <c r="D1167" s="60">
        <v>0.6825</v>
      </c>
      <c r="E1167" s="61">
        <v>10140.59</v>
      </c>
      <c r="F1167" s="62">
        <v>4</v>
      </c>
      <c r="G1167" s="63">
        <v>19419</v>
      </c>
    </row>
    <row r="1168" spans="1:7" s="35" customFormat="1" ht="12.75" x14ac:dyDescent="0.2">
      <c r="A1168" s="28" t="s">
        <v>1826</v>
      </c>
      <c r="B1168" s="29">
        <v>1</v>
      </c>
      <c r="C1168" s="30" t="s">
        <v>1827</v>
      </c>
      <c r="D1168" s="31">
        <v>0.45029999999999998</v>
      </c>
      <c r="E1168" s="32">
        <v>6690.56</v>
      </c>
      <c r="F1168" s="33">
        <v>7</v>
      </c>
      <c r="G1168" s="34">
        <v>21077</v>
      </c>
    </row>
    <row r="1169" spans="1:7" s="35" customFormat="1" ht="12.75" x14ac:dyDescent="0.2">
      <c r="A1169" s="36" t="s">
        <v>1826</v>
      </c>
      <c r="B1169" s="37">
        <v>2</v>
      </c>
      <c r="C1169" s="38" t="s">
        <v>1827</v>
      </c>
      <c r="D1169" s="39">
        <v>0.67669999999999997</v>
      </c>
      <c r="E1169" s="40">
        <v>10054.41</v>
      </c>
      <c r="F1169" s="41">
        <v>7</v>
      </c>
      <c r="G1169" s="42">
        <v>21077</v>
      </c>
    </row>
    <row r="1170" spans="1:7" s="35" customFormat="1" ht="12.75" x14ac:dyDescent="0.2">
      <c r="A1170" s="36" t="s">
        <v>1826</v>
      </c>
      <c r="B1170" s="37">
        <v>3</v>
      </c>
      <c r="C1170" s="38" t="s">
        <v>1827</v>
      </c>
      <c r="D1170" s="39">
        <v>0.76259999999999994</v>
      </c>
      <c r="E1170" s="40">
        <v>11330.71</v>
      </c>
      <c r="F1170" s="41">
        <v>7</v>
      </c>
      <c r="G1170" s="42">
        <v>21077</v>
      </c>
    </row>
    <row r="1171" spans="1:7" s="35" customFormat="1" ht="12.75" x14ac:dyDescent="0.2">
      <c r="A1171" s="36" t="s">
        <v>1826</v>
      </c>
      <c r="B1171" s="37">
        <v>4</v>
      </c>
      <c r="C1171" s="38" t="s">
        <v>1827</v>
      </c>
      <c r="D1171" s="39">
        <v>1.1200000000000001</v>
      </c>
      <c r="E1171" s="40">
        <v>16640.96</v>
      </c>
      <c r="F1171" s="41">
        <v>7</v>
      </c>
      <c r="G1171" s="42">
        <v>21077</v>
      </c>
    </row>
    <row r="1172" spans="1:7" s="35" customFormat="1" ht="12.75" x14ac:dyDescent="0.2">
      <c r="A1172" s="43" t="s">
        <v>1828</v>
      </c>
      <c r="B1172" s="44">
        <v>1</v>
      </c>
      <c r="C1172" s="45" t="s">
        <v>1829</v>
      </c>
      <c r="D1172" s="46">
        <v>0.32669999999999999</v>
      </c>
      <c r="E1172" s="47">
        <v>4854.1099999999997</v>
      </c>
      <c r="F1172" s="48">
        <v>5.3</v>
      </c>
      <c r="G1172" s="49">
        <v>18776</v>
      </c>
    </row>
    <row r="1173" spans="1:7" s="35" customFormat="1" ht="12.75" x14ac:dyDescent="0.2">
      <c r="A1173" s="50" t="s">
        <v>1828</v>
      </c>
      <c r="B1173" s="51">
        <v>2</v>
      </c>
      <c r="C1173" s="52" t="s">
        <v>1829</v>
      </c>
      <c r="D1173" s="53">
        <v>0.51729999999999998</v>
      </c>
      <c r="E1173" s="54">
        <v>7686.04</v>
      </c>
      <c r="F1173" s="55">
        <v>5.3</v>
      </c>
      <c r="G1173" s="56">
        <v>18776</v>
      </c>
    </row>
    <row r="1174" spans="1:7" s="35" customFormat="1" ht="12.75" x14ac:dyDescent="0.2">
      <c r="A1174" s="50" t="s">
        <v>1828</v>
      </c>
      <c r="B1174" s="51">
        <v>3</v>
      </c>
      <c r="C1174" s="52" t="s">
        <v>1829</v>
      </c>
      <c r="D1174" s="53">
        <v>0.6532</v>
      </c>
      <c r="E1174" s="54">
        <v>9705.25</v>
      </c>
      <c r="F1174" s="55">
        <v>5.3</v>
      </c>
      <c r="G1174" s="56">
        <v>18776</v>
      </c>
    </row>
    <row r="1175" spans="1:7" s="35" customFormat="1" ht="12.75" x14ac:dyDescent="0.2">
      <c r="A1175" s="57" t="s">
        <v>1828</v>
      </c>
      <c r="B1175" s="58">
        <v>4</v>
      </c>
      <c r="C1175" s="59" t="s">
        <v>1829</v>
      </c>
      <c r="D1175" s="60">
        <v>0.83450000000000002</v>
      </c>
      <c r="E1175" s="61">
        <v>12399</v>
      </c>
      <c r="F1175" s="62">
        <v>5.3</v>
      </c>
      <c r="G1175" s="63">
        <v>18776</v>
      </c>
    </row>
    <row r="1176" spans="1:7" s="35" customFormat="1" ht="12.75" x14ac:dyDescent="0.2">
      <c r="A1176" s="28" t="s">
        <v>1830</v>
      </c>
      <c r="B1176" s="29">
        <v>1</v>
      </c>
      <c r="C1176" s="30" t="s">
        <v>1831</v>
      </c>
      <c r="D1176" s="31">
        <v>0.37609999999999999</v>
      </c>
      <c r="E1176" s="32">
        <v>5588.09</v>
      </c>
      <c r="F1176" s="33">
        <v>27.7</v>
      </c>
      <c r="G1176" s="34">
        <v>183385</v>
      </c>
    </row>
    <row r="1177" spans="1:7" s="35" customFormat="1" ht="12.75" x14ac:dyDescent="0.2">
      <c r="A1177" s="36" t="s">
        <v>1830</v>
      </c>
      <c r="B1177" s="37">
        <v>2</v>
      </c>
      <c r="C1177" s="38" t="s">
        <v>1831</v>
      </c>
      <c r="D1177" s="39">
        <v>0.60389999999999999</v>
      </c>
      <c r="E1177" s="40">
        <v>8972.75</v>
      </c>
      <c r="F1177" s="41">
        <v>27.7</v>
      </c>
      <c r="G1177" s="42">
        <v>183385</v>
      </c>
    </row>
    <row r="1178" spans="1:7" s="35" customFormat="1" ht="12.75" x14ac:dyDescent="0.2">
      <c r="A1178" s="36" t="s">
        <v>1830</v>
      </c>
      <c r="B1178" s="37">
        <v>3</v>
      </c>
      <c r="C1178" s="38" t="s">
        <v>1831</v>
      </c>
      <c r="D1178" s="39">
        <v>2.8734000000000002</v>
      </c>
      <c r="E1178" s="40">
        <v>42692.98</v>
      </c>
      <c r="F1178" s="41">
        <v>27.7</v>
      </c>
      <c r="G1178" s="42">
        <v>183385</v>
      </c>
    </row>
    <row r="1179" spans="1:7" s="35" customFormat="1" ht="12.75" x14ac:dyDescent="0.2">
      <c r="A1179" s="36" t="s">
        <v>1830</v>
      </c>
      <c r="B1179" s="37">
        <v>4</v>
      </c>
      <c r="C1179" s="38" t="s">
        <v>1831</v>
      </c>
      <c r="D1179" s="39">
        <v>4.8395000000000001</v>
      </c>
      <c r="E1179" s="40">
        <v>71905.289999999994</v>
      </c>
      <c r="F1179" s="41">
        <v>27.7</v>
      </c>
      <c r="G1179" s="42">
        <v>183385</v>
      </c>
    </row>
    <row r="1180" spans="1:7" s="35" customFormat="1" ht="12.75" x14ac:dyDescent="0.2">
      <c r="A1180" s="43" t="s">
        <v>1832</v>
      </c>
      <c r="B1180" s="44">
        <v>1</v>
      </c>
      <c r="C1180" s="45" t="s">
        <v>1833</v>
      </c>
      <c r="D1180" s="46">
        <v>0.37280000000000002</v>
      </c>
      <c r="E1180" s="47">
        <v>5539.06</v>
      </c>
      <c r="F1180" s="48">
        <v>9.8000000000000007</v>
      </c>
      <c r="G1180" s="49">
        <v>49822</v>
      </c>
    </row>
    <row r="1181" spans="1:7" s="35" customFormat="1" ht="12.75" x14ac:dyDescent="0.2">
      <c r="A1181" s="50" t="s">
        <v>1832</v>
      </c>
      <c r="B1181" s="51">
        <v>2</v>
      </c>
      <c r="C1181" s="52" t="s">
        <v>1833</v>
      </c>
      <c r="D1181" s="53">
        <v>0.43180000000000002</v>
      </c>
      <c r="E1181" s="54">
        <v>6415.68</v>
      </c>
      <c r="F1181" s="55">
        <v>9.8000000000000007</v>
      </c>
      <c r="G1181" s="56">
        <v>49822</v>
      </c>
    </row>
    <row r="1182" spans="1:7" s="35" customFormat="1" ht="12.75" x14ac:dyDescent="0.2">
      <c r="A1182" s="50" t="s">
        <v>1832</v>
      </c>
      <c r="B1182" s="51">
        <v>3</v>
      </c>
      <c r="C1182" s="52" t="s">
        <v>1833</v>
      </c>
      <c r="D1182" s="53">
        <v>0.52070000000000005</v>
      </c>
      <c r="E1182" s="54">
        <v>7736.56</v>
      </c>
      <c r="F1182" s="55">
        <v>9.8000000000000007</v>
      </c>
      <c r="G1182" s="56">
        <v>49822</v>
      </c>
    </row>
    <row r="1183" spans="1:7" s="35" customFormat="1" ht="12.75" x14ac:dyDescent="0.2">
      <c r="A1183" s="57" t="s">
        <v>1832</v>
      </c>
      <c r="B1183" s="58">
        <v>4</v>
      </c>
      <c r="C1183" s="59" t="s">
        <v>1833</v>
      </c>
      <c r="D1183" s="60">
        <v>0.88819999999999999</v>
      </c>
      <c r="E1183" s="61">
        <v>13196.88</v>
      </c>
      <c r="F1183" s="62">
        <v>9.8000000000000007</v>
      </c>
      <c r="G1183" s="63">
        <v>49822</v>
      </c>
    </row>
    <row r="1184" spans="1:7" s="35" customFormat="1" ht="12.75" x14ac:dyDescent="0.2">
      <c r="A1184" s="28" t="s">
        <v>1834</v>
      </c>
      <c r="B1184" s="29">
        <v>1</v>
      </c>
      <c r="C1184" s="30" t="s">
        <v>1835</v>
      </c>
      <c r="D1184" s="31">
        <v>0.2341</v>
      </c>
      <c r="E1184" s="32">
        <v>3478.26</v>
      </c>
      <c r="F1184" s="33">
        <v>2.6</v>
      </c>
      <c r="G1184" s="34">
        <v>47327</v>
      </c>
    </row>
    <row r="1185" spans="1:7" s="35" customFormat="1" ht="12.75" x14ac:dyDescent="0.2">
      <c r="A1185" s="36" t="s">
        <v>1834</v>
      </c>
      <c r="B1185" s="37">
        <v>2</v>
      </c>
      <c r="C1185" s="38" t="s">
        <v>1835</v>
      </c>
      <c r="D1185" s="39">
        <v>0.2432</v>
      </c>
      <c r="E1185" s="40">
        <v>3613.47</v>
      </c>
      <c r="F1185" s="41">
        <v>2.6</v>
      </c>
      <c r="G1185" s="42">
        <v>47327</v>
      </c>
    </row>
    <row r="1186" spans="1:7" s="35" customFormat="1" ht="12.75" x14ac:dyDescent="0.2">
      <c r="A1186" s="36" t="s">
        <v>1834</v>
      </c>
      <c r="B1186" s="37">
        <v>3</v>
      </c>
      <c r="C1186" s="38" t="s">
        <v>1835</v>
      </c>
      <c r="D1186" s="39">
        <v>0.41639999999999999</v>
      </c>
      <c r="E1186" s="40">
        <v>6186.87</v>
      </c>
      <c r="F1186" s="41">
        <v>2.6</v>
      </c>
      <c r="G1186" s="42">
        <v>47327</v>
      </c>
    </row>
    <row r="1187" spans="1:7" s="35" customFormat="1" ht="12.75" x14ac:dyDescent="0.2">
      <c r="A1187" s="36" t="s">
        <v>1834</v>
      </c>
      <c r="B1187" s="37">
        <v>4</v>
      </c>
      <c r="C1187" s="38" t="s">
        <v>1835</v>
      </c>
      <c r="D1187" s="39">
        <v>0.69369999999999998</v>
      </c>
      <c r="E1187" s="40">
        <v>10306.99</v>
      </c>
      <c r="F1187" s="41">
        <v>2.6</v>
      </c>
      <c r="G1187" s="42">
        <v>47327</v>
      </c>
    </row>
    <row r="1188" spans="1:7" s="35" customFormat="1" ht="12.75" x14ac:dyDescent="0.2">
      <c r="A1188" s="43" t="s">
        <v>1836</v>
      </c>
      <c r="B1188" s="44">
        <v>1</v>
      </c>
      <c r="C1188" s="45" t="s">
        <v>1837</v>
      </c>
      <c r="D1188" s="46">
        <v>0.39079999999999998</v>
      </c>
      <c r="E1188" s="47">
        <v>5806.51</v>
      </c>
      <c r="F1188" s="48">
        <v>6.5</v>
      </c>
      <c r="G1188" s="49">
        <v>23673</v>
      </c>
    </row>
    <row r="1189" spans="1:7" s="35" customFormat="1" ht="12.75" x14ac:dyDescent="0.2">
      <c r="A1189" s="50" t="s">
        <v>1836</v>
      </c>
      <c r="B1189" s="51">
        <v>2</v>
      </c>
      <c r="C1189" s="52" t="s">
        <v>1837</v>
      </c>
      <c r="D1189" s="53">
        <v>0.46339999999999998</v>
      </c>
      <c r="E1189" s="54">
        <v>6885.2</v>
      </c>
      <c r="F1189" s="55">
        <v>6.5</v>
      </c>
      <c r="G1189" s="56">
        <v>23673</v>
      </c>
    </row>
    <row r="1190" spans="1:7" s="35" customFormat="1" ht="12.75" x14ac:dyDescent="0.2">
      <c r="A1190" s="50" t="s">
        <v>1836</v>
      </c>
      <c r="B1190" s="51">
        <v>3</v>
      </c>
      <c r="C1190" s="52" t="s">
        <v>1837</v>
      </c>
      <c r="D1190" s="53">
        <v>0.60870000000000002</v>
      </c>
      <c r="E1190" s="54">
        <v>9044.06</v>
      </c>
      <c r="F1190" s="55">
        <v>6.5</v>
      </c>
      <c r="G1190" s="56">
        <v>23673</v>
      </c>
    </row>
    <row r="1191" spans="1:7" s="35" customFormat="1" ht="12.75" x14ac:dyDescent="0.2">
      <c r="A1191" s="57" t="s">
        <v>1836</v>
      </c>
      <c r="B1191" s="58">
        <v>4</v>
      </c>
      <c r="C1191" s="59" t="s">
        <v>1837</v>
      </c>
      <c r="D1191" s="60">
        <v>1.2032</v>
      </c>
      <c r="E1191" s="61">
        <v>17877.150000000001</v>
      </c>
      <c r="F1191" s="62">
        <v>6.5</v>
      </c>
      <c r="G1191" s="63">
        <v>23673</v>
      </c>
    </row>
    <row r="1192" spans="1:7" s="35" customFormat="1" ht="12.75" x14ac:dyDescent="0.2">
      <c r="A1192" s="28" t="s">
        <v>1838</v>
      </c>
      <c r="B1192" s="29">
        <v>1</v>
      </c>
      <c r="C1192" s="30" t="s">
        <v>1839</v>
      </c>
      <c r="D1192" s="31">
        <v>0.24859999999999999</v>
      </c>
      <c r="E1192" s="32">
        <v>3693.7</v>
      </c>
      <c r="F1192" s="33">
        <v>4.4000000000000004</v>
      </c>
      <c r="G1192" s="34">
        <v>30090</v>
      </c>
    </row>
    <row r="1193" spans="1:7" s="35" customFormat="1" ht="12.75" x14ac:dyDescent="0.2">
      <c r="A1193" s="36" t="s">
        <v>1838</v>
      </c>
      <c r="B1193" s="37">
        <v>2</v>
      </c>
      <c r="C1193" s="38" t="s">
        <v>1839</v>
      </c>
      <c r="D1193" s="39">
        <v>0.37109999999999999</v>
      </c>
      <c r="E1193" s="40">
        <v>5513.8</v>
      </c>
      <c r="F1193" s="41">
        <v>4.4000000000000004</v>
      </c>
      <c r="G1193" s="42">
        <v>30090</v>
      </c>
    </row>
    <row r="1194" spans="1:7" s="35" customFormat="1" ht="12.75" x14ac:dyDescent="0.2">
      <c r="A1194" s="36" t="s">
        <v>1838</v>
      </c>
      <c r="B1194" s="37">
        <v>3</v>
      </c>
      <c r="C1194" s="38" t="s">
        <v>1839</v>
      </c>
      <c r="D1194" s="39">
        <v>0.37390000000000001</v>
      </c>
      <c r="E1194" s="40">
        <v>5555.41</v>
      </c>
      <c r="F1194" s="41">
        <v>4.4000000000000004</v>
      </c>
      <c r="G1194" s="42">
        <v>30090</v>
      </c>
    </row>
    <row r="1195" spans="1:7" s="35" customFormat="1" ht="12.75" x14ac:dyDescent="0.2">
      <c r="A1195" s="36" t="s">
        <v>1838</v>
      </c>
      <c r="B1195" s="37">
        <v>4</v>
      </c>
      <c r="C1195" s="38" t="s">
        <v>1839</v>
      </c>
      <c r="D1195" s="39">
        <v>0.92559999999999998</v>
      </c>
      <c r="E1195" s="40">
        <v>13752.56</v>
      </c>
      <c r="F1195" s="41">
        <v>4.4000000000000004</v>
      </c>
      <c r="G1195" s="42">
        <v>30090</v>
      </c>
    </row>
    <row r="1196" spans="1:7" s="35" customFormat="1" ht="12.75" x14ac:dyDescent="0.2">
      <c r="A1196" s="43" t="s">
        <v>1840</v>
      </c>
      <c r="B1196" s="44">
        <v>1</v>
      </c>
      <c r="C1196" s="45" t="s">
        <v>1841</v>
      </c>
      <c r="D1196" s="46">
        <v>0.20030000000000001</v>
      </c>
      <c r="E1196" s="47">
        <v>2976.06</v>
      </c>
      <c r="F1196" s="48">
        <v>4.2</v>
      </c>
      <c r="G1196" s="49">
        <v>12837</v>
      </c>
    </row>
    <row r="1197" spans="1:7" s="35" customFormat="1" ht="12.75" x14ac:dyDescent="0.2">
      <c r="A1197" s="50" t="s">
        <v>1840</v>
      </c>
      <c r="B1197" s="51">
        <v>2</v>
      </c>
      <c r="C1197" s="52" t="s">
        <v>1841</v>
      </c>
      <c r="D1197" s="53">
        <v>0.33</v>
      </c>
      <c r="E1197" s="54">
        <v>4903.1400000000003</v>
      </c>
      <c r="F1197" s="55">
        <v>4.2</v>
      </c>
      <c r="G1197" s="56">
        <v>12837</v>
      </c>
    </row>
    <row r="1198" spans="1:7" s="35" customFormat="1" ht="12.75" x14ac:dyDescent="0.2">
      <c r="A1198" s="50" t="s">
        <v>1840</v>
      </c>
      <c r="B1198" s="51">
        <v>3</v>
      </c>
      <c r="C1198" s="52" t="s">
        <v>1841</v>
      </c>
      <c r="D1198" s="53">
        <v>0.34949999999999998</v>
      </c>
      <c r="E1198" s="54">
        <v>5192.87</v>
      </c>
      <c r="F1198" s="55">
        <v>4.2</v>
      </c>
      <c r="G1198" s="56">
        <v>12837</v>
      </c>
    </row>
    <row r="1199" spans="1:7" s="35" customFormat="1" ht="12.75" x14ac:dyDescent="0.2">
      <c r="A1199" s="57" t="s">
        <v>1840</v>
      </c>
      <c r="B1199" s="58">
        <v>4</v>
      </c>
      <c r="C1199" s="59" t="s">
        <v>1841</v>
      </c>
      <c r="D1199" s="60">
        <v>1.0754999999999999</v>
      </c>
      <c r="E1199" s="61">
        <v>15979.78</v>
      </c>
      <c r="F1199" s="62">
        <v>4.2</v>
      </c>
      <c r="G1199" s="63">
        <v>12837</v>
      </c>
    </row>
    <row r="1200" spans="1:7" s="35" customFormat="1" ht="12.75" x14ac:dyDescent="0.2">
      <c r="A1200" s="28" t="s">
        <v>1842</v>
      </c>
      <c r="B1200" s="29">
        <v>1</v>
      </c>
      <c r="C1200" s="30" t="s">
        <v>1843</v>
      </c>
      <c r="D1200" s="31">
        <v>0.20519999999999999</v>
      </c>
      <c r="E1200" s="32">
        <v>3048.86</v>
      </c>
      <c r="F1200" s="33">
        <v>4.0999999999999996</v>
      </c>
      <c r="G1200" s="34">
        <v>25616</v>
      </c>
    </row>
    <row r="1201" spans="1:7" s="35" customFormat="1" ht="12.75" x14ac:dyDescent="0.2">
      <c r="A1201" s="36" t="s">
        <v>1842</v>
      </c>
      <c r="B1201" s="37">
        <v>2</v>
      </c>
      <c r="C1201" s="38" t="s">
        <v>1843</v>
      </c>
      <c r="D1201" s="39">
        <v>0.3206</v>
      </c>
      <c r="E1201" s="40">
        <v>4763.47</v>
      </c>
      <c r="F1201" s="41">
        <v>4.0999999999999996</v>
      </c>
      <c r="G1201" s="42">
        <v>25616</v>
      </c>
    </row>
    <row r="1202" spans="1:7" s="35" customFormat="1" ht="12.75" x14ac:dyDescent="0.2">
      <c r="A1202" s="36" t="s">
        <v>1842</v>
      </c>
      <c r="B1202" s="37">
        <v>3</v>
      </c>
      <c r="C1202" s="38" t="s">
        <v>1843</v>
      </c>
      <c r="D1202" s="39">
        <v>0.79759999999999998</v>
      </c>
      <c r="E1202" s="40">
        <v>11850.74</v>
      </c>
      <c r="F1202" s="41">
        <v>4.0999999999999996</v>
      </c>
      <c r="G1202" s="42">
        <v>25616</v>
      </c>
    </row>
    <row r="1203" spans="1:7" s="35" customFormat="1" ht="12.75" x14ac:dyDescent="0.2">
      <c r="A1203" s="36" t="s">
        <v>1842</v>
      </c>
      <c r="B1203" s="37">
        <v>4</v>
      </c>
      <c r="C1203" s="38" t="s">
        <v>1843</v>
      </c>
      <c r="D1203" s="39">
        <v>1.4617</v>
      </c>
      <c r="E1203" s="40">
        <v>21717.94</v>
      </c>
      <c r="F1203" s="41">
        <v>4.0999999999999996</v>
      </c>
      <c r="G1203" s="42">
        <v>25616</v>
      </c>
    </row>
    <row r="1204" spans="1:7" s="35" customFormat="1" ht="12.75" x14ac:dyDescent="0.2">
      <c r="A1204" s="43" t="s">
        <v>1844</v>
      </c>
      <c r="B1204" s="44">
        <v>1</v>
      </c>
      <c r="C1204" s="45" t="s">
        <v>1845</v>
      </c>
      <c r="D1204" s="46">
        <v>0.37340000000000001</v>
      </c>
      <c r="E1204" s="47">
        <v>5547.98</v>
      </c>
      <c r="F1204" s="48">
        <v>6.3</v>
      </c>
      <c r="G1204" s="49">
        <v>33076</v>
      </c>
    </row>
    <row r="1205" spans="1:7" s="35" customFormat="1" ht="12.75" x14ac:dyDescent="0.2">
      <c r="A1205" s="50" t="s">
        <v>1844</v>
      </c>
      <c r="B1205" s="51">
        <v>2</v>
      </c>
      <c r="C1205" s="52" t="s">
        <v>1845</v>
      </c>
      <c r="D1205" s="53">
        <v>0.57369999999999999</v>
      </c>
      <c r="E1205" s="54">
        <v>8524.0300000000007</v>
      </c>
      <c r="F1205" s="55">
        <v>6.3</v>
      </c>
      <c r="G1205" s="56">
        <v>33076</v>
      </c>
    </row>
    <row r="1206" spans="1:7" s="35" customFormat="1" ht="12.75" x14ac:dyDescent="0.2">
      <c r="A1206" s="50" t="s">
        <v>1844</v>
      </c>
      <c r="B1206" s="51">
        <v>3</v>
      </c>
      <c r="C1206" s="52" t="s">
        <v>1845</v>
      </c>
      <c r="D1206" s="53">
        <v>0.88519999999999999</v>
      </c>
      <c r="E1206" s="54">
        <v>13152.3</v>
      </c>
      <c r="F1206" s="55">
        <v>6.3</v>
      </c>
      <c r="G1206" s="56">
        <v>33076</v>
      </c>
    </row>
    <row r="1207" spans="1:7" s="35" customFormat="1" ht="12.75" x14ac:dyDescent="0.2">
      <c r="A1207" s="57" t="s">
        <v>1844</v>
      </c>
      <c r="B1207" s="58">
        <v>4</v>
      </c>
      <c r="C1207" s="59" t="s">
        <v>1845</v>
      </c>
      <c r="D1207" s="60">
        <v>1.5784</v>
      </c>
      <c r="E1207" s="61">
        <v>23451.87</v>
      </c>
      <c r="F1207" s="62">
        <v>6.3</v>
      </c>
      <c r="G1207" s="63">
        <v>33076</v>
      </c>
    </row>
    <row r="1208" spans="1:7" s="35" customFormat="1" ht="12.75" x14ac:dyDescent="0.2">
      <c r="A1208" s="28" t="s">
        <v>1846</v>
      </c>
      <c r="B1208" s="29">
        <v>1</v>
      </c>
      <c r="C1208" s="30" t="s">
        <v>1847</v>
      </c>
      <c r="D1208" s="31">
        <v>1.5664</v>
      </c>
      <c r="E1208" s="32">
        <v>23273.57</v>
      </c>
      <c r="F1208" s="33">
        <v>8.6</v>
      </c>
      <c r="G1208" s="34">
        <v>199415</v>
      </c>
    </row>
    <row r="1209" spans="1:7" s="35" customFormat="1" ht="12.75" x14ac:dyDescent="0.2">
      <c r="A1209" s="36" t="s">
        <v>1846</v>
      </c>
      <c r="B1209" s="37">
        <v>2</v>
      </c>
      <c r="C1209" s="38" t="s">
        <v>1847</v>
      </c>
      <c r="D1209" s="39">
        <v>2.7648999999999999</v>
      </c>
      <c r="E1209" s="40">
        <v>41080.879999999997</v>
      </c>
      <c r="F1209" s="41">
        <v>8.6</v>
      </c>
      <c r="G1209" s="42">
        <v>199415</v>
      </c>
    </row>
    <row r="1210" spans="1:7" s="35" customFormat="1" ht="12.75" x14ac:dyDescent="0.2">
      <c r="A1210" s="36" t="s">
        <v>1846</v>
      </c>
      <c r="B1210" s="37">
        <v>3</v>
      </c>
      <c r="C1210" s="38" t="s">
        <v>1847</v>
      </c>
      <c r="D1210" s="39">
        <v>4.0644999999999998</v>
      </c>
      <c r="E1210" s="40">
        <v>60390.34</v>
      </c>
      <c r="F1210" s="41">
        <v>8.6</v>
      </c>
      <c r="G1210" s="42">
        <v>199415</v>
      </c>
    </row>
    <row r="1211" spans="1:7" s="35" customFormat="1" ht="12.75" x14ac:dyDescent="0.2">
      <c r="A1211" s="36" t="s">
        <v>1846</v>
      </c>
      <c r="B1211" s="37">
        <v>4</v>
      </c>
      <c r="C1211" s="38" t="s">
        <v>1847</v>
      </c>
      <c r="D1211" s="39">
        <v>6.7606999999999999</v>
      </c>
      <c r="E1211" s="40">
        <v>100450.48</v>
      </c>
      <c r="F1211" s="41">
        <v>8.6</v>
      </c>
      <c r="G1211" s="42">
        <v>199415</v>
      </c>
    </row>
    <row r="1212" spans="1:7" s="35" customFormat="1" ht="12.75" x14ac:dyDescent="0.2">
      <c r="A1212" s="43" t="s">
        <v>1848</v>
      </c>
      <c r="B1212" s="44">
        <v>1</v>
      </c>
      <c r="C1212" s="45" t="s">
        <v>1849</v>
      </c>
      <c r="D1212" s="46">
        <v>1.2484</v>
      </c>
      <c r="E1212" s="47">
        <v>18548.73</v>
      </c>
      <c r="F1212" s="48">
        <v>4.4000000000000004</v>
      </c>
      <c r="G1212" s="49">
        <v>59338</v>
      </c>
    </row>
    <row r="1213" spans="1:7" s="35" customFormat="1" ht="12.75" x14ac:dyDescent="0.2">
      <c r="A1213" s="50" t="s">
        <v>1848</v>
      </c>
      <c r="B1213" s="51">
        <v>2</v>
      </c>
      <c r="C1213" s="52" t="s">
        <v>1849</v>
      </c>
      <c r="D1213" s="53">
        <v>1.7295</v>
      </c>
      <c r="E1213" s="54">
        <v>25696.91</v>
      </c>
      <c r="F1213" s="55">
        <v>4.4000000000000004</v>
      </c>
      <c r="G1213" s="56">
        <v>59338</v>
      </c>
    </row>
    <row r="1214" spans="1:7" s="35" customFormat="1" ht="12.75" x14ac:dyDescent="0.2">
      <c r="A1214" s="50" t="s">
        <v>1848</v>
      </c>
      <c r="B1214" s="51">
        <v>3</v>
      </c>
      <c r="C1214" s="52" t="s">
        <v>1849</v>
      </c>
      <c r="D1214" s="53">
        <v>2.3441999999999998</v>
      </c>
      <c r="E1214" s="54">
        <v>34830.120000000003</v>
      </c>
      <c r="F1214" s="55">
        <v>4.4000000000000004</v>
      </c>
      <c r="G1214" s="56">
        <v>59338</v>
      </c>
    </row>
    <row r="1215" spans="1:7" s="35" customFormat="1" ht="12.75" x14ac:dyDescent="0.2">
      <c r="A1215" s="57" t="s">
        <v>1848</v>
      </c>
      <c r="B1215" s="58">
        <v>4</v>
      </c>
      <c r="C1215" s="59" t="s">
        <v>1849</v>
      </c>
      <c r="D1215" s="60">
        <v>4.2671999999999999</v>
      </c>
      <c r="E1215" s="61">
        <v>63402.06</v>
      </c>
      <c r="F1215" s="62">
        <v>4.4000000000000004</v>
      </c>
      <c r="G1215" s="63">
        <v>59338</v>
      </c>
    </row>
    <row r="1216" spans="1:7" s="35" customFormat="1" ht="12.75" x14ac:dyDescent="0.2">
      <c r="A1216" s="28" t="s">
        <v>1850</v>
      </c>
      <c r="B1216" s="29">
        <v>1</v>
      </c>
      <c r="C1216" s="30" t="s">
        <v>1851</v>
      </c>
      <c r="D1216" s="31">
        <v>0.93930000000000002</v>
      </c>
      <c r="E1216" s="32">
        <v>13956.12</v>
      </c>
      <c r="F1216" s="33">
        <v>4.9000000000000004</v>
      </c>
      <c r="G1216" s="34">
        <v>94845</v>
      </c>
    </row>
    <row r="1217" spans="1:7" s="35" customFormat="1" ht="12.75" x14ac:dyDescent="0.2">
      <c r="A1217" s="36" t="s">
        <v>1850</v>
      </c>
      <c r="B1217" s="37">
        <v>2</v>
      </c>
      <c r="C1217" s="38" t="s">
        <v>1851</v>
      </c>
      <c r="D1217" s="39">
        <v>1.2196</v>
      </c>
      <c r="E1217" s="40">
        <v>18120.82</v>
      </c>
      <c r="F1217" s="41">
        <v>4.9000000000000004</v>
      </c>
      <c r="G1217" s="42">
        <v>94845</v>
      </c>
    </row>
    <row r="1218" spans="1:7" s="35" customFormat="1" ht="12.75" x14ac:dyDescent="0.2">
      <c r="A1218" s="36" t="s">
        <v>1850</v>
      </c>
      <c r="B1218" s="37">
        <v>3</v>
      </c>
      <c r="C1218" s="38" t="s">
        <v>1851</v>
      </c>
      <c r="D1218" s="39">
        <v>1.8669</v>
      </c>
      <c r="E1218" s="40">
        <v>27738.400000000001</v>
      </c>
      <c r="F1218" s="41">
        <v>4.9000000000000004</v>
      </c>
      <c r="G1218" s="42">
        <v>94845</v>
      </c>
    </row>
    <row r="1219" spans="1:7" s="35" customFormat="1" ht="12.75" x14ac:dyDescent="0.2">
      <c r="A1219" s="36" t="s">
        <v>1850</v>
      </c>
      <c r="B1219" s="37">
        <v>4</v>
      </c>
      <c r="C1219" s="38" t="s">
        <v>1851</v>
      </c>
      <c r="D1219" s="39">
        <v>3.5924999999999998</v>
      </c>
      <c r="E1219" s="40">
        <v>53377.37</v>
      </c>
      <c r="F1219" s="41">
        <v>4.9000000000000004</v>
      </c>
      <c r="G1219" s="42">
        <v>94845</v>
      </c>
    </row>
    <row r="1220" spans="1:7" s="35" customFormat="1" ht="12.75" x14ac:dyDescent="0.2">
      <c r="A1220" s="43" t="s">
        <v>1852</v>
      </c>
      <c r="B1220" s="44">
        <v>1</v>
      </c>
      <c r="C1220" s="45" t="s">
        <v>1853</v>
      </c>
      <c r="D1220" s="46">
        <v>0.60629999999999995</v>
      </c>
      <c r="E1220" s="47">
        <v>9008.41</v>
      </c>
      <c r="F1220" s="48">
        <v>3</v>
      </c>
      <c r="G1220" s="49">
        <v>27434</v>
      </c>
    </row>
    <row r="1221" spans="1:7" s="35" customFormat="1" ht="12.75" x14ac:dyDescent="0.2">
      <c r="A1221" s="50" t="s">
        <v>1852</v>
      </c>
      <c r="B1221" s="51">
        <v>2</v>
      </c>
      <c r="C1221" s="52" t="s">
        <v>1853</v>
      </c>
      <c r="D1221" s="53">
        <v>0.65169999999999995</v>
      </c>
      <c r="E1221" s="54">
        <v>9682.9599999999991</v>
      </c>
      <c r="F1221" s="55">
        <v>3</v>
      </c>
      <c r="G1221" s="56">
        <v>27434</v>
      </c>
    </row>
    <row r="1222" spans="1:7" s="35" customFormat="1" ht="12.75" x14ac:dyDescent="0.2">
      <c r="A1222" s="50" t="s">
        <v>1852</v>
      </c>
      <c r="B1222" s="51">
        <v>3</v>
      </c>
      <c r="C1222" s="52" t="s">
        <v>1853</v>
      </c>
      <c r="D1222" s="53">
        <v>1.0006999999999999</v>
      </c>
      <c r="E1222" s="54">
        <v>14868.4</v>
      </c>
      <c r="F1222" s="55">
        <v>3</v>
      </c>
      <c r="G1222" s="56">
        <v>27434</v>
      </c>
    </row>
    <row r="1223" spans="1:7" s="35" customFormat="1" ht="12.75" x14ac:dyDescent="0.2">
      <c r="A1223" s="57" t="s">
        <v>1852</v>
      </c>
      <c r="B1223" s="58">
        <v>4</v>
      </c>
      <c r="C1223" s="59" t="s">
        <v>1853</v>
      </c>
      <c r="D1223" s="60">
        <v>2.2885</v>
      </c>
      <c r="E1223" s="61">
        <v>34002.53</v>
      </c>
      <c r="F1223" s="62">
        <v>3</v>
      </c>
      <c r="G1223" s="63">
        <v>27434</v>
      </c>
    </row>
    <row r="1224" spans="1:7" s="35" customFormat="1" ht="12.75" x14ac:dyDescent="0.2">
      <c r="A1224" s="28" t="s">
        <v>1854</v>
      </c>
      <c r="B1224" s="29">
        <v>1</v>
      </c>
      <c r="C1224" s="30" t="s">
        <v>1855</v>
      </c>
      <c r="D1224" s="31">
        <v>0.47570000000000001</v>
      </c>
      <c r="E1224" s="32">
        <v>7067.95</v>
      </c>
      <c r="F1224" s="33">
        <v>2.9</v>
      </c>
      <c r="G1224" s="34">
        <v>55911</v>
      </c>
    </row>
    <row r="1225" spans="1:7" s="35" customFormat="1" ht="12.75" x14ac:dyDescent="0.2">
      <c r="A1225" s="36" t="s">
        <v>1854</v>
      </c>
      <c r="B1225" s="37">
        <v>2</v>
      </c>
      <c r="C1225" s="38" t="s">
        <v>1855</v>
      </c>
      <c r="D1225" s="39">
        <v>0.54990000000000006</v>
      </c>
      <c r="E1225" s="40">
        <v>8170.41</v>
      </c>
      <c r="F1225" s="41">
        <v>2.9</v>
      </c>
      <c r="G1225" s="42">
        <v>55911</v>
      </c>
    </row>
    <row r="1226" spans="1:7" s="35" customFormat="1" ht="12.75" x14ac:dyDescent="0.2">
      <c r="A1226" s="36" t="s">
        <v>1854</v>
      </c>
      <c r="B1226" s="37">
        <v>3</v>
      </c>
      <c r="C1226" s="38" t="s">
        <v>1855</v>
      </c>
      <c r="D1226" s="39">
        <v>1.5475000000000001</v>
      </c>
      <c r="E1226" s="40">
        <v>22992.76</v>
      </c>
      <c r="F1226" s="41">
        <v>2.9</v>
      </c>
      <c r="G1226" s="42">
        <v>55911</v>
      </c>
    </row>
    <row r="1227" spans="1:7" s="35" customFormat="1" ht="12.75" x14ac:dyDescent="0.2">
      <c r="A1227" s="36" t="s">
        <v>1854</v>
      </c>
      <c r="B1227" s="37">
        <v>4</v>
      </c>
      <c r="C1227" s="38" t="s">
        <v>1855</v>
      </c>
      <c r="D1227" s="39">
        <v>2.0047000000000001</v>
      </c>
      <c r="E1227" s="40">
        <v>29785.83</v>
      </c>
      <c r="F1227" s="41">
        <v>2.9</v>
      </c>
      <c r="G1227" s="42">
        <v>55911</v>
      </c>
    </row>
    <row r="1228" spans="1:7" s="35" customFormat="1" ht="12.75" x14ac:dyDescent="0.2">
      <c r="A1228" s="43" t="s">
        <v>1856</v>
      </c>
      <c r="B1228" s="44">
        <v>1</v>
      </c>
      <c r="C1228" s="45" t="s">
        <v>1857</v>
      </c>
      <c r="D1228" s="46">
        <v>0.46850000000000003</v>
      </c>
      <c r="E1228" s="47">
        <v>6960.97</v>
      </c>
      <c r="F1228" s="48">
        <v>4.3</v>
      </c>
      <c r="G1228" s="49">
        <v>45772</v>
      </c>
    </row>
    <row r="1229" spans="1:7" s="35" customFormat="1" ht="12.75" x14ac:dyDescent="0.2">
      <c r="A1229" s="50" t="s">
        <v>1856</v>
      </c>
      <c r="B1229" s="51">
        <v>2</v>
      </c>
      <c r="C1229" s="52" t="s">
        <v>1857</v>
      </c>
      <c r="D1229" s="53">
        <v>0.47799999999999998</v>
      </c>
      <c r="E1229" s="54">
        <v>7102.12</v>
      </c>
      <c r="F1229" s="55">
        <v>4.3</v>
      </c>
      <c r="G1229" s="56">
        <v>45772</v>
      </c>
    </row>
    <row r="1230" spans="1:7" s="35" customFormat="1" ht="12.75" x14ac:dyDescent="0.2">
      <c r="A1230" s="50" t="s">
        <v>1856</v>
      </c>
      <c r="B1230" s="51">
        <v>3</v>
      </c>
      <c r="C1230" s="52" t="s">
        <v>1857</v>
      </c>
      <c r="D1230" s="53">
        <v>0.75219999999999998</v>
      </c>
      <c r="E1230" s="54">
        <v>11176.19</v>
      </c>
      <c r="F1230" s="55">
        <v>4.3</v>
      </c>
      <c r="G1230" s="56">
        <v>45772</v>
      </c>
    </row>
    <row r="1231" spans="1:7" s="35" customFormat="1" ht="12.75" x14ac:dyDescent="0.2">
      <c r="A1231" s="57" t="s">
        <v>1856</v>
      </c>
      <c r="B1231" s="58">
        <v>4</v>
      </c>
      <c r="C1231" s="59" t="s">
        <v>1857</v>
      </c>
      <c r="D1231" s="60">
        <v>2.8641000000000001</v>
      </c>
      <c r="E1231" s="61">
        <v>42554.8</v>
      </c>
      <c r="F1231" s="62">
        <v>4.3</v>
      </c>
      <c r="G1231" s="63">
        <v>45772</v>
      </c>
    </row>
    <row r="1232" spans="1:7" s="35" customFormat="1" ht="12.75" x14ac:dyDescent="0.2">
      <c r="A1232" s="28" t="s">
        <v>1858</v>
      </c>
      <c r="B1232" s="29">
        <v>1</v>
      </c>
      <c r="C1232" s="30" t="s">
        <v>1859</v>
      </c>
      <c r="D1232" s="31">
        <v>0.70099999999999996</v>
      </c>
      <c r="E1232" s="32">
        <v>10415.459999999999</v>
      </c>
      <c r="F1232" s="33">
        <v>4</v>
      </c>
      <c r="G1232" s="34">
        <v>52335</v>
      </c>
    </row>
    <row r="1233" spans="1:7" s="35" customFormat="1" ht="12.75" x14ac:dyDescent="0.2">
      <c r="A1233" s="36" t="s">
        <v>1858</v>
      </c>
      <c r="B1233" s="37">
        <v>2</v>
      </c>
      <c r="C1233" s="38" t="s">
        <v>1859</v>
      </c>
      <c r="D1233" s="39">
        <v>0.84750000000000003</v>
      </c>
      <c r="E1233" s="40">
        <v>12592.16</v>
      </c>
      <c r="F1233" s="41">
        <v>4</v>
      </c>
      <c r="G1233" s="42">
        <v>52335</v>
      </c>
    </row>
    <row r="1234" spans="1:7" s="35" customFormat="1" ht="12.75" x14ac:dyDescent="0.2">
      <c r="A1234" s="36" t="s">
        <v>1858</v>
      </c>
      <c r="B1234" s="37">
        <v>3</v>
      </c>
      <c r="C1234" s="38" t="s">
        <v>1859</v>
      </c>
      <c r="D1234" s="39">
        <v>1.1740999999999999</v>
      </c>
      <c r="E1234" s="40">
        <v>17444.78</v>
      </c>
      <c r="F1234" s="41">
        <v>4</v>
      </c>
      <c r="G1234" s="42">
        <v>52335</v>
      </c>
    </row>
    <row r="1235" spans="1:7" s="35" customFormat="1" ht="12.75" x14ac:dyDescent="0.2">
      <c r="A1235" s="36" t="s">
        <v>1858</v>
      </c>
      <c r="B1235" s="37">
        <v>4</v>
      </c>
      <c r="C1235" s="38" t="s">
        <v>1859</v>
      </c>
      <c r="D1235" s="39">
        <v>2.0163000000000002</v>
      </c>
      <c r="E1235" s="40">
        <v>29958.19</v>
      </c>
      <c r="F1235" s="41">
        <v>4</v>
      </c>
      <c r="G1235" s="42">
        <v>52335</v>
      </c>
    </row>
    <row r="1236" spans="1:7" s="35" customFormat="1" ht="12.75" x14ac:dyDescent="0.2">
      <c r="A1236" s="43" t="s">
        <v>1860</v>
      </c>
      <c r="B1236" s="44">
        <v>1</v>
      </c>
      <c r="C1236" s="45" t="s">
        <v>1861</v>
      </c>
      <c r="D1236" s="46">
        <v>0.59670000000000001</v>
      </c>
      <c r="E1236" s="47">
        <v>8865.77</v>
      </c>
      <c r="F1236" s="48">
        <v>5.6</v>
      </c>
      <c r="G1236" s="49">
        <v>84731</v>
      </c>
    </row>
    <row r="1237" spans="1:7" s="35" customFormat="1" ht="12.75" x14ac:dyDescent="0.2">
      <c r="A1237" s="50" t="s">
        <v>1860</v>
      </c>
      <c r="B1237" s="51">
        <v>2</v>
      </c>
      <c r="C1237" s="52" t="s">
        <v>1861</v>
      </c>
      <c r="D1237" s="53">
        <v>0.66100000000000003</v>
      </c>
      <c r="E1237" s="54">
        <v>9821.14</v>
      </c>
      <c r="F1237" s="55">
        <v>5.6</v>
      </c>
      <c r="G1237" s="56">
        <v>84731</v>
      </c>
    </row>
    <row r="1238" spans="1:7" s="35" customFormat="1" ht="12.75" x14ac:dyDescent="0.2">
      <c r="A1238" s="50" t="s">
        <v>1860</v>
      </c>
      <c r="B1238" s="51">
        <v>3</v>
      </c>
      <c r="C1238" s="52" t="s">
        <v>1861</v>
      </c>
      <c r="D1238" s="53">
        <v>1.3726</v>
      </c>
      <c r="E1238" s="54">
        <v>20394.09</v>
      </c>
      <c r="F1238" s="55">
        <v>5.6</v>
      </c>
      <c r="G1238" s="56">
        <v>84731</v>
      </c>
    </row>
    <row r="1239" spans="1:7" s="35" customFormat="1" ht="12.75" x14ac:dyDescent="0.2">
      <c r="A1239" s="57" t="s">
        <v>1860</v>
      </c>
      <c r="B1239" s="58">
        <v>4</v>
      </c>
      <c r="C1239" s="59" t="s">
        <v>1861</v>
      </c>
      <c r="D1239" s="60">
        <v>2.6913999999999998</v>
      </c>
      <c r="E1239" s="61">
        <v>39988.82</v>
      </c>
      <c r="F1239" s="62">
        <v>5.6</v>
      </c>
      <c r="G1239" s="63">
        <v>84731</v>
      </c>
    </row>
    <row r="1240" spans="1:7" s="35" customFormat="1" ht="12.75" x14ac:dyDescent="0.2">
      <c r="A1240" s="28" t="s">
        <v>1862</v>
      </c>
      <c r="B1240" s="29">
        <v>1</v>
      </c>
      <c r="C1240" s="30" t="s">
        <v>1863</v>
      </c>
      <c r="D1240" s="31">
        <v>0.53569999999999995</v>
      </c>
      <c r="E1240" s="32">
        <v>7959.43</v>
      </c>
      <c r="F1240" s="33">
        <v>3.1</v>
      </c>
      <c r="G1240" s="34">
        <v>59873</v>
      </c>
    </row>
    <row r="1241" spans="1:7" s="35" customFormat="1" ht="12.75" x14ac:dyDescent="0.2">
      <c r="A1241" s="36" t="s">
        <v>1862</v>
      </c>
      <c r="B1241" s="37">
        <v>2</v>
      </c>
      <c r="C1241" s="38" t="s">
        <v>1863</v>
      </c>
      <c r="D1241" s="39">
        <v>0.61429999999999996</v>
      </c>
      <c r="E1241" s="40">
        <v>9127.27</v>
      </c>
      <c r="F1241" s="41">
        <v>3.1</v>
      </c>
      <c r="G1241" s="42">
        <v>59873</v>
      </c>
    </row>
    <row r="1242" spans="1:7" s="35" customFormat="1" ht="12.75" x14ac:dyDescent="0.2">
      <c r="A1242" s="36" t="s">
        <v>1862</v>
      </c>
      <c r="B1242" s="37">
        <v>3</v>
      </c>
      <c r="C1242" s="38" t="s">
        <v>1863</v>
      </c>
      <c r="D1242" s="39">
        <v>1.1577</v>
      </c>
      <c r="E1242" s="40">
        <v>17201.11</v>
      </c>
      <c r="F1242" s="41">
        <v>3.1</v>
      </c>
      <c r="G1242" s="42">
        <v>59873</v>
      </c>
    </row>
    <row r="1243" spans="1:7" s="35" customFormat="1" ht="12.75" x14ac:dyDescent="0.2">
      <c r="A1243" s="36" t="s">
        <v>1862</v>
      </c>
      <c r="B1243" s="37">
        <v>4</v>
      </c>
      <c r="C1243" s="38" t="s">
        <v>1863</v>
      </c>
      <c r="D1243" s="39">
        <v>1.2201</v>
      </c>
      <c r="E1243" s="40">
        <v>18128.25</v>
      </c>
      <c r="F1243" s="41">
        <v>3.1</v>
      </c>
      <c r="G1243" s="42">
        <v>59873</v>
      </c>
    </row>
    <row r="1244" spans="1:7" s="35" customFormat="1" ht="12.75" x14ac:dyDescent="0.2">
      <c r="A1244" s="43" t="s">
        <v>1864</v>
      </c>
      <c r="B1244" s="44">
        <v>1</v>
      </c>
      <c r="C1244" s="45" t="s">
        <v>1865</v>
      </c>
      <c r="D1244" s="46">
        <v>0.42620000000000002</v>
      </c>
      <c r="E1244" s="47">
        <v>6332.48</v>
      </c>
      <c r="F1244" s="48">
        <v>3.4</v>
      </c>
      <c r="G1244" s="49">
        <v>33027</v>
      </c>
    </row>
    <row r="1245" spans="1:7" s="35" customFormat="1" ht="12.75" x14ac:dyDescent="0.2">
      <c r="A1245" s="50" t="s">
        <v>1864</v>
      </c>
      <c r="B1245" s="51">
        <v>2</v>
      </c>
      <c r="C1245" s="52" t="s">
        <v>1865</v>
      </c>
      <c r="D1245" s="53">
        <v>0.51390000000000002</v>
      </c>
      <c r="E1245" s="54">
        <v>7635.53</v>
      </c>
      <c r="F1245" s="55">
        <v>3.4</v>
      </c>
      <c r="G1245" s="56">
        <v>33027</v>
      </c>
    </row>
    <row r="1246" spans="1:7" s="35" customFormat="1" ht="12.75" x14ac:dyDescent="0.2">
      <c r="A1246" s="50" t="s">
        <v>1864</v>
      </c>
      <c r="B1246" s="51">
        <v>3</v>
      </c>
      <c r="C1246" s="52" t="s">
        <v>1865</v>
      </c>
      <c r="D1246" s="53">
        <v>1.4801</v>
      </c>
      <c r="E1246" s="54">
        <v>21991.33</v>
      </c>
      <c r="F1246" s="55">
        <v>3.4</v>
      </c>
      <c r="G1246" s="56">
        <v>33027</v>
      </c>
    </row>
    <row r="1247" spans="1:7" s="35" customFormat="1" ht="12.75" x14ac:dyDescent="0.2">
      <c r="A1247" s="57" t="s">
        <v>1864</v>
      </c>
      <c r="B1247" s="58">
        <v>4</v>
      </c>
      <c r="C1247" s="59" t="s">
        <v>1865</v>
      </c>
      <c r="D1247" s="60">
        <v>3.012</v>
      </c>
      <c r="E1247" s="61">
        <v>44752.3</v>
      </c>
      <c r="F1247" s="62">
        <v>3.4</v>
      </c>
      <c r="G1247" s="63">
        <v>33027</v>
      </c>
    </row>
    <row r="1248" spans="1:7" s="35" customFormat="1" ht="12.75" x14ac:dyDescent="0.2">
      <c r="A1248" s="28" t="s">
        <v>1866</v>
      </c>
      <c r="B1248" s="29">
        <v>1</v>
      </c>
      <c r="C1248" s="30" t="s">
        <v>1867</v>
      </c>
      <c r="D1248" s="31">
        <v>3.7700999999999998</v>
      </c>
      <c r="E1248" s="32">
        <v>56016.15</v>
      </c>
      <c r="F1248" s="33">
        <v>28.7</v>
      </c>
      <c r="G1248" s="34">
        <v>1628210</v>
      </c>
    </row>
    <row r="1249" spans="1:7" s="35" customFormat="1" ht="12.75" x14ac:dyDescent="0.2">
      <c r="A1249" s="36" t="s">
        <v>1866</v>
      </c>
      <c r="B1249" s="37">
        <v>2</v>
      </c>
      <c r="C1249" s="38" t="s">
        <v>1867</v>
      </c>
      <c r="D1249" s="39">
        <v>4.2914000000000003</v>
      </c>
      <c r="E1249" s="40">
        <v>63761.62</v>
      </c>
      <c r="F1249" s="41">
        <v>28.7</v>
      </c>
      <c r="G1249" s="42">
        <v>1628210</v>
      </c>
    </row>
    <row r="1250" spans="1:7" s="35" customFormat="1" ht="12.75" x14ac:dyDescent="0.2">
      <c r="A1250" s="36" t="s">
        <v>1866</v>
      </c>
      <c r="B1250" s="37">
        <v>3</v>
      </c>
      <c r="C1250" s="38" t="s">
        <v>1867</v>
      </c>
      <c r="D1250" s="39">
        <v>8.7848000000000006</v>
      </c>
      <c r="E1250" s="40">
        <v>130524.56</v>
      </c>
      <c r="F1250" s="41">
        <v>28.7</v>
      </c>
      <c r="G1250" s="42">
        <v>1628210</v>
      </c>
    </row>
    <row r="1251" spans="1:7" s="35" customFormat="1" ht="12.75" x14ac:dyDescent="0.2">
      <c r="A1251" s="36" t="s">
        <v>1866</v>
      </c>
      <c r="B1251" s="37">
        <v>4</v>
      </c>
      <c r="C1251" s="38" t="s">
        <v>1867</v>
      </c>
      <c r="D1251" s="39">
        <v>18.137699999999999</v>
      </c>
      <c r="E1251" s="40">
        <v>269489.95</v>
      </c>
      <c r="F1251" s="41">
        <v>28.7</v>
      </c>
      <c r="G1251" s="42">
        <v>1628210</v>
      </c>
    </row>
    <row r="1252" spans="1:7" s="35" customFormat="1" ht="12.75" x14ac:dyDescent="0.2">
      <c r="A1252" s="43" t="s">
        <v>1868</v>
      </c>
      <c r="B1252" s="44">
        <v>1</v>
      </c>
      <c r="C1252" s="45" t="s">
        <v>1869</v>
      </c>
      <c r="D1252" s="46">
        <v>1.5053000000000001</v>
      </c>
      <c r="E1252" s="47">
        <v>22365.75</v>
      </c>
      <c r="F1252" s="48">
        <v>6</v>
      </c>
      <c r="G1252" s="49">
        <v>71889</v>
      </c>
    </row>
    <row r="1253" spans="1:7" s="35" customFormat="1" ht="12.75" x14ac:dyDescent="0.2">
      <c r="A1253" s="50" t="s">
        <v>1868</v>
      </c>
      <c r="B1253" s="51">
        <v>2</v>
      </c>
      <c r="C1253" s="52" t="s">
        <v>1869</v>
      </c>
      <c r="D1253" s="53">
        <v>2.2494999999999998</v>
      </c>
      <c r="E1253" s="54">
        <v>33423.07</v>
      </c>
      <c r="F1253" s="55">
        <v>6</v>
      </c>
      <c r="G1253" s="56">
        <v>71889</v>
      </c>
    </row>
    <row r="1254" spans="1:7" s="35" customFormat="1" ht="12.75" x14ac:dyDescent="0.2">
      <c r="A1254" s="50" t="s">
        <v>1868</v>
      </c>
      <c r="B1254" s="51">
        <v>3</v>
      </c>
      <c r="C1254" s="52" t="s">
        <v>1869</v>
      </c>
      <c r="D1254" s="53">
        <v>4.0612000000000004</v>
      </c>
      <c r="E1254" s="54">
        <v>60341.31</v>
      </c>
      <c r="F1254" s="55">
        <v>6</v>
      </c>
      <c r="G1254" s="56">
        <v>71889</v>
      </c>
    </row>
    <row r="1255" spans="1:7" s="35" customFormat="1" ht="12.75" x14ac:dyDescent="0.2">
      <c r="A1255" s="57" t="s">
        <v>1868</v>
      </c>
      <c r="B1255" s="58">
        <v>4</v>
      </c>
      <c r="C1255" s="59" t="s">
        <v>1869</v>
      </c>
      <c r="D1255" s="60">
        <v>9.3600999999999992</v>
      </c>
      <c r="E1255" s="61">
        <v>139072.37</v>
      </c>
      <c r="F1255" s="62">
        <v>6</v>
      </c>
      <c r="G1255" s="63">
        <v>71889</v>
      </c>
    </row>
    <row r="1256" spans="1:7" s="35" customFormat="1" ht="12.75" x14ac:dyDescent="0.2">
      <c r="A1256" s="28" t="s">
        <v>1870</v>
      </c>
      <c r="B1256" s="29">
        <v>1</v>
      </c>
      <c r="C1256" s="30" t="s">
        <v>1871</v>
      </c>
      <c r="D1256" s="31">
        <v>0.62680000000000002</v>
      </c>
      <c r="E1256" s="32">
        <v>9312.99</v>
      </c>
      <c r="F1256" s="33">
        <v>18.100000000000001</v>
      </c>
      <c r="G1256" s="34">
        <v>50573</v>
      </c>
    </row>
    <row r="1257" spans="1:7" s="35" customFormat="1" ht="12.75" x14ac:dyDescent="0.2">
      <c r="A1257" s="36" t="s">
        <v>1870</v>
      </c>
      <c r="B1257" s="37">
        <v>2</v>
      </c>
      <c r="C1257" s="38" t="s">
        <v>1871</v>
      </c>
      <c r="D1257" s="39">
        <v>0.77610000000000001</v>
      </c>
      <c r="E1257" s="40">
        <v>11531.29</v>
      </c>
      <c r="F1257" s="41">
        <v>18.100000000000001</v>
      </c>
      <c r="G1257" s="42">
        <v>50573</v>
      </c>
    </row>
    <row r="1258" spans="1:7" s="35" customFormat="1" ht="12.75" x14ac:dyDescent="0.2">
      <c r="A1258" s="36" t="s">
        <v>1870</v>
      </c>
      <c r="B1258" s="37">
        <v>3</v>
      </c>
      <c r="C1258" s="38" t="s">
        <v>1871</v>
      </c>
      <c r="D1258" s="39">
        <v>1.0921000000000001</v>
      </c>
      <c r="E1258" s="40">
        <v>16226.42</v>
      </c>
      <c r="F1258" s="41">
        <v>18.100000000000001</v>
      </c>
      <c r="G1258" s="42">
        <v>50573</v>
      </c>
    </row>
    <row r="1259" spans="1:7" s="35" customFormat="1" ht="12.75" x14ac:dyDescent="0.2">
      <c r="A1259" s="36" t="s">
        <v>1870</v>
      </c>
      <c r="B1259" s="37">
        <v>4</v>
      </c>
      <c r="C1259" s="38" t="s">
        <v>1871</v>
      </c>
      <c r="D1259" s="39">
        <v>2.3776999999999999</v>
      </c>
      <c r="E1259" s="40">
        <v>35327.870000000003</v>
      </c>
      <c r="F1259" s="41">
        <v>18.100000000000001</v>
      </c>
      <c r="G1259" s="42">
        <v>50573</v>
      </c>
    </row>
    <row r="1260" spans="1:7" s="35" customFormat="1" ht="12.75" x14ac:dyDescent="0.2">
      <c r="A1260" s="43" t="s">
        <v>1872</v>
      </c>
      <c r="B1260" s="44">
        <v>1</v>
      </c>
      <c r="C1260" s="45" t="s">
        <v>1873</v>
      </c>
      <c r="D1260" s="46">
        <v>0.41460000000000002</v>
      </c>
      <c r="E1260" s="47">
        <v>6160.13</v>
      </c>
      <c r="F1260" s="48">
        <v>3.1</v>
      </c>
      <c r="G1260" s="49">
        <v>36278</v>
      </c>
    </row>
    <row r="1261" spans="1:7" s="35" customFormat="1" ht="12.75" x14ac:dyDescent="0.2">
      <c r="A1261" s="50" t="s">
        <v>1872</v>
      </c>
      <c r="B1261" s="51">
        <v>2</v>
      </c>
      <c r="C1261" s="52" t="s">
        <v>1873</v>
      </c>
      <c r="D1261" s="53">
        <v>0.73540000000000005</v>
      </c>
      <c r="E1261" s="54">
        <v>10926.57</v>
      </c>
      <c r="F1261" s="55">
        <v>3.1</v>
      </c>
      <c r="G1261" s="56">
        <v>36278</v>
      </c>
    </row>
    <row r="1262" spans="1:7" s="35" customFormat="1" ht="12.75" x14ac:dyDescent="0.2">
      <c r="A1262" s="50" t="s">
        <v>1872</v>
      </c>
      <c r="B1262" s="51">
        <v>3</v>
      </c>
      <c r="C1262" s="52" t="s">
        <v>1873</v>
      </c>
      <c r="D1262" s="53">
        <v>1.1022000000000001</v>
      </c>
      <c r="E1262" s="54">
        <v>16376.49</v>
      </c>
      <c r="F1262" s="55">
        <v>3.1</v>
      </c>
      <c r="G1262" s="56">
        <v>36278</v>
      </c>
    </row>
    <row r="1263" spans="1:7" s="35" customFormat="1" ht="12.75" x14ac:dyDescent="0.2">
      <c r="A1263" s="57" t="s">
        <v>1872</v>
      </c>
      <c r="B1263" s="58">
        <v>4</v>
      </c>
      <c r="C1263" s="59" t="s">
        <v>1873</v>
      </c>
      <c r="D1263" s="60">
        <v>2.5436000000000001</v>
      </c>
      <c r="E1263" s="61">
        <v>37792.81</v>
      </c>
      <c r="F1263" s="62">
        <v>3.1</v>
      </c>
      <c r="G1263" s="63">
        <v>36278</v>
      </c>
    </row>
    <row r="1264" spans="1:7" s="35" customFormat="1" ht="12.75" x14ac:dyDescent="0.2">
      <c r="A1264" s="28" t="s">
        <v>1874</v>
      </c>
      <c r="B1264" s="29">
        <v>1</v>
      </c>
      <c r="C1264" s="30" t="s">
        <v>1875</v>
      </c>
      <c r="D1264" s="31">
        <v>2.0270999999999999</v>
      </c>
      <c r="E1264" s="32">
        <v>30118.65</v>
      </c>
      <c r="F1264" s="33">
        <v>4.7</v>
      </c>
      <c r="G1264" s="34">
        <v>93313</v>
      </c>
    </row>
    <row r="1265" spans="1:7" s="35" customFormat="1" ht="12.75" x14ac:dyDescent="0.2">
      <c r="A1265" s="36" t="s">
        <v>1874</v>
      </c>
      <c r="B1265" s="37">
        <v>2</v>
      </c>
      <c r="C1265" s="38" t="s">
        <v>1875</v>
      </c>
      <c r="D1265" s="39">
        <v>2.1709999999999998</v>
      </c>
      <c r="E1265" s="40">
        <v>32256.720000000001</v>
      </c>
      <c r="F1265" s="41">
        <v>4.7</v>
      </c>
      <c r="G1265" s="42">
        <v>93313</v>
      </c>
    </row>
    <row r="1266" spans="1:7" s="35" customFormat="1" ht="12.75" x14ac:dyDescent="0.2">
      <c r="A1266" s="36" t="s">
        <v>1874</v>
      </c>
      <c r="B1266" s="37">
        <v>3</v>
      </c>
      <c r="C1266" s="38" t="s">
        <v>1875</v>
      </c>
      <c r="D1266" s="39">
        <v>2.9117000000000002</v>
      </c>
      <c r="E1266" s="40">
        <v>43262.04</v>
      </c>
      <c r="F1266" s="41">
        <v>4.7</v>
      </c>
      <c r="G1266" s="42">
        <v>93313</v>
      </c>
    </row>
    <row r="1267" spans="1:7" s="35" customFormat="1" ht="12.75" x14ac:dyDescent="0.2">
      <c r="A1267" s="36" t="s">
        <v>1874</v>
      </c>
      <c r="B1267" s="37">
        <v>4</v>
      </c>
      <c r="C1267" s="38" t="s">
        <v>1875</v>
      </c>
      <c r="D1267" s="39">
        <v>6.4146000000000001</v>
      </c>
      <c r="E1267" s="40">
        <v>95308.13</v>
      </c>
      <c r="F1267" s="41">
        <v>4.7</v>
      </c>
      <c r="G1267" s="42">
        <v>93313</v>
      </c>
    </row>
    <row r="1268" spans="1:7" s="35" customFormat="1" ht="12.75" x14ac:dyDescent="0.2">
      <c r="A1268" s="43" t="s">
        <v>1876</v>
      </c>
      <c r="B1268" s="44">
        <v>1</v>
      </c>
      <c r="C1268" s="45" t="s">
        <v>1877</v>
      </c>
      <c r="D1268" s="46">
        <v>0.87919999999999998</v>
      </c>
      <c r="E1268" s="47">
        <v>13063.15</v>
      </c>
      <c r="F1268" s="48">
        <v>8.5</v>
      </c>
      <c r="G1268" s="49">
        <v>56981</v>
      </c>
    </row>
    <row r="1269" spans="1:7" s="35" customFormat="1" ht="12.75" x14ac:dyDescent="0.2">
      <c r="A1269" s="50" t="s">
        <v>1876</v>
      </c>
      <c r="B1269" s="51">
        <v>2</v>
      </c>
      <c r="C1269" s="52" t="s">
        <v>1877</v>
      </c>
      <c r="D1269" s="53">
        <v>0.95689999999999997</v>
      </c>
      <c r="E1269" s="54">
        <v>14217.62</v>
      </c>
      <c r="F1269" s="55">
        <v>8.5</v>
      </c>
      <c r="G1269" s="56">
        <v>56981</v>
      </c>
    </row>
    <row r="1270" spans="1:7" s="35" customFormat="1" ht="12.75" x14ac:dyDescent="0.2">
      <c r="A1270" s="50" t="s">
        <v>1876</v>
      </c>
      <c r="B1270" s="51">
        <v>3</v>
      </c>
      <c r="C1270" s="52" t="s">
        <v>1877</v>
      </c>
      <c r="D1270" s="53">
        <v>1.4165000000000001</v>
      </c>
      <c r="E1270" s="54">
        <v>21046.36</v>
      </c>
      <c r="F1270" s="55">
        <v>8.5</v>
      </c>
      <c r="G1270" s="56">
        <v>56981</v>
      </c>
    </row>
    <row r="1271" spans="1:7" s="35" customFormat="1" ht="12.75" x14ac:dyDescent="0.2">
      <c r="A1271" s="57" t="s">
        <v>1876</v>
      </c>
      <c r="B1271" s="58">
        <v>4</v>
      </c>
      <c r="C1271" s="59" t="s">
        <v>1877</v>
      </c>
      <c r="D1271" s="60">
        <v>2.1537000000000002</v>
      </c>
      <c r="E1271" s="61">
        <v>31999.67</v>
      </c>
      <c r="F1271" s="62">
        <v>8.5</v>
      </c>
      <c r="G1271" s="63">
        <v>56981</v>
      </c>
    </row>
    <row r="1272" spans="1:7" s="35" customFormat="1" ht="12.75" x14ac:dyDescent="0.2">
      <c r="A1272" s="28" t="s">
        <v>1878</v>
      </c>
      <c r="B1272" s="29">
        <v>1</v>
      </c>
      <c r="C1272" s="30" t="s">
        <v>1879</v>
      </c>
      <c r="D1272" s="31">
        <v>0.79669999999999996</v>
      </c>
      <c r="E1272" s="32">
        <v>11837.37</v>
      </c>
      <c r="F1272" s="33">
        <v>6.2</v>
      </c>
      <c r="G1272" s="34">
        <v>69809</v>
      </c>
    </row>
    <row r="1273" spans="1:7" s="35" customFormat="1" ht="12.75" x14ac:dyDescent="0.2">
      <c r="A1273" s="36" t="s">
        <v>1878</v>
      </c>
      <c r="B1273" s="37">
        <v>2</v>
      </c>
      <c r="C1273" s="38" t="s">
        <v>1879</v>
      </c>
      <c r="D1273" s="39">
        <v>0.91510000000000002</v>
      </c>
      <c r="E1273" s="40">
        <v>13596.56</v>
      </c>
      <c r="F1273" s="41">
        <v>6.2</v>
      </c>
      <c r="G1273" s="42">
        <v>69809</v>
      </c>
    </row>
    <row r="1274" spans="1:7" s="35" customFormat="1" ht="12.75" x14ac:dyDescent="0.2">
      <c r="A1274" s="36" t="s">
        <v>1878</v>
      </c>
      <c r="B1274" s="37">
        <v>3</v>
      </c>
      <c r="C1274" s="38" t="s">
        <v>1879</v>
      </c>
      <c r="D1274" s="39">
        <v>1.6122000000000001</v>
      </c>
      <c r="E1274" s="40">
        <v>23954.07</v>
      </c>
      <c r="F1274" s="41">
        <v>6.2</v>
      </c>
      <c r="G1274" s="42">
        <v>69809</v>
      </c>
    </row>
    <row r="1275" spans="1:7" s="35" customFormat="1" ht="12.75" x14ac:dyDescent="0.2">
      <c r="A1275" s="36" t="s">
        <v>1878</v>
      </c>
      <c r="B1275" s="37">
        <v>4</v>
      </c>
      <c r="C1275" s="38" t="s">
        <v>1879</v>
      </c>
      <c r="D1275" s="39">
        <v>1.9554</v>
      </c>
      <c r="E1275" s="40">
        <v>29053.33</v>
      </c>
      <c r="F1275" s="41">
        <v>6.2</v>
      </c>
      <c r="G1275" s="42">
        <v>69809</v>
      </c>
    </row>
    <row r="1276" spans="1:7" s="35" customFormat="1" ht="12.75" x14ac:dyDescent="0.2">
      <c r="A1276" s="43" t="s">
        <v>1880</v>
      </c>
      <c r="B1276" s="44">
        <v>1</v>
      </c>
      <c r="C1276" s="45" t="s">
        <v>1881</v>
      </c>
      <c r="D1276" s="46">
        <v>0.52969999999999995</v>
      </c>
      <c r="E1276" s="47">
        <v>7870.28</v>
      </c>
      <c r="F1276" s="48">
        <v>12.4</v>
      </c>
      <c r="G1276" s="49">
        <v>93305</v>
      </c>
    </row>
    <row r="1277" spans="1:7" s="35" customFormat="1" ht="12.75" x14ac:dyDescent="0.2">
      <c r="A1277" s="50" t="s">
        <v>1880</v>
      </c>
      <c r="B1277" s="51">
        <v>2</v>
      </c>
      <c r="C1277" s="52" t="s">
        <v>1881</v>
      </c>
      <c r="D1277" s="53">
        <v>1.1681999999999999</v>
      </c>
      <c r="E1277" s="54">
        <v>17357.12</v>
      </c>
      <c r="F1277" s="55">
        <v>12.4</v>
      </c>
      <c r="G1277" s="56">
        <v>93305</v>
      </c>
    </row>
    <row r="1278" spans="1:7" s="35" customFormat="1" ht="12.75" x14ac:dyDescent="0.2">
      <c r="A1278" s="50" t="s">
        <v>1880</v>
      </c>
      <c r="B1278" s="51">
        <v>3</v>
      </c>
      <c r="C1278" s="52" t="s">
        <v>1881</v>
      </c>
      <c r="D1278" s="53">
        <v>1.4111</v>
      </c>
      <c r="E1278" s="54">
        <v>20966.12</v>
      </c>
      <c r="F1278" s="55">
        <v>12.4</v>
      </c>
      <c r="G1278" s="56">
        <v>93305</v>
      </c>
    </row>
    <row r="1279" spans="1:7" s="35" customFormat="1" ht="12.75" x14ac:dyDescent="0.2">
      <c r="A1279" s="57" t="s">
        <v>1880</v>
      </c>
      <c r="B1279" s="58">
        <v>4</v>
      </c>
      <c r="C1279" s="59" t="s">
        <v>1881</v>
      </c>
      <c r="D1279" s="60">
        <v>1.5838000000000001</v>
      </c>
      <c r="E1279" s="61">
        <v>23532.1</v>
      </c>
      <c r="F1279" s="62">
        <v>12.4</v>
      </c>
      <c r="G1279" s="63">
        <v>93305</v>
      </c>
    </row>
    <row r="1280" spans="1:7" s="35" customFormat="1" ht="12.75" x14ac:dyDescent="0.2">
      <c r="A1280" s="28" t="s">
        <v>1882</v>
      </c>
      <c r="B1280" s="29">
        <v>1</v>
      </c>
      <c r="C1280" s="30" t="s">
        <v>1883</v>
      </c>
      <c r="D1280" s="31">
        <v>0.96940000000000004</v>
      </c>
      <c r="E1280" s="32">
        <v>14403.35</v>
      </c>
      <c r="F1280" s="33">
        <v>22.8</v>
      </c>
      <c r="G1280" s="34">
        <v>210553</v>
      </c>
    </row>
    <row r="1281" spans="1:7" s="35" customFormat="1" ht="12.75" x14ac:dyDescent="0.2">
      <c r="A1281" s="36" t="s">
        <v>1882</v>
      </c>
      <c r="B1281" s="37">
        <v>2</v>
      </c>
      <c r="C1281" s="38" t="s">
        <v>1883</v>
      </c>
      <c r="D1281" s="39">
        <v>2.1448</v>
      </c>
      <c r="E1281" s="40">
        <v>31867.439999999999</v>
      </c>
      <c r="F1281" s="41">
        <v>22.8</v>
      </c>
      <c r="G1281" s="42">
        <v>210553</v>
      </c>
    </row>
    <row r="1282" spans="1:7" s="35" customFormat="1" ht="12.75" x14ac:dyDescent="0.2">
      <c r="A1282" s="36" t="s">
        <v>1882</v>
      </c>
      <c r="B1282" s="37">
        <v>3</v>
      </c>
      <c r="C1282" s="38" t="s">
        <v>1883</v>
      </c>
      <c r="D1282" s="39">
        <v>4.8041999999999998</v>
      </c>
      <c r="E1282" s="40">
        <v>71380.800000000003</v>
      </c>
      <c r="F1282" s="41">
        <v>22.8</v>
      </c>
      <c r="G1282" s="42">
        <v>210553</v>
      </c>
    </row>
    <row r="1283" spans="1:7" s="35" customFormat="1" ht="12.75" x14ac:dyDescent="0.2">
      <c r="A1283" s="36" t="s">
        <v>1882</v>
      </c>
      <c r="B1283" s="37">
        <v>4</v>
      </c>
      <c r="C1283" s="38" t="s">
        <v>1883</v>
      </c>
      <c r="D1283" s="39">
        <v>8.9480000000000004</v>
      </c>
      <c r="E1283" s="40">
        <v>132949.38</v>
      </c>
      <c r="F1283" s="41">
        <v>22.8</v>
      </c>
      <c r="G1283" s="42">
        <v>210553</v>
      </c>
    </row>
    <row r="1284" spans="1:7" s="35" customFormat="1" ht="12.75" x14ac:dyDescent="0.2">
      <c r="A1284" s="43" t="s">
        <v>1884</v>
      </c>
      <c r="B1284" s="44">
        <v>1</v>
      </c>
      <c r="C1284" s="45" t="s">
        <v>1885</v>
      </c>
      <c r="D1284" s="46">
        <v>0.97570000000000001</v>
      </c>
      <c r="E1284" s="47">
        <v>14496.95</v>
      </c>
      <c r="F1284" s="48">
        <v>12.2</v>
      </c>
      <c r="G1284" s="49">
        <v>201172</v>
      </c>
    </row>
    <row r="1285" spans="1:7" s="35" customFormat="1" ht="12.75" x14ac:dyDescent="0.2">
      <c r="A1285" s="50" t="s">
        <v>1884</v>
      </c>
      <c r="B1285" s="51">
        <v>2</v>
      </c>
      <c r="C1285" s="52" t="s">
        <v>1885</v>
      </c>
      <c r="D1285" s="53">
        <v>0.97799999999999998</v>
      </c>
      <c r="E1285" s="54">
        <v>14531.12</v>
      </c>
      <c r="F1285" s="55">
        <v>12.2</v>
      </c>
      <c r="G1285" s="56">
        <v>201172</v>
      </c>
    </row>
    <row r="1286" spans="1:7" s="35" customFormat="1" ht="12.75" x14ac:dyDescent="0.2">
      <c r="A1286" s="50" t="s">
        <v>1884</v>
      </c>
      <c r="B1286" s="51">
        <v>3</v>
      </c>
      <c r="C1286" s="52" t="s">
        <v>1885</v>
      </c>
      <c r="D1286" s="53">
        <v>2.7</v>
      </c>
      <c r="E1286" s="54">
        <v>40116.6</v>
      </c>
      <c r="F1286" s="55">
        <v>12.2</v>
      </c>
      <c r="G1286" s="56">
        <v>201172</v>
      </c>
    </row>
    <row r="1287" spans="1:7" s="35" customFormat="1" ht="12.75" x14ac:dyDescent="0.2">
      <c r="A1287" s="57" t="s">
        <v>1884</v>
      </c>
      <c r="B1287" s="58">
        <v>4</v>
      </c>
      <c r="C1287" s="59" t="s">
        <v>1885</v>
      </c>
      <c r="D1287" s="60">
        <v>2.8388</v>
      </c>
      <c r="E1287" s="61">
        <v>42178.89</v>
      </c>
      <c r="F1287" s="62">
        <v>12.2</v>
      </c>
      <c r="G1287" s="63">
        <v>201172</v>
      </c>
    </row>
    <row r="1288" spans="1:7" s="35" customFormat="1" ht="12.75" x14ac:dyDescent="0.2">
      <c r="A1288" s="28" t="s">
        <v>1886</v>
      </c>
      <c r="B1288" s="29">
        <v>1</v>
      </c>
      <c r="C1288" s="30" t="s">
        <v>1887</v>
      </c>
      <c r="D1288" s="31">
        <v>0.65759999999999996</v>
      </c>
      <c r="E1288" s="32">
        <v>9770.6200000000008</v>
      </c>
      <c r="F1288" s="33">
        <v>4.3</v>
      </c>
      <c r="G1288" s="34">
        <v>40145</v>
      </c>
    </row>
    <row r="1289" spans="1:7" s="35" customFormat="1" ht="12.75" x14ac:dyDescent="0.2">
      <c r="A1289" s="36" t="s">
        <v>1886</v>
      </c>
      <c r="B1289" s="37">
        <v>2</v>
      </c>
      <c r="C1289" s="38" t="s">
        <v>1887</v>
      </c>
      <c r="D1289" s="39">
        <v>0.82269999999999999</v>
      </c>
      <c r="E1289" s="40">
        <v>12223.68</v>
      </c>
      <c r="F1289" s="41">
        <v>4.3</v>
      </c>
      <c r="G1289" s="42">
        <v>40145</v>
      </c>
    </row>
    <row r="1290" spans="1:7" s="35" customFormat="1" ht="12.75" x14ac:dyDescent="0.2">
      <c r="A1290" s="36" t="s">
        <v>1886</v>
      </c>
      <c r="B1290" s="37">
        <v>3</v>
      </c>
      <c r="C1290" s="38" t="s">
        <v>1887</v>
      </c>
      <c r="D1290" s="39">
        <v>1.1492</v>
      </c>
      <c r="E1290" s="40">
        <v>17074.810000000001</v>
      </c>
      <c r="F1290" s="41">
        <v>4.3</v>
      </c>
      <c r="G1290" s="42">
        <v>40145</v>
      </c>
    </row>
    <row r="1291" spans="1:7" s="35" customFormat="1" ht="12.75" x14ac:dyDescent="0.2">
      <c r="A1291" s="36" t="s">
        <v>1886</v>
      </c>
      <c r="B1291" s="37">
        <v>4</v>
      </c>
      <c r="C1291" s="38" t="s">
        <v>1887</v>
      </c>
      <c r="D1291" s="39">
        <v>1.7963</v>
      </c>
      <c r="E1291" s="40">
        <v>26689.43</v>
      </c>
      <c r="F1291" s="41">
        <v>4.3</v>
      </c>
      <c r="G1291" s="42">
        <v>40145</v>
      </c>
    </row>
    <row r="1292" spans="1:7" s="35" customFormat="1" ht="12.75" x14ac:dyDescent="0.2">
      <c r="A1292" s="43" t="s">
        <v>1888</v>
      </c>
      <c r="B1292" s="44">
        <v>1</v>
      </c>
      <c r="C1292" s="45" t="s">
        <v>1889</v>
      </c>
      <c r="D1292" s="46">
        <v>0.72440000000000004</v>
      </c>
      <c r="E1292" s="47">
        <v>10763.14</v>
      </c>
      <c r="F1292" s="48">
        <v>5</v>
      </c>
      <c r="G1292" s="49">
        <v>65381</v>
      </c>
    </row>
    <row r="1293" spans="1:7" s="35" customFormat="1" ht="12.75" x14ac:dyDescent="0.2">
      <c r="A1293" s="50" t="s">
        <v>1888</v>
      </c>
      <c r="B1293" s="51">
        <v>2</v>
      </c>
      <c r="C1293" s="52" t="s">
        <v>1889</v>
      </c>
      <c r="D1293" s="53">
        <v>0.88939999999999997</v>
      </c>
      <c r="E1293" s="54">
        <v>13214.71</v>
      </c>
      <c r="F1293" s="55">
        <v>5</v>
      </c>
      <c r="G1293" s="56">
        <v>65381</v>
      </c>
    </row>
    <row r="1294" spans="1:7" s="35" customFormat="1" ht="12.75" x14ac:dyDescent="0.2">
      <c r="A1294" s="50" t="s">
        <v>1888</v>
      </c>
      <c r="B1294" s="51">
        <v>3</v>
      </c>
      <c r="C1294" s="52" t="s">
        <v>1889</v>
      </c>
      <c r="D1294" s="53">
        <v>1.2052</v>
      </c>
      <c r="E1294" s="54">
        <v>17906.86</v>
      </c>
      <c r="F1294" s="55">
        <v>5</v>
      </c>
      <c r="G1294" s="56">
        <v>65381</v>
      </c>
    </row>
    <row r="1295" spans="1:7" s="35" customFormat="1" ht="12.75" x14ac:dyDescent="0.2">
      <c r="A1295" s="57" t="s">
        <v>1888</v>
      </c>
      <c r="B1295" s="58">
        <v>4</v>
      </c>
      <c r="C1295" s="59" t="s">
        <v>1889</v>
      </c>
      <c r="D1295" s="60">
        <v>2.0028000000000001</v>
      </c>
      <c r="E1295" s="61">
        <v>29757.599999999999</v>
      </c>
      <c r="F1295" s="62">
        <v>5</v>
      </c>
      <c r="G1295" s="63">
        <v>65381</v>
      </c>
    </row>
    <row r="1296" spans="1:7" s="35" customFormat="1" ht="12.75" x14ac:dyDescent="0.2">
      <c r="A1296" s="28" t="s">
        <v>1890</v>
      </c>
      <c r="B1296" s="29">
        <v>1</v>
      </c>
      <c r="C1296" s="30" t="s">
        <v>1891</v>
      </c>
      <c r="D1296" s="31">
        <v>0.63039999999999996</v>
      </c>
      <c r="E1296" s="32">
        <v>9366.48</v>
      </c>
      <c r="F1296" s="33">
        <v>5.4</v>
      </c>
      <c r="G1296" s="34">
        <v>97915</v>
      </c>
    </row>
    <row r="1297" spans="1:7" s="35" customFormat="1" ht="12.75" x14ac:dyDescent="0.2">
      <c r="A1297" s="36" t="s">
        <v>1890</v>
      </c>
      <c r="B1297" s="37">
        <v>2</v>
      </c>
      <c r="C1297" s="38" t="s">
        <v>1891</v>
      </c>
      <c r="D1297" s="39">
        <v>0.75629999999999997</v>
      </c>
      <c r="E1297" s="40">
        <v>11237.11</v>
      </c>
      <c r="F1297" s="41">
        <v>5.4</v>
      </c>
      <c r="G1297" s="42">
        <v>97915</v>
      </c>
    </row>
    <row r="1298" spans="1:7" s="35" customFormat="1" ht="12.75" x14ac:dyDescent="0.2">
      <c r="A1298" s="36" t="s">
        <v>1890</v>
      </c>
      <c r="B1298" s="37">
        <v>3</v>
      </c>
      <c r="C1298" s="38" t="s">
        <v>1891</v>
      </c>
      <c r="D1298" s="39">
        <v>1.0326</v>
      </c>
      <c r="E1298" s="40">
        <v>15342.37</v>
      </c>
      <c r="F1298" s="41">
        <v>5.4</v>
      </c>
      <c r="G1298" s="42">
        <v>97915</v>
      </c>
    </row>
    <row r="1299" spans="1:7" s="35" customFormat="1" ht="12.75" x14ac:dyDescent="0.2">
      <c r="A1299" s="36" t="s">
        <v>1890</v>
      </c>
      <c r="B1299" s="37">
        <v>4</v>
      </c>
      <c r="C1299" s="38" t="s">
        <v>1891</v>
      </c>
      <c r="D1299" s="39">
        <v>1.2997000000000001</v>
      </c>
      <c r="E1299" s="40">
        <v>19310.939999999999</v>
      </c>
      <c r="F1299" s="41">
        <v>5.4</v>
      </c>
      <c r="G1299" s="42">
        <v>97915</v>
      </c>
    </row>
    <row r="1300" spans="1:7" s="35" customFormat="1" ht="12.75" x14ac:dyDescent="0.2">
      <c r="A1300" s="43" t="s">
        <v>1892</v>
      </c>
      <c r="B1300" s="44">
        <v>1</v>
      </c>
      <c r="C1300" s="45" t="s">
        <v>1893</v>
      </c>
      <c r="D1300" s="46">
        <v>2.4011</v>
      </c>
      <c r="E1300" s="47">
        <v>35675.54</v>
      </c>
      <c r="F1300" s="48">
        <v>8.9</v>
      </c>
      <c r="G1300" s="49">
        <v>138572</v>
      </c>
    </row>
    <row r="1301" spans="1:7" s="35" customFormat="1" ht="12.75" x14ac:dyDescent="0.2">
      <c r="A1301" s="50" t="s">
        <v>1892</v>
      </c>
      <c r="B1301" s="51">
        <v>2</v>
      </c>
      <c r="C1301" s="52" t="s">
        <v>1893</v>
      </c>
      <c r="D1301" s="53">
        <v>3.1215999999999999</v>
      </c>
      <c r="E1301" s="54">
        <v>46380.73</v>
      </c>
      <c r="F1301" s="55">
        <v>8.9</v>
      </c>
      <c r="G1301" s="56">
        <v>138572</v>
      </c>
    </row>
    <row r="1302" spans="1:7" s="35" customFormat="1" ht="12.75" x14ac:dyDescent="0.2">
      <c r="A1302" s="50" t="s">
        <v>1892</v>
      </c>
      <c r="B1302" s="51">
        <v>3</v>
      </c>
      <c r="C1302" s="52" t="s">
        <v>1893</v>
      </c>
      <c r="D1302" s="53">
        <v>3.7568999999999999</v>
      </c>
      <c r="E1302" s="54">
        <v>55820.02</v>
      </c>
      <c r="F1302" s="55">
        <v>8.9</v>
      </c>
      <c r="G1302" s="56">
        <v>138572</v>
      </c>
    </row>
    <row r="1303" spans="1:7" s="35" customFormat="1" ht="12.75" x14ac:dyDescent="0.2">
      <c r="A1303" s="57" t="s">
        <v>1892</v>
      </c>
      <c r="B1303" s="58">
        <v>4</v>
      </c>
      <c r="C1303" s="59" t="s">
        <v>1893</v>
      </c>
      <c r="D1303" s="60">
        <v>6.2892999999999999</v>
      </c>
      <c r="E1303" s="61">
        <v>93446.42</v>
      </c>
      <c r="F1303" s="62">
        <v>8.9</v>
      </c>
      <c r="G1303" s="63">
        <v>138572</v>
      </c>
    </row>
    <row r="1304" spans="1:7" s="35" customFormat="1" ht="12.75" x14ac:dyDescent="0.2">
      <c r="A1304" s="28" t="s">
        <v>1894</v>
      </c>
      <c r="B1304" s="29">
        <v>1</v>
      </c>
      <c r="C1304" s="30" t="s">
        <v>1895</v>
      </c>
      <c r="D1304" s="31">
        <v>1.8669</v>
      </c>
      <c r="E1304" s="32">
        <v>27738.400000000001</v>
      </c>
      <c r="F1304" s="33">
        <v>12.2</v>
      </c>
      <c r="G1304" s="34">
        <v>194635</v>
      </c>
    </row>
    <row r="1305" spans="1:7" s="35" customFormat="1" ht="12.75" x14ac:dyDescent="0.2">
      <c r="A1305" s="36" t="s">
        <v>1894</v>
      </c>
      <c r="B1305" s="37">
        <v>2</v>
      </c>
      <c r="C1305" s="38" t="s">
        <v>1895</v>
      </c>
      <c r="D1305" s="39">
        <v>2.4516</v>
      </c>
      <c r="E1305" s="40">
        <v>36425.870000000003</v>
      </c>
      <c r="F1305" s="41">
        <v>12.2</v>
      </c>
      <c r="G1305" s="42">
        <v>194635</v>
      </c>
    </row>
    <row r="1306" spans="1:7" s="35" customFormat="1" ht="12.75" x14ac:dyDescent="0.2">
      <c r="A1306" s="36" t="s">
        <v>1894</v>
      </c>
      <c r="B1306" s="37">
        <v>3</v>
      </c>
      <c r="C1306" s="38" t="s">
        <v>1895</v>
      </c>
      <c r="D1306" s="39">
        <v>3.2486000000000002</v>
      </c>
      <c r="E1306" s="40">
        <v>48267.7</v>
      </c>
      <c r="F1306" s="41">
        <v>12.2</v>
      </c>
      <c r="G1306" s="42">
        <v>194635</v>
      </c>
    </row>
    <row r="1307" spans="1:7" s="35" customFormat="1" ht="12.75" x14ac:dyDescent="0.2">
      <c r="A1307" s="36" t="s">
        <v>1894</v>
      </c>
      <c r="B1307" s="37">
        <v>4</v>
      </c>
      <c r="C1307" s="38" t="s">
        <v>1895</v>
      </c>
      <c r="D1307" s="39">
        <v>6.6589999999999998</v>
      </c>
      <c r="E1307" s="40">
        <v>98939.42</v>
      </c>
      <c r="F1307" s="41">
        <v>12.2</v>
      </c>
      <c r="G1307" s="42">
        <v>194635</v>
      </c>
    </row>
    <row r="1308" spans="1:7" s="35" customFormat="1" ht="12.75" x14ac:dyDescent="0.2">
      <c r="A1308" s="43" t="s">
        <v>1896</v>
      </c>
      <c r="B1308" s="44">
        <v>1</v>
      </c>
      <c r="C1308" s="45" t="s">
        <v>1897</v>
      </c>
      <c r="D1308" s="46">
        <v>2.1389999999999998</v>
      </c>
      <c r="E1308" s="47">
        <v>31781.26</v>
      </c>
      <c r="F1308" s="48">
        <v>10.5</v>
      </c>
      <c r="G1308" s="49">
        <v>172900</v>
      </c>
    </row>
    <row r="1309" spans="1:7" s="35" customFormat="1" ht="12.75" x14ac:dyDescent="0.2">
      <c r="A1309" s="50" t="s">
        <v>1896</v>
      </c>
      <c r="B1309" s="51">
        <v>2</v>
      </c>
      <c r="C1309" s="52" t="s">
        <v>1897</v>
      </c>
      <c r="D1309" s="53">
        <v>2.1589999999999998</v>
      </c>
      <c r="E1309" s="54">
        <v>32078.42</v>
      </c>
      <c r="F1309" s="55">
        <v>10.5</v>
      </c>
      <c r="G1309" s="56">
        <v>172900</v>
      </c>
    </row>
    <row r="1310" spans="1:7" s="35" customFormat="1" ht="12.75" x14ac:dyDescent="0.2">
      <c r="A1310" s="50" t="s">
        <v>1896</v>
      </c>
      <c r="B1310" s="51">
        <v>3</v>
      </c>
      <c r="C1310" s="52" t="s">
        <v>1897</v>
      </c>
      <c r="D1310" s="53">
        <v>4.2478999999999996</v>
      </c>
      <c r="E1310" s="54">
        <v>63115.3</v>
      </c>
      <c r="F1310" s="55">
        <v>10.5</v>
      </c>
      <c r="G1310" s="56">
        <v>172900</v>
      </c>
    </row>
    <row r="1311" spans="1:7" s="35" customFormat="1" ht="12.75" x14ac:dyDescent="0.2">
      <c r="A1311" s="57" t="s">
        <v>1896</v>
      </c>
      <c r="B1311" s="58">
        <v>4</v>
      </c>
      <c r="C1311" s="59" t="s">
        <v>1897</v>
      </c>
      <c r="D1311" s="60">
        <v>5.2516999999999996</v>
      </c>
      <c r="E1311" s="61">
        <v>78029.759999999995</v>
      </c>
      <c r="F1311" s="62">
        <v>10.5</v>
      </c>
      <c r="G1311" s="63">
        <v>172900</v>
      </c>
    </row>
    <row r="1312" spans="1:7" s="35" customFormat="1" ht="12.75" x14ac:dyDescent="0.2">
      <c r="A1312" s="28" t="s">
        <v>1898</v>
      </c>
      <c r="B1312" s="29">
        <v>1</v>
      </c>
      <c r="C1312" s="30" t="s">
        <v>1899</v>
      </c>
      <c r="D1312" s="31">
        <v>0.78610000000000002</v>
      </c>
      <c r="E1312" s="32">
        <v>11679.87</v>
      </c>
      <c r="F1312" s="33">
        <v>5.4</v>
      </c>
      <c r="G1312" s="34">
        <v>72721</v>
      </c>
    </row>
    <row r="1313" spans="1:7" s="35" customFormat="1" ht="12.75" x14ac:dyDescent="0.2">
      <c r="A1313" s="36" t="s">
        <v>1898</v>
      </c>
      <c r="B1313" s="37">
        <v>2</v>
      </c>
      <c r="C1313" s="38" t="s">
        <v>1899</v>
      </c>
      <c r="D1313" s="39">
        <v>0.80089999999999995</v>
      </c>
      <c r="E1313" s="40">
        <v>11899.77</v>
      </c>
      <c r="F1313" s="41">
        <v>5.4</v>
      </c>
      <c r="G1313" s="42">
        <v>72721</v>
      </c>
    </row>
    <row r="1314" spans="1:7" s="35" customFormat="1" ht="12.75" x14ac:dyDescent="0.2">
      <c r="A1314" s="36" t="s">
        <v>1898</v>
      </c>
      <c r="B1314" s="37">
        <v>3</v>
      </c>
      <c r="C1314" s="38" t="s">
        <v>1899</v>
      </c>
      <c r="D1314" s="39">
        <v>1.5045999999999999</v>
      </c>
      <c r="E1314" s="40">
        <v>22355.35</v>
      </c>
      <c r="F1314" s="41">
        <v>5.4</v>
      </c>
      <c r="G1314" s="42">
        <v>72721</v>
      </c>
    </row>
    <row r="1315" spans="1:7" s="35" customFormat="1" ht="12.75" x14ac:dyDescent="0.2">
      <c r="A1315" s="36" t="s">
        <v>1898</v>
      </c>
      <c r="B1315" s="37">
        <v>4</v>
      </c>
      <c r="C1315" s="38" t="s">
        <v>1899</v>
      </c>
      <c r="D1315" s="39">
        <v>3.6139999999999999</v>
      </c>
      <c r="E1315" s="40">
        <v>53696.81</v>
      </c>
      <c r="F1315" s="41">
        <v>5.4</v>
      </c>
      <c r="G1315" s="42">
        <v>72721</v>
      </c>
    </row>
    <row r="1316" spans="1:7" s="35" customFormat="1" ht="12.75" x14ac:dyDescent="0.2">
      <c r="A1316" s="43" t="s">
        <v>1900</v>
      </c>
      <c r="B1316" s="44">
        <v>1</v>
      </c>
      <c r="C1316" s="45" t="s">
        <v>1901</v>
      </c>
      <c r="D1316" s="46">
        <v>1.6839</v>
      </c>
      <c r="E1316" s="47">
        <v>25019.39</v>
      </c>
      <c r="F1316" s="48">
        <v>7.5</v>
      </c>
      <c r="G1316" s="49">
        <v>157364</v>
      </c>
    </row>
    <row r="1317" spans="1:7" s="35" customFormat="1" ht="12.75" x14ac:dyDescent="0.2">
      <c r="A1317" s="50" t="s">
        <v>1900</v>
      </c>
      <c r="B1317" s="51">
        <v>2</v>
      </c>
      <c r="C1317" s="52" t="s">
        <v>1901</v>
      </c>
      <c r="D1317" s="53">
        <v>2.0388999999999999</v>
      </c>
      <c r="E1317" s="54">
        <v>30293.98</v>
      </c>
      <c r="F1317" s="55">
        <v>7.5</v>
      </c>
      <c r="G1317" s="56">
        <v>157364</v>
      </c>
    </row>
    <row r="1318" spans="1:7" s="35" customFormat="1" ht="12.75" x14ac:dyDescent="0.2">
      <c r="A1318" s="50" t="s">
        <v>1900</v>
      </c>
      <c r="B1318" s="51">
        <v>3</v>
      </c>
      <c r="C1318" s="52" t="s">
        <v>1901</v>
      </c>
      <c r="D1318" s="53">
        <v>2.7791999999999999</v>
      </c>
      <c r="E1318" s="54">
        <v>41293.35</v>
      </c>
      <c r="F1318" s="55">
        <v>7.5</v>
      </c>
      <c r="G1318" s="56">
        <v>157364</v>
      </c>
    </row>
    <row r="1319" spans="1:7" s="35" customFormat="1" ht="12.75" x14ac:dyDescent="0.2">
      <c r="A1319" s="57" t="s">
        <v>1900</v>
      </c>
      <c r="B1319" s="58">
        <v>4</v>
      </c>
      <c r="C1319" s="59" t="s">
        <v>1901</v>
      </c>
      <c r="D1319" s="60">
        <v>7.8067000000000002</v>
      </c>
      <c r="E1319" s="61">
        <v>115991.95</v>
      </c>
      <c r="F1319" s="62">
        <v>7.5</v>
      </c>
      <c r="G1319" s="63">
        <v>157364</v>
      </c>
    </row>
    <row r="1320" spans="1:7" s="35" customFormat="1" ht="12.75" x14ac:dyDescent="0.2">
      <c r="A1320" s="28" t="s">
        <v>1902</v>
      </c>
      <c r="B1320" s="29">
        <v>1</v>
      </c>
      <c r="C1320" s="30" t="s">
        <v>1903</v>
      </c>
      <c r="D1320" s="31">
        <v>1.478</v>
      </c>
      <c r="E1320" s="32">
        <v>21960.12</v>
      </c>
      <c r="F1320" s="33">
        <v>10.199999999999999</v>
      </c>
      <c r="G1320" s="34">
        <v>140546</v>
      </c>
    </row>
    <row r="1321" spans="1:7" s="35" customFormat="1" ht="12.75" x14ac:dyDescent="0.2">
      <c r="A1321" s="36" t="s">
        <v>1902</v>
      </c>
      <c r="B1321" s="37">
        <v>2</v>
      </c>
      <c r="C1321" s="38" t="s">
        <v>1903</v>
      </c>
      <c r="D1321" s="39">
        <v>1.6422000000000001</v>
      </c>
      <c r="E1321" s="40">
        <v>24399.81</v>
      </c>
      <c r="F1321" s="41">
        <v>10.199999999999999</v>
      </c>
      <c r="G1321" s="42">
        <v>140546</v>
      </c>
    </row>
    <row r="1322" spans="1:7" s="35" customFormat="1" ht="12.75" x14ac:dyDescent="0.2">
      <c r="A1322" s="36" t="s">
        <v>1902</v>
      </c>
      <c r="B1322" s="37">
        <v>3</v>
      </c>
      <c r="C1322" s="38" t="s">
        <v>1903</v>
      </c>
      <c r="D1322" s="39">
        <v>2.4097</v>
      </c>
      <c r="E1322" s="40">
        <v>35803.32</v>
      </c>
      <c r="F1322" s="41">
        <v>10.199999999999999</v>
      </c>
      <c r="G1322" s="42">
        <v>140546</v>
      </c>
    </row>
    <row r="1323" spans="1:7" s="35" customFormat="1" ht="12.75" x14ac:dyDescent="0.2">
      <c r="A1323" s="36" t="s">
        <v>1902</v>
      </c>
      <c r="B1323" s="37">
        <v>4</v>
      </c>
      <c r="C1323" s="38" t="s">
        <v>1903</v>
      </c>
      <c r="D1323" s="39">
        <v>7.9842000000000004</v>
      </c>
      <c r="E1323" s="40">
        <v>118629.24</v>
      </c>
      <c r="F1323" s="41">
        <v>10.199999999999999</v>
      </c>
      <c r="G1323" s="42">
        <v>140546</v>
      </c>
    </row>
    <row r="1324" spans="1:7" s="35" customFormat="1" ht="12.75" x14ac:dyDescent="0.2">
      <c r="A1324" s="43" t="s">
        <v>1904</v>
      </c>
      <c r="B1324" s="44">
        <v>1</v>
      </c>
      <c r="C1324" s="45" t="s">
        <v>1905</v>
      </c>
      <c r="D1324" s="46">
        <v>0.96650000000000003</v>
      </c>
      <c r="E1324" s="47">
        <v>14360.26</v>
      </c>
      <c r="F1324" s="48">
        <v>6.9</v>
      </c>
      <c r="G1324" s="49">
        <v>147449</v>
      </c>
    </row>
    <row r="1325" spans="1:7" s="35" customFormat="1" ht="12.75" x14ac:dyDescent="0.2">
      <c r="A1325" s="50" t="s">
        <v>1904</v>
      </c>
      <c r="B1325" s="51">
        <v>2</v>
      </c>
      <c r="C1325" s="52" t="s">
        <v>1905</v>
      </c>
      <c r="D1325" s="53">
        <v>1.4673</v>
      </c>
      <c r="E1325" s="54">
        <v>21801.14</v>
      </c>
      <c r="F1325" s="55">
        <v>6.9</v>
      </c>
      <c r="G1325" s="56">
        <v>147449</v>
      </c>
    </row>
    <row r="1326" spans="1:7" s="35" customFormat="1" ht="12.75" x14ac:dyDescent="0.2">
      <c r="A1326" s="50" t="s">
        <v>1904</v>
      </c>
      <c r="B1326" s="51">
        <v>3</v>
      </c>
      <c r="C1326" s="52" t="s">
        <v>1905</v>
      </c>
      <c r="D1326" s="53">
        <v>2.0739000000000001</v>
      </c>
      <c r="E1326" s="54">
        <v>30814.01</v>
      </c>
      <c r="F1326" s="55">
        <v>6.9</v>
      </c>
      <c r="G1326" s="56">
        <v>147449</v>
      </c>
    </row>
    <row r="1327" spans="1:7" s="35" customFormat="1" ht="12.75" x14ac:dyDescent="0.2">
      <c r="A1327" s="57" t="s">
        <v>1904</v>
      </c>
      <c r="B1327" s="58">
        <v>4</v>
      </c>
      <c r="C1327" s="59" t="s">
        <v>1905</v>
      </c>
      <c r="D1327" s="60">
        <v>4.3113000000000001</v>
      </c>
      <c r="E1327" s="61">
        <v>64057.3</v>
      </c>
      <c r="F1327" s="62">
        <v>6.9</v>
      </c>
      <c r="G1327" s="63">
        <v>147449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7" fitToHeight="0" orientation="portrait" r:id="rId1"/>
  <headerFooter>
    <oddFooter>&amp;LPage &amp;P of &amp;N&amp;RConfidential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840BF3AFEAA4F9F6FA73C767FAD28" ma:contentTypeVersion="15" ma:contentTypeDescription="Create a new document." ma:contentTypeScope="" ma:versionID="91bd5155723d5726c96f550b235b5140">
  <xsd:schema xmlns:xsd="http://www.w3.org/2001/XMLSchema" xmlns:xs="http://www.w3.org/2001/XMLSchema" xmlns:p="http://schemas.microsoft.com/office/2006/metadata/properties" xmlns:ns2="584e0f7e-cd37-4697-b643-d78e8dab0876" xmlns:ns3="882f1b6d-946c-42cb-91da-a1bea5eda559" targetNamespace="http://schemas.microsoft.com/office/2006/metadata/properties" ma:root="true" ma:fieldsID="ad76cfd341146fa4702e813dface0700" ns2:_="" ns3:_="">
    <xsd:import namespace="584e0f7e-cd37-4697-b643-d78e8dab0876"/>
    <xsd:import namespace="882f1b6d-946c-42cb-91da-a1bea5eda5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e0f7e-cd37-4697-b643-d78e8dab08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19aa669-ec5b-477a-9c15-3528a601b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f1b6d-946c-42cb-91da-a1bea5eda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bb1062-b9d3-4fa7-9e60-0d77257133f7}" ma:internalName="TaxCatchAll" ma:showField="CatchAllData" ma:web="882f1b6d-946c-42cb-91da-a1bea5ed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4e0f7e-cd37-4697-b643-d78e8dab0876">
      <Terms xmlns="http://schemas.microsoft.com/office/infopath/2007/PartnerControls"/>
    </lcf76f155ced4ddcb4097134ff3c332f>
    <TaxCatchAll xmlns="882f1b6d-946c-42cb-91da-a1bea5eda5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E3E430-41EA-4B92-AE4F-762F2BDCE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4e0f7e-cd37-4697-b643-d78e8dab0876"/>
    <ds:schemaRef ds:uri="882f1b6d-946c-42cb-91da-a1bea5ed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47222-F21A-44AE-AC4F-C789EAFAB1D6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82f1b6d-946c-42cb-91da-a1bea5eda559"/>
    <ds:schemaRef ds:uri="584e0f7e-cd37-4697-b643-d78e8dab087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E54F7EF-1DE1-4073-9431-97AD331901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CDM</vt:lpstr>
      <vt:lpstr>2020 BCBS APRDRG FS</vt:lpstr>
      <vt:lpstr>'2020 BCBS APRDRG FS'!Print_Titles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rd8926</dc:creator>
  <cp:keywords/>
  <dc:description/>
  <cp:lastModifiedBy>Megan Buee</cp:lastModifiedBy>
  <cp:revision/>
  <dcterms:created xsi:type="dcterms:W3CDTF">2020-11-02T18:47:30Z</dcterms:created>
  <dcterms:modified xsi:type="dcterms:W3CDTF">2022-08-18T20:17:45Z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0x010100573840BF3AFEAA4F9F6FA73C767FAD28</vt:lpwstr>
  </property>
  <property fmtid="{D5CDD505-2E9C-101B-9397-08002B2CF9AE}" pid="3" name="MediaServiceImageTags">
    <vt:lpwstr/>
  </property>
  <property fmtid="{D5CDD505-2E9C-101B-9397-08002B2CF9AE}" pid="4" name="_MarkAsFinal">
    <vt:bool>true</vt:bool>
  </property>
</Properties>
</file>