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Business Office\Chargemaster\Price Transparency\08.18.2022\"/>
    </mc:Choice>
  </mc:AlternateContent>
  <bookViews>
    <workbookView xWindow="0" yWindow="0" windowWidth="28800" windowHeight="12210"/>
  </bookViews>
  <sheets>
    <sheet name="CDM" sheetId="1" r:id="rId1"/>
    <sheet name="2022 BCBS APRDRG FS" sheetId="2" r:id="rId2"/>
  </sheets>
  <definedNames>
    <definedName name="_xlnm._FilterDatabase" localSheetId="1" hidden="1">'2022 BCBS APRDRG FS'!$A$7:$G$7</definedName>
    <definedName name="_xlnm._FilterDatabase" localSheetId="0" hidden="1">CDM!$A$3:$AM$1008</definedName>
    <definedName name="_tab1">#REF!</definedName>
    <definedName name="_tab2">#REF!</definedName>
    <definedName name="_tab3">#REF!</definedName>
    <definedName name="_tab4">#REF!</definedName>
    <definedName name="age_adj">#REF!</definedName>
    <definedName name="APG">#REF!</definedName>
    <definedName name="APRDRG_v26">#REF!</definedName>
    <definedName name="CCR">#REF!</definedName>
    <definedName name="CLFS_2020_Q4V1__2020_08_15_">#REF!</definedName>
    <definedName name="Cost_Out_Thresh">#REF!</definedName>
    <definedName name="cost_thresh">#REF!</definedName>
    <definedName name="Cov_chg">#REF!</definedName>
    <definedName name="Cov_days">#REF!</definedName>
    <definedName name="day_pay">#REF!</definedName>
    <definedName name="day_thresh">#REF!</definedName>
    <definedName name="Disch_stat">#REF!</definedName>
    <definedName name="DRG_base">#REF!</definedName>
    <definedName name="DRG_Base_Pay">#REF!</definedName>
    <definedName name="DRG_Base_Pay_w_MedEd">#REF!</definedName>
    <definedName name="DRG_out_thresh">#REF!</definedName>
    <definedName name="LOS">#REF!</definedName>
    <definedName name="Marginal_cost">#REF!</definedName>
    <definedName name="Marginal_cost_percent">#REF!</definedName>
    <definedName name="MC">#REF!</definedName>
    <definedName name="MC_1">#REF!</definedName>
    <definedName name="MC_2">#REF!</definedName>
    <definedName name="Natl_ALOS">#REF!</definedName>
    <definedName name="NICU">#REF!</definedName>
    <definedName name="pol_adj">#REF!</definedName>
    <definedName name="_xlnm.Print_Titles" localSheetId="1">'2022 BCBS APRDRG FS'!$1:$7</definedName>
    <definedName name="SERVICELINE">#REF!</definedName>
    <definedName name="Slicer_County1">#N/A</definedName>
    <definedName name="toliz_allstats_togetherTrad091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5" i="1"/>
  <c r="G4" i="1"/>
  <c r="AK5" i="1"/>
  <c r="AL5" i="1"/>
  <c r="AK6" i="1"/>
  <c r="AL6" i="1"/>
  <c r="AK7" i="1"/>
  <c r="AL7" i="1"/>
  <c r="AK8" i="1"/>
  <c r="AL8" i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0" i="1"/>
  <c r="AL80" i="1"/>
  <c r="AK81" i="1"/>
  <c r="AL81" i="1"/>
  <c r="AK82" i="1"/>
  <c r="AL82" i="1"/>
  <c r="AK83" i="1"/>
  <c r="AL83" i="1"/>
  <c r="AK84" i="1"/>
  <c r="AL84" i="1"/>
  <c r="AK85" i="1"/>
  <c r="AL85" i="1"/>
  <c r="AK86" i="1"/>
  <c r="AL86" i="1"/>
  <c r="AK87" i="1"/>
  <c r="AL87" i="1"/>
  <c r="AK88" i="1"/>
  <c r="AL88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AK178" i="1"/>
  <c r="AL178" i="1"/>
  <c r="AK179" i="1"/>
  <c r="AL179" i="1"/>
  <c r="AK180" i="1"/>
  <c r="AL180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4" i="1"/>
  <c r="AL234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1" i="1"/>
  <c r="AL261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AK276" i="1"/>
  <c r="AL276" i="1"/>
  <c r="AK277" i="1"/>
  <c r="AL277" i="1"/>
  <c r="AK278" i="1"/>
  <c r="AL278" i="1"/>
  <c r="AK279" i="1"/>
  <c r="AL279" i="1"/>
  <c r="AK280" i="1"/>
  <c r="AL280" i="1"/>
  <c r="AK281" i="1"/>
  <c r="AL281" i="1"/>
  <c r="AK282" i="1"/>
  <c r="AL282" i="1"/>
  <c r="AK283" i="1"/>
  <c r="AL283" i="1"/>
  <c r="AK284" i="1"/>
  <c r="AL284" i="1"/>
  <c r="AK285" i="1"/>
  <c r="AL285" i="1"/>
  <c r="AK286" i="1"/>
  <c r="AL286" i="1"/>
  <c r="AK287" i="1"/>
  <c r="AL287" i="1"/>
  <c r="AK288" i="1"/>
  <c r="AL288" i="1"/>
  <c r="AK289" i="1"/>
  <c r="AL289" i="1"/>
  <c r="AK290" i="1"/>
  <c r="AL290" i="1"/>
  <c r="AK291" i="1"/>
  <c r="AL291" i="1"/>
  <c r="AK292" i="1"/>
  <c r="AL292" i="1"/>
  <c r="AK293" i="1"/>
  <c r="AL293" i="1"/>
  <c r="AK294" i="1"/>
  <c r="AL294" i="1"/>
  <c r="AK295" i="1"/>
  <c r="AL295" i="1"/>
  <c r="AK296" i="1"/>
  <c r="AL296" i="1"/>
  <c r="AK297" i="1"/>
  <c r="AL297" i="1"/>
  <c r="AK298" i="1"/>
  <c r="AL298" i="1"/>
  <c r="AK299" i="1"/>
  <c r="AL299" i="1"/>
  <c r="AK300" i="1"/>
  <c r="AL300" i="1"/>
  <c r="AK301" i="1"/>
  <c r="AL301" i="1"/>
  <c r="AK302" i="1"/>
  <c r="AL302" i="1"/>
  <c r="AK303" i="1"/>
  <c r="AL303" i="1"/>
  <c r="AK304" i="1"/>
  <c r="AL304" i="1"/>
  <c r="AK305" i="1"/>
  <c r="AL305" i="1"/>
  <c r="AK306" i="1"/>
  <c r="AL306" i="1"/>
  <c r="AK307" i="1"/>
  <c r="AL307" i="1"/>
  <c r="AK308" i="1"/>
  <c r="AL308" i="1"/>
  <c r="AK309" i="1"/>
  <c r="AL309" i="1"/>
  <c r="AK310" i="1"/>
  <c r="AL310" i="1"/>
  <c r="AK311" i="1"/>
  <c r="AL311" i="1"/>
  <c r="AK312" i="1"/>
  <c r="AL312" i="1"/>
  <c r="AK313" i="1"/>
  <c r="AL313" i="1"/>
  <c r="AK314" i="1"/>
  <c r="AL314" i="1"/>
  <c r="AK315" i="1"/>
  <c r="AL315" i="1"/>
  <c r="AK316" i="1"/>
  <c r="AL316" i="1"/>
  <c r="AK317" i="1"/>
  <c r="AL317" i="1"/>
  <c r="AK318" i="1"/>
  <c r="AL318" i="1"/>
  <c r="AK319" i="1"/>
  <c r="AL319" i="1"/>
  <c r="AK320" i="1"/>
  <c r="AL320" i="1"/>
  <c r="AK321" i="1"/>
  <c r="AL321" i="1"/>
  <c r="AK322" i="1"/>
  <c r="AL322" i="1"/>
  <c r="AK323" i="1"/>
  <c r="AL323" i="1"/>
  <c r="AK324" i="1"/>
  <c r="AL324" i="1"/>
  <c r="AK325" i="1"/>
  <c r="AL325" i="1"/>
  <c r="AK326" i="1"/>
  <c r="AL326" i="1"/>
  <c r="AK327" i="1"/>
  <c r="AL327" i="1"/>
  <c r="AK328" i="1"/>
  <c r="AL328" i="1"/>
  <c r="AK329" i="1"/>
  <c r="AL329" i="1"/>
  <c r="AK330" i="1"/>
  <c r="AL330" i="1"/>
  <c r="AK331" i="1"/>
  <c r="AL331" i="1"/>
  <c r="AK332" i="1"/>
  <c r="AL332" i="1"/>
  <c r="AK333" i="1"/>
  <c r="AL333" i="1"/>
  <c r="AK334" i="1"/>
  <c r="AL334" i="1"/>
  <c r="AK335" i="1"/>
  <c r="AL335" i="1"/>
  <c r="AK336" i="1"/>
  <c r="AL336" i="1"/>
  <c r="AK337" i="1"/>
  <c r="AL337" i="1"/>
  <c r="AK338" i="1"/>
  <c r="AL338" i="1"/>
  <c r="AK339" i="1"/>
  <c r="AL339" i="1"/>
  <c r="AK340" i="1"/>
  <c r="AL340" i="1"/>
  <c r="AK341" i="1"/>
  <c r="AL341" i="1"/>
  <c r="AK342" i="1"/>
  <c r="AL342" i="1"/>
  <c r="AK343" i="1"/>
  <c r="AL343" i="1"/>
  <c r="AK344" i="1"/>
  <c r="AL344" i="1"/>
  <c r="AK345" i="1"/>
  <c r="AL345" i="1"/>
  <c r="AK346" i="1"/>
  <c r="AL346" i="1"/>
  <c r="AK347" i="1"/>
  <c r="AL347" i="1"/>
  <c r="AK348" i="1"/>
  <c r="AL348" i="1"/>
  <c r="AK349" i="1"/>
  <c r="AL349" i="1"/>
  <c r="AK350" i="1"/>
  <c r="AL350" i="1"/>
  <c r="AK351" i="1"/>
  <c r="AL351" i="1"/>
  <c r="AK352" i="1"/>
  <c r="AL352" i="1"/>
  <c r="AK353" i="1"/>
  <c r="AL353" i="1"/>
  <c r="AK354" i="1"/>
  <c r="AL354" i="1"/>
  <c r="AK355" i="1"/>
  <c r="AL355" i="1"/>
  <c r="AK356" i="1"/>
  <c r="AL356" i="1"/>
  <c r="AK357" i="1"/>
  <c r="AL357" i="1"/>
  <c r="AK358" i="1"/>
  <c r="AL358" i="1"/>
  <c r="AK359" i="1"/>
  <c r="AL359" i="1"/>
  <c r="AK360" i="1"/>
  <c r="AL360" i="1"/>
  <c r="AK361" i="1"/>
  <c r="AL361" i="1"/>
  <c r="AK362" i="1"/>
  <c r="AL362" i="1"/>
  <c r="AK363" i="1"/>
  <c r="AL363" i="1"/>
  <c r="AK364" i="1"/>
  <c r="AL364" i="1"/>
  <c r="AK365" i="1"/>
  <c r="AL365" i="1"/>
  <c r="AK366" i="1"/>
  <c r="AL366" i="1"/>
  <c r="AK367" i="1"/>
  <c r="AL367" i="1"/>
  <c r="AK368" i="1"/>
  <c r="AL368" i="1"/>
  <c r="AK369" i="1"/>
  <c r="AL369" i="1"/>
  <c r="AK370" i="1"/>
  <c r="AL370" i="1"/>
  <c r="AK371" i="1"/>
  <c r="AL371" i="1"/>
  <c r="AK372" i="1"/>
  <c r="AL372" i="1"/>
  <c r="AK373" i="1"/>
  <c r="AL373" i="1"/>
  <c r="AK374" i="1"/>
  <c r="AL374" i="1"/>
  <c r="AK375" i="1"/>
  <c r="AL375" i="1"/>
  <c r="AK376" i="1"/>
  <c r="AL376" i="1"/>
  <c r="AK377" i="1"/>
  <c r="AL377" i="1"/>
  <c r="AK378" i="1"/>
  <c r="AL378" i="1"/>
  <c r="AK379" i="1"/>
  <c r="AL379" i="1"/>
  <c r="AK380" i="1"/>
  <c r="AL380" i="1"/>
  <c r="AK381" i="1"/>
  <c r="AL381" i="1"/>
  <c r="AK382" i="1"/>
  <c r="AL382" i="1"/>
  <c r="AK383" i="1"/>
  <c r="AL383" i="1"/>
  <c r="AK384" i="1"/>
  <c r="AL384" i="1"/>
  <c r="AK385" i="1"/>
  <c r="AL385" i="1"/>
  <c r="AK386" i="1"/>
  <c r="AL386" i="1"/>
  <c r="AK387" i="1"/>
  <c r="AL387" i="1"/>
  <c r="AK388" i="1"/>
  <c r="AL388" i="1"/>
  <c r="AK389" i="1"/>
  <c r="AL389" i="1"/>
  <c r="AK390" i="1"/>
  <c r="AL390" i="1"/>
  <c r="AK391" i="1"/>
  <c r="AL391" i="1"/>
  <c r="AK392" i="1"/>
  <c r="AL392" i="1"/>
  <c r="AK393" i="1"/>
  <c r="AL393" i="1"/>
  <c r="AK394" i="1"/>
  <c r="AL394" i="1"/>
  <c r="AK395" i="1"/>
  <c r="AL395" i="1"/>
  <c r="AK396" i="1"/>
  <c r="AL396" i="1"/>
  <c r="AK397" i="1"/>
  <c r="AL397" i="1"/>
  <c r="AK398" i="1"/>
  <c r="AL398" i="1"/>
  <c r="AK399" i="1"/>
  <c r="AL399" i="1"/>
  <c r="AK400" i="1"/>
  <c r="AL400" i="1"/>
  <c r="AK401" i="1"/>
  <c r="AL401" i="1"/>
  <c r="AK402" i="1"/>
  <c r="AL402" i="1"/>
  <c r="AK403" i="1"/>
  <c r="AL403" i="1"/>
  <c r="AK404" i="1"/>
  <c r="AL404" i="1"/>
  <c r="AK405" i="1"/>
  <c r="AL405" i="1"/>
  <c r="AK406" i="1"/>
  <c r="AL406" i="1"/>
  <c r="AK407" i="1"/>
  <c r="AL407" i="1"/>
  <c r="AK408" i="1"/>
  <c r="AL408" i="1"/>
  <c r="AK409" i="1"/>
  <c r="AL409" i="1"/>
  <c r="AK410" i="1"/>
  <c r="AL410" i="1"/>
  <c r="AK411" i="1"/>
  <c r="AL411" i="1"/>
  <c r="AK412" i="1"/>
  <c r="AL412" i="1"/>
  <c r="AK413" i="1"/>
  <c r="AL413" i="1"/>
  <c r="AK414" i="1"/>
  <c r="AL414" i="1"/>
  <c r="AK415" i="1"/>
  <c r="AL415" i="1"/>
  <c r="AK416" i="1"/>
  <c r="AL416" i="1"/>
  <c r="AK417" i="1"/>
  <c r="AL417" i="1"/>
  <c r="AK418" i="1"/>
  <c r="AL418" i="1"/>
  <c r="AK419" i="1"/>
  <c r="AL419" i="1"/>
  <c r="AK420" i="1"/>
  <c r="AL420" i="1"/>
  <c r="AK421" i="1"/>
  <c r="AL421" i="1"/>
  <c r="AK422" i="1"/>
  <c r="AL422" i="1"/>
  <c r="AK423" i="1"/>
  <c r="AL423" i="1"/>
  <c r="AK424" i="1"/>
  <c r="AL424" i="1"/>
  <c r="AK425" i="1"/>
  <c r="AL425" i="1"/>
  <c r="AK426" i="1"/>
  <c r="AL426" i="1"/>
  <c r="AK427" i="1"/>
  <c r="AL427" i="1"/>
  <c r="AK428" i="1"/>
  <c r="AL428" i="1"/>
  <c r="AK429" i="1"/>
  <c r="AL429" i="1"/>
  <c r="AK430" i="1"/>
  <c r="AL430" i="1"/>
  <c r="AK431" i="1"/>
  <c r="AL431" i="1"/>
  <c r="AK432" i="1"/>
  <c r="AL432" i="1"/>
  <c r="AK433" i="1"/>
  <c r="AL433" i="1"/>
  <c r="AK434" i="1"/>
  <c r="AL434" i="1"/>
  <c r="AK435" i="1"/>
  <c r="AL435" i="1"/>
  <c r="AK436" i="1"/>
  <c r="AL436" i="1"/>
  <c r="AK437" i="1"/>
  <c r="AL437" i="1"/>
  <c r="AK438" i="1"/>
  <c r="AL438" i="1"/>
  <c r="AK439" i="1"/>
  <c r="AL439" i="1"/>
  <c r="AK440" i="1"/>
  <c r="AL440" i="1"/>
  <c r="AK441" i="1"/>
  <c r="AL441" i="1"/>
  <c r="AK442" i="1"/>
  <c r="AL442" i="1"/>
  <c r="AK443" i="1"/>
  <c r="AL443" i="1"/>
  <c r="AK444" i="1"/>
  <c r="AL444" i="1"/>
  <c r="AK445" i="1"/>
  <c r="AL445" i="1"/>
  <c r="AK446" i="1"/>
  <c r="AL446" i="1"/>
  <c r="AK447" i="1"/>
  <c r="AL447" i="1"/>
  <c r="AK448" i="1"/>
  <c r="AL448" i="1"/>
  <c r="AK449" i="1"/>
  <c r="AL449" i="1"/>
  <c r="AK450" i="1"/>
  <c r="AL450" i="1"/>
  <c r="AK451" i="1"/>
  <c r="AL451" i="1"/>
  <c r="AK452" i="1"/>
  <c r="AL452" i="1"/>
  <c r="AK453" i="1"/>
  <c r="AL453" i="1"/>
  <c r="AK454" i="1"/>
  <c r="AL454" i="1"/>
  <c r="AK455" i="1"/>
  <c r="AL455" i="1"/>
  <c r="AK456" i="1"/>
  <c r="AL456" i="1"/>
  <c r="AK457" i="1"/>
  <c r="AL457" i="1"/>
  <c r="AK458" i="1"/>
  <c r="AL458" i="1"/>
  <c r="AK459" i="1"/>
  <c r="AL459" i="1"/>
  <c r="AK460" i="1"/>
  <c r="AL460" i="1"/>
  <c r="AK461" i="1"/>
  <c r="AL461" i="1"/>
  <c r="AK462" i="1"/>
  <c r="AL462" i="1"/>
  <c r="AK463" i="1"/>
  <c r="AL463" i="1"/>
  <c r="AK464" i="1"/>
  <c r="AL464" i="1"/>
  <c r="AK465" i="1"/>
  <c r="AL465" i="1"/>
  <c r="AK466" i="1"/>
  <c r="AL466" i="1"/>
  <c r="AK467" i="1"/>
  <c r="AL467" i="1"/>
  <c r="AK468" i="1"/>
  <c r="AL468" i="1"/>
  <c r="AK469" i="1"/>
  <c r="AL469" i="1"/>
  <c r="AK470" i="1"/>
  <c r="AL470" i="1"/>
  <c r="AK471" i="1"/>
  <c r="AL471" i="1"/>
  <c r="AK472" i="1"/>
  <c r="AL472" i="1"/>
  <c r="AK473" i="1"/>
  <c r="AL473" i="1"/>
  <c r="AK474" i="1"/>
  <c r="AL474" i="1"/>
  <c r="AK475" i="1"/>
  <c r="AL475" i="1"/>
  <c r="AK476" i="1"/>
  <c r="AL476" i="1"/>
  <c r="AK477" i="1"/>
  <c r="AL477" i="1"/>
  <c r="AK478" i="1"/>
  <c r="AL478" i="1"/>
  <c r="AK479" i="1"/>
  <c r="AL479" i="1"/>
  <c r="AK480" i="1"/>
  <c r="AL480" i="1"/>
  <c r="AK481" i="1"/>
  <c r="AL481" i="1"/>
  <c r="AK482" i="1"/>
  <c r="AL482" i="1"/>
  <c r="AK483" i="1"/>
  <c r="AL483" i="1"/>
  <c r="AK484" i="1"/>
  <c r="AL484" i="1"/>
  <c r="AK485" i="1"/>
  <c r="AL485" i="1"/>
  <c r="AK486" i="1"/>
  <c r="AL486" i="1"/>
  <c r="AK487" i="1"/>
  <c r="AL487" i="1"/>
  <c r="AK488" i="1"/>
  <c r="AL488" i="1"/>
  <c r="AK489" i="1"/>
  <c r="AL489" i="1"/>
  <c r="AK490" i="1"/>
  <c r="AL490" i="1"/>
  <c r="AK491" i="1"/>
  <c r="AL491" i="1"/>
  <c r="AK492" i="1"/>
  <c r="AL492" i="1"/>
  <c r="AK493" i="1"/>
  <c r="AL493" i="1"/>
  <c r="AK494" i="1"/>
  <c r="AL494" i="1"/>
  <c r="AK495" i="1"/>
  <c r="AL495" i="1"/>
  <c r="AK496" i="1"/>
  <c r="AL496" i="1"/>
  <c r="AK497" i="1"/>
  <c r="AL497" i="1"/>
  <c r="AK498" i="1"/>
  <c r="AL498" i="1"/>
  <c r="AK499" i="1"/>
  <c r="AL499" i="1"/>
  <c r="AK500" i="1"/>
  <c r="AL500" i="1"/>
  <c r="AK501" i="1"/>
  <c r="AL501" i="1"/>
  <c r="AK502" i="1"/>
  <c r="AL502" i="1"/>
  <c r="AK503" i="1"/>
  <c r="AL503" i="1"/>
  <c r="AK504" i="1"/>
  <c r="AL504" i="1"/>
  <c r="AK505" i="1"/>
  <c r="AL505" i="1"/>
  <c r="AK506" i="1"/>
  <c r="AL506" i="1"/>
  <c r="AK507" i="1"/>
  <c r="AL507" i="1"/>
  <c r="AK508" i="1"/>
  <c r="AL508" i="1"/>
  <c r="AK509" i="1"/>
  <c r="AL509" i="1"/>
  <c r="AK510" i="1"/>
  <c r="AL510" i="1"/>
  <c r="AK511" i="1"/>
  <c r="AL511" i="1"/>
  <c r="AK512" i="1"/>
  <c r="AL512" i="1"/>
  <c r="AK513" i="1"/>
  <c r="AL513" i="1"/>
  <c r="AK514" i="1"/>
  <c r="AL514" i="1"/>
  <c r="AK515" i="1"/>
  <c r="AL515" i="1"/>
  <c r="AK516" i="1"/>
  <c r="AL516" i="1"/>
  <c r="AK517" i="1"/>
  <c r="AL517" i="1"/>
  <c r="AK518" i="1"/>
  <c r="AL518" i="1"/>
  <c r="AK519" i="1"/>
  <c r="AL519" i="1"/>
  <c r="AK520" i="1"/>
  <c r="AL520" i="1"/>
  <c r="AK521" i="1"/>
  <c r="AL521" i="1"/>
  <c r="AK522" i="1"/>
  <c r="AL522" i="1"/>
  <c r="AK523" i="1"/>
  <c r="AL523" i="1"/>
  <c r="AK524" i="1"/>
  <c r="AL524" i="1"/>
  <c r="AK525" i="1"/>
  <c r="AL525" i="1"/>
  <c r="AK526" i="1"/>
  <c r="AL526" i="1"/>
  <c r="AK527" i="1"/>
  <c r="AL527" i="1"/>
  <c r="AK528" i="1"/>
  <c r="AL528" i="1"/>
  <c r="AK529" i="1"/>
  <c r="AL529" i="1"/>
  <c r="AK530" i="1"/>
  <c r="AL530" i="1"/>
  <c r="AK531" i="1"/>
  <c r="AL531" i="1"/>
  <c r="AK532" i="1"/>
  <c r="AL532" i="1"/>
  <c r="AK533" i="1"/>
  <c r="AL533" i="1"/>
  <c r="AK534" i="1"/>
  <c r="AL534" i="1"/>
  <c r="AK535" i="1"/>
  <c r="AL535" i="1"/>
  <c r="AK536" i="1"/>
  <c r="AL536" i="1"/>
  <c r="AK537" i="1"/>
  <c r="AL537" i="1"/>
  <c r="AK538" i="1"/>
  <c r="AL538" i="1"/>
  <c r="AK539" i="1"/>
  <c r="AL539" i="1"/>
  <c r="AK540" i="1"/>
  <c r="AL540" i="1"/>
  <c r="AK541" i="1"/>
  <c r="AL541" i="1"/>
  <c r="AK542" i="1"/>
  <c r="AL542" i="1"/>
  <c r="AK543" i="1"/>
  <c r="AL543" i="1"/>
  <c r="AK544" i="1"/>
  <c r="AL544" i="1"/>
  <c r="AK545" i="1"/>
  <c r="AL545" i="1"/>
  <c r="AK546" i="1"/>
  <c r="AL546" i="1"/>
  <c r="AK547" i="1"/>
  <c r="AL547" i="1"/>
  <c r="AK548" i="1"/>
  <c r="AL548" i="1"/>
  <c r="AK549" i="1"/>
  <c r="AL549" i="1"/>
  <c r="AK550" i="1"/>
  <c r="AL550" i="1"/>
  <c r="AK551" i="1"/>
  <c r="AL551" i="1"/>
  <c r="AK552" i="1"/>
  <c r="AL552" i="1"/>
  <c r="AK553" i="1"/>
  <c r="AL553" i="1"/>
  <c r="AK554" i="1"/>
  <c r="AL554" i="1"/>
  <c r="AK555" i="1"/>
  <c r="AL555" i="1"/>
  <c r="AK556" i="1"/>
  <c r="AL556" i="1"/>
  <c r="AK557" i="1"/>
  <c r="AL557" i="1"/>
  <c r="AK558" i="1"/>
  <c r="AL558" i="1"/>
  <c r="AK559" i="1"/>
  <c r="AL559" i="1"/>
  <c r="AK560" i="1"/>
  <c r="AL560" i="1"/>
  <c r="AK561" i="1"/>
  <c r="AL561" i="1"/>
  <c r="AK562" i="1"/>
  <c r="AL562" i="1"/>
  <c r="AK563" i="1"/>
  <c r="AL563" i="1"/>
  <c r="AK564" i="1"/>
  <c r="AL564" i="1"/>
  <c r="AK565" i="1"/>
  <c r="AL565" i="1"/>
  <c r="AK566" i="1"/>
  <c r="AL566" i="1"/>
  <c r="AK567" i="1"/>
  <c r="AL567" i="1"/>
  <c r="AK568" i="1"/>
  <c r="AL568" i="1"/>
  <c r="AK569" i="1"/>
  <c r="AL569" i="1"/>
  <c r="AK570" i="1"/>
  <c r="AL570" i="1"/>
  <c r="AK571" i="1"/>
  <c r="AL571" i="1"/>
  <c r="AK572" i="1"/>
  <c r="AL572" i="1"/>
  <c r="AK573" i="1"/>
  <c r="AL573" i="1"/>
  <c r="AK574" i="1"/>
  <c r="AL574" i="1"/>
  <c r="AK575" i="1"/>
  <c r="AL575" i="1"/>
  <c r="AK576" i="1"/>
  <c r="AL576" i="1"/>
  <c r="AK577" i="1"/>
  <c r="AL577" i="1"/>
  <c r="AK578" i="1"/>
  <c r="AL578" i="1"/>
  <c r="AK579" i="1"/>
  <c r="AL579" i="1"/>
  <c r="AK580" i="1"/>
  <c r="AL580" i="1"/>
  <c r="AK581" i="1"/>
  <c r="AL581" i="1"/>
  <c r="AK582" i="1"/>
  <c r="AL582" i="1"/>
  <c r="AK583" i="1"/>
  <c r="AL583" i="1"/>
  <c r="AK584" i="1"/>
  <c r="AL584" i="1"/>
  <c r="AK585" i="1"/>
  <c r="AL585" i="1"/>
  <c r="AK586" i="1"/>
  <c r="AL586" i="1"/>
  <c r="AK587" i="1"/>
  <c r="AL587" i="1"/>
  <c r="AK588" i="1"/>
  <c r="AL588" i="1"/>
  <c r="AK589" i="1"/>
  <c r="AL589" i="1"/>
  <c r="AK590" i="1"/>
  <c r="AL590" i="1"/>
  <c r="AK591" i="1"/>
  <c r="AL591" i="1"/>
  <c r="AK592" i="1"/>
  <c r="AL592" i="1"/>
  <c r="AK593" i="1"/>
  <c r="AL593" i="1"/>
  <c r="AK594" i="1"/>
  <c r="AL594" i="1"/>
  <c r="AK595" i="1"/>
  <c r="AL595" i="1"/>
  <c r="AK596" i="1"/>
  <c r="AL596" i="1"/>
  <c r="AK597" i="1"/>
  <c r="AL597" i="1"/>
  <c r="AK598" i="1"/>
  <c r="AL598" i="1"/>
  <c r="AK599" i="1"/>
  <c r="AL599" i="1"/>
  <c r="AK600" i="1"/>
  <c r="AL600" i="1"/>
  <c r="AK601" i="1"/>
  <c r="AL601" i="1"/>
  <c r="AK602" i="1"/>
  <c r="AL602" i="1"/>
  <c r="AK603" i="1"/>
  <c r="AL603" i="1"/>
  <c r="AK604" i="1"/>
  <c r="AL604" i="1"/>
  <c r="AK605" i="1"/>
  <c r="AL605" i="1"/>
  <c r="AK606" i="1"/>
  <c r="AL606" i="1"/>
  <c r="AK607" i="1"/>
  <c r="AL607" i="1"/>
  <c r="AK608" i="1"/>
  <c r="AL608" i="1"/>
  <c r="AK609" i="1"/>
  <c r="AL609" i="1"/>
  <c r="AK610" i="1"/>
  <c r="AL610" i="1"/>
  <c r="AK611" i="1"/>
  <c r="AL611" i="1"/>
  <c r="AK612" i="1"/>
  <c r="AL612" i="1"/>
  <c r="AK613" i="1"/>
  <c r="AL613" i="1"/>
  <c r="AK614" i="1"/>
  <c r="AL614" i="1"/>
  <c r="AK615" i="1"/>
  <c r="AL615" i="1"/>
  <c r="AK616" i="1"/>
  <c r="AL616" i="1"/>
  <c r="AK617" i="1"/>
  <c r="AL617" i="1"/>
  <c r="AK618" i="1"/>
  <c r="AL618" i="1"/>
  <c r="AK619" i="1"/>
  <c r="AL619" i="1"/>
  <c r="AK620" i="1"/>
  <c r="AL620" i="1"/>
  <c r="AK621" i="1"/>
  <c r="AL621" i="1"/>
  <c r="AK622" i="1"/>
  <c r="AL622" i="1"/>
  <c r="AK623" i="1"/>
  <c r="AL623" i="1"/>
  <c r="AK624" i="1"/>
  <c r="AL624" i="1"/>
  <c r="AK625" i="1"/>
  <c r="AL625" i="1"/>
  <c r="AK626" i="1"/>
  <c r="AL626" i="1"/>
  <c r="AK627" i="1"/>
  <c r="AL627" i="1"/>
  <c r="AK628" i="1"/>
  <c r="AL628" i="1"/>
  <c r="AK629" i="1"/>
  <c r="AL629" i="1"/>
  <c r="AK630" i="1"/>
  <c r="AL630" i="1"/>
  <c r="AK631" i="1"/>
  <c r="AL631" i="1"/>
  <c r="AK632" i="1"/>
  <c r="AL632" i="1"/>
  <c r="AK633" i="1"/>
  <c r="AL633" i="1"/>
  <c r="AK634" i="1"/>
  <c r="AL634" i="1"/>
  <c r="AK635" i="1"/>
  <c r="AL635" i="1"/>
  <c r="AK636" i="1"/>
  <c r="AL636" i="1"/>
  <c r="AK637" i="1"/>
  <c r="AL637" i="1"/>
  <c r="AK638" i="1"/>
  <c r="AL638" i="1"/>
  <c r="AK639" i="1"/>
  <c r="AL639" i="1"/>
  <c r="AK640" i="1"/>
  <c r="AL640" i="1"/>
  <c r="AK641" i="1"/>
  <c r="AL641" i="1"/>
  <c r="AK642" i="1"/>
  <c r="AL642" i="1"/>
  <c r="AK643" i="1"/>
  <c r="AL643" i="1"/>
  <c r="AK644" i="1"/>
  <c r="AL644" i="1"/>
  <c r="AK645" i="1"/>
  <c r="AL645" i="1"/>
  <c r="AK646" i="1"/>
  <c r="AL646" i="1"/>
  <c r="AK647" i="1"/>
  <c r="AL647" i="1"/>
  <c r="AK648" i="1"/>
  <c r="AL648" i="1"/>
  <c r="AK649" i="1"/>
  <c r="AL649" i="1"/>
  <c r="AK650" i="1"/>
  <c r="AL650" i="1"/>
  <c r="AK651" i="1"/>
  <c r="AL651" i="1"/>
  <c r="AK652" i="1"/>
  <c r="AL652" i="1"/>
  <c r="AK653" i="1"/>
  <c r="AL653" i="1"/>
  <c r="AK654" i="1"/>
  <c r="AL654" i="1"/>
  <c r="AK655" i="1"/>
  <c r="AL655" i="1"/>
  <c r="AK656" i="1"/>
  <c r="AL656" i="1"/>
  <c r="AK657" i="1"/>
  <c r="AL657" i="1"/>
  <c r="AK658" i="1"/>
  <c r="AL658" i="1"/>
  <c r="AK659" i="1"/>
  <c r="AL659" i="1"/>
  <c r="AK660" i="1"/>
  <c r="AL660" i="1"/>
  <c r="AK661" i="1"/>
  <c r="AL661" i="1"/>
  <c r="AK662" i="1"/>
  <c r="AL662" i="1"/>
  <c r="AK663" i="1"/>
  <c r="AL663" i="1"/>
  <c r="AK664" i="1"/>
  <c r="AL664" i="1"/>
  <c r="AK665" i="1"/>
  <c r="AL665" i="1"/>
  <c r="AK666" i="1"/>
  <c r="AL666" i="1"/>
  <c r="AK667" i="1"/>
  <c r="AL667" i="1"/>
  <c r="AK668" i="1"/>
  <c r="AL668" i="1"/>
  <c r="AK669" i="1"/>
  <c r="AL669" i="1"/>
  <c r="AK670" i="1"/>
  <c r="AL670" i="1"/>
  <c r="AK671" i="1"/>
  <c r="AL671" i="1"/>
  <c r="AK672" i="1"/>
  <c r="AL672" i="1"/>
  <c r="AK673" i="1"/>
  <c r="AL673" i="1"/>
  <c r="AK674" i="1"/>
  <c r="AL674" i="1"/>
  <c r="AK675" i="1"/>
  <c r="AL675" i="1"/>
  <c r="AK676" i="1"/>
  <c r="AL676" i="1"/>
  <c r="AK677" i="1"/>
  <c r="AL677" i="1"/>
  <c r="AK678" i="1"/>
  <c r="AL678" i="1"/>
  <c r="AK679" i="1"/>
  <c r="AL679" i="1"/>
  <c r="AK680" i="1"/>
  <c r="AL680" i="1"/>
  <c r="AK681" i="1"/>
  <c r="AL681" i="1"/>
  <c r="AK682" i="1"/>
  <c r="AL682" i="1"/>
  <c r="AK683" i="1"/>
  <c r="AL683" i="1"/>
  <c r="AK684" i="1"/>
  <c r="AL684" i="1"/>
  <c r="AK685" i="1"/>
  <c r="AL685" i="1"/>
  <c r="AK686" i="1"/>
  <c r="AL686" i="1"/>
  <c r="AK687" i="1"/>
  <c r="AL687" i="1"/>
  <c r="AK688" i="1"/>
  <c r="AL688" i="1"/>
  <c r="AK689" i="1"/>
  <c r="AL689" i="1"/>
  <c r="AK690" i="1"/>
  <c r="AL690" i="1"/>
  <c r="AK691" i="1"/>
  <c r="AL691" i="1"/>
  <c r="AK692" i="1"/>
  <c r="AL692" i="1"/>
  <c r="AK693" i="1"/>
  <c r="AL693" i="1"/>
  <c r="AK694" i="1"/>
  <c r="AL694" i="1"/>
  <c r="AK695" i="1"/>
  <c r="AL695" i="1"/>
  <c r="AK696" i="1"/>
  <c r="AL696" i="1"/>
  <c r="AK697" i="1"/>
  <c r="AL697" i="1"/>
  <c r="AK698" i="1"/>
  <c r="AL698" i="1"/>
  <c r="AK699" i="1"/>
  <c r="AL699" i="1"/>
  <c r="AK700" i="1"/>
  <c r="AL700" i="1"/>
  <c r="AK701" i="1"/>
  <c r="AL701" i="1"/>
  <c r="AK702" i="1"/>
  <c r="AL702" i="1"/>
  <c r="AK703" i="1"/>
  <c r="AL703" i="1"/>
  <c r="AK704" i="1"/>
  <c r="AL704" i="1"/>
  <c r="AK705" i="1"/>
  <c r="AL705" i="1"/>
  <c r="AK706" i="1"/>
  <c r="AL706" i="1"/>
  <c r="AK707" i="1"/>
  <c r="AL707" i="1"/>
  <c r="AK708" i="1"/>
  <c r="AL708" i="1"/>
  <c r="AK709" i="1"/>
  <c r="AL709" i="1"/>
  <c r="AK710" i="1"/>
  <c r="AL710" i="1"/>
  <c r="AK711" i="1"/>
  <c r="AL711" i="1"/>
  <c r="AK712" i="1"/>
  <c r="AL712" i="1"/>
  <c r="AK713" i="1"/>
  <c r="AL713" i="1"/>
  <c r="AK714" i="1"/>
  <c r="AL714" i="1"/>
  <c r="AK715" i="1"/>
  <c r="AL715" i="1"/>
  <c r="AK716" i="1"/>
  <c r="AL716" i="1"/>
  <c r="AK717" i="1"/>
  <c r="AL717" i="1"/>
  <c r="AK718" i="1"/>
  <c r="AL718" i="1"/>
  <c r="AK719" i="1"/>
  <c r="AL719" i="1"/>
  <c r="AK720" i="1"/>
  <c r="AL720" i="1"/>
  <c r="AK721" i="1"/>
  <c r="AL721" i="1"/>
  <c r="AK722" i="1"/>
  <c r="AL722" i="1"/>
  <c r="AK723" i="1"/>
  <c r="AL723" i="1"/>
  <c r="AK724" i="1"/>
  <c r="AL724" i="1"/>
  <c r="AK725" i="1"/>
  <c r="AL725" i="1"/>
  <c r="AK726" i="1"/>
  <c r="AL726" i="1"/>
  <c r="AK727" i="1"/>
  <c r="AL727" i="1"/>
  <c r="AK728" i="1"/>
  <c r="AL728" i="1"/>
  <c r="AK729" i="1"/>
  <c r="AL729" i="1"/>
  <c r="AK730" i="1"/>
  <c r="AL730" i="1"/>
  <c r="AK731" i="1"/>
  <c r="AL731" i="1"/>
  <c r="AK732" i="1"/>
  <c r="AL732" i="1"/>
  <c r="AK733" i="1"/>
  <c r="AL733" i="1"/>
  <c r="AK734" i="1"/>
  <c r="AL734" i="1"/>
  <c r="AK735" i="1"/>
  <c r="AL735" i="1"/>
  <c r="AK736" i="1"/>
  <c r="AL736" i="1"/>
  <c r="AK737" i="1"/>
  <c r="AL737" i="1"/>
  <c r="AK738" i="1"/>
  <c r="AL738" i="1"/>
  <c r="AK739" i="1"/>
  <c r="AL739" i="1"/>
  <c r="AK740" i="1"/>
  <c r="AL740" i="1"/>
  <c r="AK741" i="1"/>
  <c r="AL741" i="1"/>
  <c r="AK742" i="1"/>
  <c r="AL742" i="1"/>
  <c r="AK743" i="1"/>
  <c r="AL743" i="1"/>
  <c r="AK744" i="1"/>
  <c r="AL744" i="1"/>
  <c r="AK745" i="1"/>
  <c r="AL745" i="1"/>
  <c r="AK746" i="1"/>
  <c r="AL746" i="1"/>
  <c r="AK747" i="1"/>
  <c r="AL747" i="1"/>
  <c r="AK748" i="1"/>
  <c r="AL748" i="1"/>
  <c r="AK749" i="1"/>
  <c r="AL749" i="1"/>
  <c r="AK750" i="1"/>
  <c r="AL750" i="1"/>
  <c r="AK751" i="1"/>
  <c r="AL751" i="1"/>
  <c r="AK752" i="1"/>
  <c r="AL752" i="1"/>
  <c r="AK753" i="1"/>
  <c r="AL753" i="1"/>
  <c r="AK754" i="1"/>
  <c r="AL754" i="1"/>
  <c r="AK755" i="1"/>
  <c r="AL755" i="1"/>
  <c r="AK756" i="1"/>
  <c r="AL756" i="1"/>
  <c r="AK757" i="1"/>
  <c r="AL757" i="1"/>
  <c r="AK758" i="1"/>
  <c r="AL758" i="1"/>
  <c r="AK759" i="1"/>
  <c r="AL759" i="1"/>
  <c r="AK760" i="1"/>
  <c r="AL760" i="1"/>
  <c r="AK761" i="1"/>
  <c r="AL761" i="1"/>
  <c r="AK762" i="1"/>
  <c r="AL762" i="1"/>
  <c r="AK763" i="1"/>
  <c r="AL763" i="1"/>
  <c r="AK764" i="1"/>
  <c r="AL764" i="1"/>
  <c r="AK765" i="1"/>
  <c r="AL765" i="1"/>
  <c r="AK766" i="1"/>
  <c r="AL766" i="1"/>
  <c r="AK767" i="1"/>
  <c r="AL767" i="1"/>
  <c r="AK768" i="1"/>
  <c r="AL768" i="1"/>
  <c r="AK769" i="1"/>
  <c r="AL769" i="1"/>
  <c r="AK770" i="1"/>
  <c r="AL770" i="1"/>
  <c r="AK771" i="1"/>
  <c r="AL771" i="1"/>
  <c r="AK772" i="1"/>
  <c r="AL772" i="1"/>
  <c r="AK773" i="1"/>
  <c r="AL773" i="1"/>
  <c r="AK774" i="1"/>
  <c r="AL774" i="1"/>
  <c r="AK775" i="1"/>
  <c r="AL775" i="1"/>
  <c r="AK776" i="1"/>
  <c r="AL776" i="1"/>
  <c r="AK777" i="1"/>
  <c r="AL777" i="1"/>
  <c r="AK778" i="1"/>
  <c r="AL778" i="1"/>
  <c r="AK779" i="1"/>
  <c r="AL779" i="1"/>
  <c r="AK780" i="1"/>
  <c r="AL780" i="1"/>
  <c r="AK781" i="1"/>
  <c r="AL781" i="1"/>
  <c r="AK782" i="1"/>
  <c r="AL782" i="1"/>
  <c r="AK783" i="1"/>
  <c r="AL783" i="1"/>
  <c r="AK784" i="1"/>
  <c r="AL784" i="1"/>
  <c r="AK785" i="1"/>
  <c r="AL785" i="1"/>
  <c r="AK786" i="1"/>
  <c r="AL786" i="1"/>
  <c r="AK787" i="1"/>
  <c r="AL787" i="1"/>
  <c r="AK788" i="1"/>
  <c r="AL788" i="1"/>
  <c r="AK789" i="1"/>
  <c r="AL789" i="1"/>
  <c r="AK790" i="1"/>
  <c r="AL790" i="1"/>
  <c r="AK791" i="1"/>
  <c r="AL791" i="1"/>
  <c r="AK792" i="1"/>
  <c r="AL792" i="1"/>
  <c r="AK793" i="1"/>
  <c r="AL793" i="1"/>
  <c r="AK794" i="1"/>
  <c r="AL794" i="1"/>
  <c r="AK795" i="1"/>
  <c r="AL795" i="1"/>
  <c r="AK796" i="1"/>
  <c r="AL796" i="1"/>
  <c r="AK797" i="1"/>
  <c r="AL797" i="1"/>
  <c r="AK798" i="1"/>
  <c r="AL798" i="1"/>
  <c r="AK799" i="1"/>
  <c r="AL799" i="1"/>
  <c r="AK800" i="1"/>
  <c r="AL800" i="1"/>
  <c r="AK801" i="1"/>
  <c r="AL801" i="1"/>
  <c r="AK802" i="1"/>
  <c r="AL802" i="1"/>
  <c r="AK803" i="1"/>
  <c r="AL803" i="1"/>
  <c r="AK804" i="1"/>
  <c r="AL804" i="1"/>
  <c r="AK805" i="1"/>
  <c r="AL805" i="1"/>
  <c r="AK806" i="1"/>
  <c r="AL806" i="1"/>
  <c r="AK807" i="1"/>
  <c r="AL807" i="1"/>
  <c r="AK808" i="1"/>
  <c r="AL808" i="1"/>
  <c r="AK809" i="1"/>
  <c r="AL809" i="1"/>
  <c r="AK810" i="1"/>
  <c r="AL810" i="1"/>
  <c r="AK811" i="1"/>
  <c r="AL811" i="1"/>
  <c r="AK812" i="1"/>
  <c r="AL812" i="1"/>
  <c r="AK813" i="1"/>
  <c r="AL813" i="1"/>
  <c r="AK814" i="1"/>
  <c r="AL814" i="1"/>
  <c r="AK815" i="1"/>
  <c r="AL815" i="1"/>
  <c r="AK816" i="1"/>
  <c r="AL816" i="1"/>
  <c r="AK817" i="1"/>
  <c r="AL817" i="1"/>
  <c r="AK818" i="1"/>
  <c r="AL818" i="1"/>
  <c r="AK819" i="1"/>
  <c r="AL819" i="1"/>
  <c r="AK820" i="1"/>
  <c r="AL820" i="1"/>
  <c r="AK821" i="1"/>
  <c r="AL821" i="1"/>
  <c r="AK822" i="1"/>
  <c r="AL822" i="1"/>
  <c r="AK823" i="1"/>
  <c r="AL823" i="1"/>
  <c r="AK824" i="1"/>
  <c r="AL824" i="1"/>
  <c r="AK825" i="1"/>
  <c r="AL825" i="1"/>
  <c r="AK826" i="1"/>
  <c r="AL826" i="1"/>
  <c r="AK827" i="1"/>
  <c r="AL827" i="1"/>
  <c r="AK828" i="1"/>
  <c r="AL828" i="1"/>
  <c r="AK829" i="1"/>
  <c r="AL829" i="1"/>
  <c r="AK830" i="1"/>
  <c r="AL830" i="1"/>
  <c r="AK831" i="1"/>
  <c r="AL831" i="1"/>
  <c r="AK832" i="1"/>
  <c r="AL832" i="1"/>
  <c r="AK833" i="1"/>
  <c r="AL833" i="1"/>
  <c r="AK834" i="1"/>
  <c r="AL834" i="1"/>
  <c r="AK835" i="1"/>
  <c r="AL835" i="1"/>
  <c r="AK836" i="1"/>
  <c r="AL836" i="1"/>
  <c r="AK837" i="1"/>
  <c r="AL837" i="1"/>
  <c r="AK838" i="1"/>
  <c r="AL838" i="1"/>
  <c r="AK839" i="1"/>
  <c r="AL839" i="1"/>
  <c r="AK840" i="1"/>
  <c r="AL840" i="1"/>
  <c r="AK841" i="1"/>
  <c r="AL841" i="1"/>
  <c r="AK842" i="1"/>
  <c r="AL842" i="1"/>
  <c r="AK843" i="1"/>
  <c r="AL843" i="1"/>
  <c r="AK844" i="1"/>
  <c r="AL844" i="1"/>
  <c r="AK845" i="1"/>
  <c r="AL845" i="1"/>
  <c r="AK846" i="1"/>
  <c r="AL846" i="1"/>
  <c r="AK847" i="1"/>
  <c r="AL847" i="1"/>
  <c r="AK848" i="1"/>
  <c r="AL848" i="1"/>
  <c r="AK849" i="1"/>
  <c r="AL849" i="1"/>
  <c r="AK850" i="1"/>
  <c r="AL850" i="1"/>
  <c r="AK851" i="1"/>
  <c r="AL851" i="1"/>
  <c r="AK852" i="1"/>
  <c r="AL852" i="1"/>
  <c r="AK853" i="1"/>
  <c r="AL853" i="1"/>
  <c r="AK854" i="1"/>
  <c r="AL854" i="1"/>
  <c r="AK855" i="1"/>
  <c r="AL855" i="1"/>
  <c r="AK856" i="1"/>
  <c r="AL856" i="1"/>
  <c r="AK857" i="1"/>
  <c r="AL857" i="1"/>
  <c r="AK858" i="1"/>
  <c r="AL858" i="1"/>
  <c r="AK859" i="1"/>
  <c r="AL859" i="1"/>
  <c r="AK860" i="1"/>
  <c r="AL860" i="1"/>
  <c r="AK861" i="1"/>
  <c r="AL861" i="1"/>
  <c r="AK862" i="1"/>
  <c r="AL862" i="1"/>
  <c r="AK863" i="1"/>
  <c r="AL863" i="1"/>
  <c r="AK864" i="1"/>
  <c r="AL864" i="1"/>
  <c r="AK865" i="1"/>
  <c r="AL865" i="1"/>
  <c r="AK866" i="1"/>
  <c r="AL866" i="1"/>
  <c r="AK867" i="1"/>
  <c r="AL867" i="1"/>
  <c r="AK868" i="1"/>
  <c r="AL868" i="1"/>
  <c r="AK869" i="1"/>
  <c r="AL869" i="1"/>
  <c r="AK870" i="1"/>
  <c r="AL870" i="1"/>
  <c r="AK871" i="1"/>
  <c r="AL871" i="1"/>
  <c r="AK872" i="1"/>
  <c r="AL872" i="1"/>
  <c r="AK873" i="1"/>
  <c r="AL873" i="1"/>
  <c r="AK874" i="1"/>
  <c r="AL874" i="1"/>
  <c r="AK875" i="1"/>
  <c r="AL875" i="1"/>
  <c r="AK876" i="1"/>
  <c r="AL876" i="1"/>
  <c r="AK877" i="1"/>
  <c r="AL877" i="1"/>
  <c r="AK878" i="1"/>
  <c r="AL878" i="1"/>
  <c r="AK879" i="1"/>
  <c r="AL879" i="1"/>
  <c r="AK880" i="1"/>
  <c r="AL880" i="1"/>
  <c r="AK881" i="1"/>
  <c r="AL881" i="1"/>
  <c r="AK882" i="1"/>
  <c r="AL882" i="1"/>
  <c r="AK883" i="1"/>
  <c r="AL883" i="1"/>
  <c r="AK884" i="1"/>
  <c r="AL884" i="1"/>
  <c r="AK885" i="1"/>
  <c r="AL885" i="1"/>
  <c r="AK886" i="1"/>
  <c r="AL886" i="1"/>
  <c r="AK887" i="1"/>
  <c r="AL887" i="1"/>
  <c r="AK888" i="1"/>
  <c r="AL888" i="1"/>
  <c r="AK889" i="1"/>
  <c r="AL889" i="1"/>
  <c r="AK890" i="1"/>
  <c r="AL890" i="1"/>
  <c r="AK891" i="1"/>
  <c r="AL891" i="1"/>
  <c r="AK892" i="1"/>
  <c r="AL892" i="1"/>
  <c r="AK893" i="1"/>
  <c r="AL893" i="1"/>
  <c r="AK894" i="1"/>
  <c r="AL894" i="1"/>
  <c r="AK895" i="1"/>
  <c r="AL895" i="1"/>
  <c r="AK896" i="1"/>
  <c r="AL896" i="1"/>
  <c r="AK897" i="1"/>
  <c r="AL897" i="1"/>
  <c r="AK898" i="1"/>
  <c r="AL898" i="1"/>
  <c r="AK899" i="1"/>
  <c r="AL899" i="1"/>
  <c r="AK900" i="1"/>
  <c r="AL900" i="1"/>
  <c r="AK901" i="1"/>
  <c r="AL901" i="1"/>
  <c r="AK902" i="1"/>
  <c r="AL902" i="1"/>
  <c r="AK903" i="1"/>
  <c r="AL903" i="1"/>
  <c r="AK904" i="1"/>
  <c r="AL904" i="1"/>
  <c r="AK905" i="1"/>
  <c r="AL905" i="1"/>
  <c r="AK906" i="1"/>
  <c r="AL906" i="1"/>
  <c r="AK907" i="1"/>
  <c r="AL907" i="1"/>
  <c r="AK908" i="1"/>
  <c r="AL908" i="1"/>
  <c r="AK909" i="1"/>
  <c r="AL909" i="1"/>
  <c r="AK910" i="1"/>
  <c r="AL910" i="1"/>
  <c r="AK911" i="1"/>
  <c r="AL911" i="1"/>
  <c r="AK912" i="1"/>
  <c r="AL912" i="1"/>
  <c r="AK913" i="1"/>
  <c r="AL913" i="1"/>
  <c r="AK914" i="1"/>
  <c r="AL914" i="1"/>
  <c r="AK915" i="1"/>
  <c r="AL915" i="1"/>
  <c r="AK916" i="1"/>
  <c r="AL916" i="1"/>
  <c r="AK917" i="1"/>
  <c r="AL917" i="1"/>
  <c r="AK918" i="1"/>
  <c r="AL918" i="1"/>
  <c r="AK919" i="1"/>
  <c r="AL919" i="1"/>
  <c r="AK920" i="1"/>
  <c r="AL920" i="1"/>
  <c r="AK921" i="1"/>
  <c r="AL921" i="1"/>
  <c r="AK922" i="1"/>
  <c r="AL922" i="1"/>
  <c r="AK923" i="1"/>
  <c r="AL923" i="1"/>
  <c r="AK924" i="1"/>
  <c r="AL924" i="1"/>
  <c r="AK925" i="1"/>
  <c r="AL925" i="1"/>
  <c r="AK926" i="1"/>
  <c r="AL926" i="1"/>
  <c r="AK927" i="1"/>
  <c r="AL927" i="1"/>
  <c r="AK928" i="1"/>
  <c r="AL928" i="1"/>
  <c r="AK929" i="1"/>
  <c r="AL929" i="1"/>
  <c r="AK930" i="1"/>
  <c r="AL930" i="1"/>
  <c r="AK931" i="1"/>
  <c r="AL931" i="1"/>
  <c r="AK932" i="1"/>
  <c r="AL932" i="1"/>
  <c r="AK933" i="1"/>
  <c r="AL933" i="1"/>
  <c r="AK934" i="1"/>
  <c r="AL934" i="1"/>
  <c r="AK935" i="1"/>
  <c r="AL935" i="1"/>
  <c r="AK936" i="1"/>
  <c r="AL936" i="1"/>
  <c r="AK937" i="1"/>
  <c r="AL937" i="1"/>
  <c r="AK938" i="1"/>
  <c r="AL938" i="1"/>
  <c r="AK939" i="1"/>
  <c r="AL939" i="1"/>
  <c r="AK940" i="1"/>
  <c r="AL940" i="1"/>
  <c r="AK941" i="1"/>
  <c r="AL941" i="1"/>
  <c r="AK942" i="1"/>
  <c r="AL942" i="1"/>
  <c r="AK943" i="1"/>
  <c r="AL943" i="1"/>
  <c r="AK944" i="1"/>
  <c r="AL944" i="1"/>
  <c r="AK945" i="1"/>
  <c r="AL945" i="1"/>
  <c r="AK946" i="1"/>
  <c r="AL946" i="1"/>
  <c r="AK947" i="1"/>
  <c r="AL947" i="1"/>
  <c r="AK948" i="1"/>
  <c r="AL948" i="1"/>
  <c r="AK949" i="1"/>
  <c r="AL949" i="1"/>
  <c r="AK950" i="1"/>
  <c r="AL950" i="1"/>
  <c r="AK951" i="1"/>
  <c r="AL951" i="1"/>
  <c r="AK952" i="1"/>
  <c r="AL952" i="1"/>
  <c r="AK953" i="1"/>
  <c r="AL953" i="1"/>
  <c r="AK954" i="1"/>
  <c r="AL954" i="1"/>
  <c r="AK955" i="1"/>
  <c r="AL955" i="1"/>
  <c r="AK956" i="1"/>
  <c r="AL956" i="1"/>
  <c r="AK957" i="1"/>
  <c r="AL957" i="1"/>
  <c r="AK958" i="1"/>
  <c r="AL958" i="1"/>
  <c r="AK959" i="1"/>
  <c r="AL959" i="1"/>
  <c r="AK960" i="1"/>
  <c r="AL960" i="1"/>
  <c r="AK961" i="1"/>
  <c r="AL961" i="1"/>
  <c r="AK962" i="1"/>
  <c r="AL962" i="1"/>
  <c r="AK963" i="1"/>
  <c r="AL963" i="1"/>
  <c r="AK964" i="1"/>
  <c r="AL964" i="1"/>
  <c r="AK965" i="1"/>
  <c r="AL965" i="1"/>
  <c r="AK966" i="1"/>
  <c r="AL966" i="1"/>
  <c r="AK967" i="1"/>
  <c r="AL967" i="1"/>
  <c r="AK968" i="1"/>
  <c r="AL968" i="1"/>
  <c r="AK969" i="1"/>
  <c r="AL969" i="1"/>
  <c r="AK970" i="1"/>
  <c r="AL970" i="1"/>
  <c r="AK971" i="1"/>
  <c r="AL971" i="1"/>
  <c r="AK972" i="1"/>
  <c r="AL972" i="1"/>
  <c r="AK973" i="1"/>
  <c r="AL973" i="1"/>
  <c r="AK974" i="1"/>
  <c r="AL974" i="1"/>
  <c r="AK975" i="1"/>
  <c r="AL975" i="1"/>
  <c r="AK976" i="1"/>
  <c r="AL976" i="1"/>
  <c r="AK977" i="1"/>
  <c r="AL977" i="1"/>
  <c r="AK978" i="1"/>
  <c r="AL978" i="1"/>
  <c r="AK979" i="1"/>
  <c r="AL979" i="1"/>
  <c r="AK980" i="1"/>
  <c r="AL980" i="1"/>
  <c r="AK981" i="1"/>
  <c r="AL981" i="1"/>
  <c r="AK982" i="1"/>
  <c r="AL982" i="1"/>
  <c r="AK983" i="1"/>
  <c r="AL983" i="1"/>
  <c r="AK984" i="1"/>
  <c r="AL984" i="1"/>
  <c r="AK985" i="1"/>
  <c r="AL985" i="1"/>
  <c r="AK986" i="1"/>
  <c r="AL986" i="1"/>
  <c r="AK987" i="1"/>
  <c r="AL987" i="1"/>
  <c r="AK988" i="1"/>
  <c r="AL988" i="1"/>
  <c r="AK989" i="1"/>
  <c r="AL989" i="1"/>
  <c r="AK990" i="1"/>
  <c r="AL990" i="1"/>
  <c r="AK991" i="1"/>
  <c r="AL991" i="1"/>
  <c r="AK992" i="1"/>
  <c r="AL992" i="1"/>
  <c r="AK993" i="1"/>
  <c r="AL993" i="1"/>
  <c r="AK994" i="1"/>
  <c r="AL994" i="1"/>
  <c r="AK995" i="1"/>
  <c r="AL995" i="1"/>
  <c r="AK996" i="1"/>
  <c r="AL996" i="1"/>
  <c r="AK997" i="1"/>
  <c r="AL997" i="1"/>
  <c r="AK998" i="1"/>
  <c r="AL998" i="1"/>
  <c r="AK999" i="1"/>
  <c r="AL999" i="1"/>
  <c r="AK1000" i="1"/>
  <c r="AL1000" i="1"/>
  <c r="AK1001" i="1"/>
  <c r="AL1001" i="1"/>
  <c r="AK1002" i="1"/>
  <c r="AL1002" i="1"/>
  <c r="AK1003" i="1"/>
  <c r="AL1003" i="1"/>
  <c r="AK1004" i="1"/>
  <c r="AL1004" i="1"/>
  <c r="AK1005" i="1"/>
  <c r="AL1005" i="1"/>
  <c r="AK1006" i="1"/>
  <c r="AL1006" i="1"/>
  <c r="AK1007" i="1"/>
  <c r="AL1007" i="1"/>
  <c r="AK1008" i="1"/>
  <c r="AL1008" i="1"/>
  <c r="AL4" i="1"/>
  <c r="AK4" i="1"/>
</calcChain>
</file>

<file path=xl/sharedStrings.xml><?xml version="1.0" encoding="utf-8"?>
<sst xmlns="http://schemas.openxmlformats.org/spreadsheetml/2006/main" count="10945" uniqueCount="1825">
  <si>
    <t>Mountrail County Health Center</t>
  </si>
  <si>
    <t>Blue Cross Blue Shield of ND</t>
  </si>
  <si>
    <t>Next Blue - Medicare Advantage</t>
  </si>
  <si>
    <t>HealthPartners</t>
  </si>
  <si>
    <t>Sanford Health Plan</t>
  </si>
  <si>
    <t>North Dakota Public Employees Retirement Systems (NDPERS)</t>
  </si>
  <si>
    <t xml:space="preserve">Tricare (Health Net Federal Services) </t>
  </si>
  <si>
    <t>United Healthcare</t>
  </si>
  <si>
    <t>United Healthcare - Medicare Advantage</t>
  </si>
  <si>
    <t xml:space="preserve">Provider Network </t>
  </si>
  <si>
    <t>VA-CCN</t>
  </si>
  <si>
    <r>
      <t xml:space="preserve">De-Identified Maximum Reimbursement
</t>
    </r>
    <r>
      <rPr>
        <i/>
        <sz val="11"/>
        <color theme="1"/>
        <rFont val="Calibri"/>
        <family val="2"/>
        <scheme val="minor"/>
      </rPr>
      <t xml:space="preserve">*Items and services that do not easily translate to an individual line are not included. </t>
    </r>
  </si>
  <si>
    <r>
      <t xml:space="preserve">De-Identified Minimum Reimbursement
</t>
    </r>
    <r>
      <rPr>
        <i/>
        <sz val="11"/>
        <color theme="1"/>
        <rFont val="Calibri"/>
        <family val="2"/>
        <scheme val="minor"/>
      </rPr>
      <t>*Items and services that do not easily translate to an individual line are not included.</t>
    </r>
    <r>
      <rPr>
        <b/>
        <sz val="11"/>
        <color theme="1"/>
        <rFont val="Calibri"/>
        <family val="2"/>
        <scheme val="minor"/>
      </rPr>
      <t xml:space="preserve"> </t>
    </r>
  </si>
  <si>
    <t>Self-Pay</t>
  </si>
  <si>
    <t>Price Transparency - Facility Services
08/03/2022</t>
  </si>
  <si>
    <t>Department</t>
  </si>
  <si>
    <t>Dept #</t>
  </si>
  <si>
    <t>Charge Code</t>
  </si>
  <si>
    <t>Billing Description</t>
  </si>
  <si>
    <t>HCPCS Code</t>
  </si>
  <si>
    <t>Modifier</t>
  </si>
  <si>
    <t>CPT+Mod</t>
  </si>
  <si>
    <t>Revenue Code</t>
  </si>
  <si>
    <t>Gross Charge</t>
  </si>
  <si>
    <t>Outpatient</t>
  </si>
  <si>
    <t>Inpatient: Paid on a per day basis.</t>
  </si>
  <si>
    <t>Inpatient</t>
  </si>
  <si>
    <t xml:space="preserve">Outpatient </t>
  </si>
  <si>
    <t xml:space="preserve">Emergency </t>
  </si>
  <si>
    <t>ETC</t>
  </si>
  <si>
    <t>ETC TREATMENT LEVEL 1</t>
  </si>
  <si>
    <t>N/A</t>
  </si>
  <si>
    <t>ETC TREATMENT LEVEL 2</t>
  </si>
  <si>
    <t>ETC TREATMENT LEVEL 3</t>
  </si>
  <si>
    <t>ETC TREATMENT LEVEL 4</t>
  </si>
  <si>
    <t>ETC TREATMENT LEVEL 5</t>
  </si>
  <si>
    <t>ETC TREATMENT - LEVEL 5 - TYPE B</t>
  </si>
  <si>
    <t>G0384</t>
  </si>
  <si>
    <t>ETC TREATMENT - CRITICAL CARE</t>
  </si>
  <si>
    <t>ETC CRITICAL CARE ADDITIONAL 30 M</t>
  </si>
  <si>
    <t>ETC INSERTION OF INDWELLING CATHE</t>
  </si>
  <si>
    <t>ETC PULSE OXIMETRY SINGLE</t>
  </si>
  <si>
    <t>ETC IMMUNIZATION ADMINISTRATION</t>
  </si>
  <si>
    <t>ETC CPR INITIATED IN ETC</t>
  </si>
  <si>
    <t>FULL TRAUMA ACTIVATION W/CRITICAL</t>
  </si>
  <si>
    <t>G0390</t>
  </si>
  <si>
    <t>ETC DRAINAGE OF SKIN ABSCESS 60</t>
  </si>
  <si>
    <t>ETC REMOVE FOREIGN BODY 20</t>
  </si>
  <si>
    <t>ETC DRAINAGE OF HEMATOMA/FLUID</t>
  </si>
  <si>
    <t>DEBRIDE SKIN/TISSUE</t>
  </si>
  <si>
    <t>ETC REMOVAL OF NAIL PLATE</t>
  </si>
  <si>
    <t>ETC SREP S N A G TR E 2.5CM</t>
  </si>
  <si>
    <t>ETC SREP S N A G TR E 2.67.5CM</t>
  </si>
  <si>
    <t>ETC SREP S N A G TR E 7.612.5CM</t>
  </si>
  <si>
    <t>ETC SREP S N A G TR E 20.130.0CM</t>
  </si>
  <si>
    <t>ETC SREP F E N L MM 2.5CM</t>
  </si>
  <si>
    <t>ETC SREP F E N L MM 2.65.0CM</t>
  </si>
  <si>
    <t>ETC SREP F E N L MM 5.17.5CM</t>
  </si>
  <si>
    <t>ETC INT REP S A T EX 2.5CM</t>
  </si>
  <si>
    <t>ETC INT REP S A T EX 2.67.5CM</t>
  </si>
  <si>
    <t>ETC INT REP S A T EX 7.612.5CM</t>
  </si>
  <si>
    <t>ETC INT REP NHFG 2.67.5CM</t>
  </si>
  <si>
    <t>ETC CREP TRUNK, 2.6-7.5CM</t>
  </si>
  <si>
    <t>ETC CREP ENEL 1.1CM-2.5CM</t>
  </si>
  <si>
    <t>ETC INJECT TENDON/LIGAMENT/CYST</t>
  </si>
  <si>
    <t>ETC INJECT TRIGGER POINT 1 OR 2</t>
  </si>
  <si>
    <t>ETC DRAIN/INJ JNT/BURSA W/O US</t>
  </si>
  <si>
    <t>ETC DRAIN/INJ JOINT/BURSA W/O US</t>
  </si>
  <si>
    <t>ETC TREAT SHOULDER DISLOCATION</t>
  </si>
  <si>
    <t>ETC CL TX SC/TX HUMERUS SHFT FX W</t>
  </si>
  <si>
    <t>ETC TREAT ELBOW DISLOCATION 24640</t>
  </si>
  <si>
    <t>ETC CL TX RADIAL HD/NECK FX, W MA</t>
  </si>
  <si>
    <t>ETC CL TX RADIAL &amp; ULNA FX W MANI</t>
  </si>
  <si>
    <t>ETC TREAT FINGER DISLOCATION</t>
  </si>
  <si>
    <t>ETC CL TX TRAUMA HIP DISLOC WO AN</t>
  </si>
  <si>
    <t>ETC TREAT ANKLE DISLOCATION</t>
  </si>
  <si>
    <t>ETC APPLY LONG ARM SPLINT</t>
  </si>
  <si>
    <t>ETC APPLY SHORT ARM SPLINT STATIC</t>
  </si>
  <si>
    <t>ETC APPLY FINGER SPLINT STATIC</t>
  </si>
  <si>
    <t>ETC APPLY LONG LEG SPLINT</t>
  </si>
  <si>
    <t>ETC APPLY SHORT LEG SPLINT</t>
  </si>
  <si>
    <t>CONTROL OF NOSEBLEED 1</t>
  </si>
  <si>
    <t>ETC INTUBATION ET EMERGENT</t>
  </si>
  <si>
    <t>ETC INSERT NON-INDWELL BLADDER CA</t>
  </si>
  <si>
    <t>ETC PV US/BLADDER SCAN RESIDUAL U</t>
  </si>
  <si>
    <t>NJX INTERLAMINAR LMBR/SAC-ETC</t>
  </si>
  <si>
    <t>ETC INJECTION FOR NERVE BLOCK</t>
  </si>
  <si>
    <t>ETC REMOVE FOREIGN BODY EYE 20</t>
  </si>
  <si>
    <t>ETC REMOVE FOREIGN BODY EYE 22</t>
  </si>
  <si>
    <t>ETC CLEAR OUTER EAR CANAL</t>
  </si>
  <si>
    <t>ETC REMOVE IMPACTED EAR WAX UNI</t>
  </si>
  <si>
    <t>ETC REMOVE IMPACTED EARWAX</t>
  </si>
  <si>
    <t>ETC US GUIDED NEEDLE PLACEMENT</t>
  </si>
  <si>
    <t>ETC AIRWAY INHALATION TREATMENT</t>
  </si>
  <si>
    <t>ETC IV INF TXDX UP TO 1 HR</t>
  </si>
  <si>
    <t>ETC IV INF TXDX EACH ADDL HR</t>
  </si>
  <si>
    <t>ETC IV INFUSION TREATMENT TO 1HR</t>
  </si>
  <si>
    <t>ETC IV INFUSION TREATMENT 1-8 HRS</t>
  </si>
  <si>
    <t>ETC NONCHEMO INF SEQ NEW DRG/SUBS</t>
  </si>
  <si>
    <t>ETC IM INJECTION OF OTHER DRUG</t>
  </si>
  <si>
    <t>ETC IV PUSH NONCHEMO EACH</t>
  </si>
  <si>
    <t>ETC IV PUSH NONCHEMO SEQ DRUG</t>
  </si>
  <si>
    <t>ETC TX/PRO/DX INJ SAME DRUG ADON</t>
  </si>
  <si>
    <t>ETC-SLCTV WND DEBRIDEM FIRST 20 C</t>
  </si>
  <si>
    <t>MOD SED SAME PHYS/QHP &lt;5 YRS</t>
  </si>
  <si>
    <t>Laboratory</t>
  </si>
  <si>
    <t>LAB</t>
  </si>
  <si>
    <t>COLLECTION- VENOUS DRAW</t>
  </si>
  <si>
    <t>CAPILLARY BLOOD -EAR,HEEL,FINGER</t>
  </si>
  <si>
    <t>GENERAL HEALTH PANEL</t>
  </si>
  <si>
    <t>OBSTETRIC PANEL 80055</t>
  </si>
  <si>
    <t>COLLECTION- VENOUS DRAW CHG ONLY</t>
  </si>
  <si>
    <t>NATRIURETIC PEPTIDE</t>
  </si>
  <si>
    <t>81050 MEASURE OF VOL. FOR TIMED C</t>
  </si>
  <si>
    <t>BILIRUBIN TOTAL</t>
  </si>
  <si>
    <t>GLUCOSE TOLERANCE 1 HOUR</t>
  </si>
  <si>
    <t>COMPREHENSIVE METABOLIC PANEL</t>
  </si>
  <si>
    <t>BASIC METABOLIC PANEL</t>
  </si>
  <si>
    <t>RENAL PANEL</t>
  </si>
  <si>
    <t>TROPONIN-I</t>
  </si>
  <si>
    <t>LIPID PANEL</t>
  </si>
  <si>
    <t>84481 T3, FREE (FT3)</t>
  </si>
  <si>
    <t>HEPATIC FUNCTION PANEL</t>
  </si>
  <si>
    <t>PSA, DIAGNOSTIC TOTAL</t>
  </si>
  <si>
    <t>DRUGS OF ABUSE SCREEN, URINE</t>
  </si>
  <si>
    <t>CREATININE URINE</t>
  </si>
  <si>
    <t>82248 BILIRUBIN, DIRECT</t>
  </si>
  <si>
    <t>RHEUMATOID FACTOR QUANTITATIVE</t>
  </si>
  <si>
    <t>82784 IMMUNOGLOBULIN A (IGA)</t>
  </si>
  <si>
    <t>TESTOSTERONE LEVEL TOTAL</t>
  </si>
  <si>
    <t>PREALBUMIN</t>
  </si>
  <si>
    <t>BETA HUMAN CHORIONIC GONADOTROPIN</t>
  </si>
  <si>
    <t>84300 SODIUM (NA), URINE, 24 HR</t>
  </si>
  <si>
    <t>C-REACTIVE PROTEIN</t>
  </si>
  <si>
    <t>HEPATITIS C ANTIBODY IGM + IGG</t>
  </si>
  <si>
    <t>TRANSFERRIN</t>
  </si>
  <si>
    <t>URINE PREGNANCY VISUAL COLOR</t>
  </si>
  <si>
    <t>CALCIUM LEVEL TOTAL</t>
  </si>
  <si>
    <t>GLUCOSE</t>
  </si>
  <si>
    <t>ZCK-MB</t>
  </si>
  <si>
    <t>URIC ACID</t>
  </si>
  <si>
    <t>MAGNESIUM LEVEL</t>
  </si>
  <si>
    <t>POTASSIUM LEVEL</t>
  </si>
  <si>
    <t>84100 PHOSPHORUS LEVEL</t>
  </si>
  <si>
    <t>84520 BUN</t>
  </si>
  <si>
    <t>82565 CREATININE</t>
  </si>
  <si>
    <t>IRON LEVEL</t>
  </si>
  <si>
    <t>TIBC</t>
  </si>
  <si>
    <t>ZGLUCOSE BASELINE</t>
  </si>
  <si>
    <t>CREATINE KINASE</t>
  </si>
  <si>
    <t>ASPARTATE AMINOTRANSFERASE</t>
  </si>
  <si>
    <t>ALANINE AMINOTRANSFERASE</t>
  </si>
  <si>
    <t>LACTATE DEHYDROGENASE</t>
  </si>
  <si>
    <t>AMMONIA LEVEL</t>
  </si>
  <si>
    <t>AMYLASE LEVEL</t>
  </si>
  <si>
    <t>LIPASE LEVEL BODY FLUID</t>
  </si>
  <si>
    <t>LITHIUM LEVEL</t>
  </si>
  <si>
    <t>ALKALINE PHOSPHATASE</t>
  </si>
  <si>
    <t>FERRITIN</t>
  </si>
  <si>
    <t>CARCINOEMBRYONIC ANTIGEN</t>
  </si>
  <si>
    <t>ALBUMIN LEVEL</t>
  </si>
  <si>
    <t>ETHANOL LEVEL</t>
  </si>
  <si>
    <t>VALPROIC ACID LEVEL</t>
  </si>
  <si>
    <t>82977 GGT</t>
  </si>
  <si>
    <t>OSMOLALITY URINE</t>
  </si>
  <si>
    <t>HEPATITIS B SURFACE ANTIGEN</t>
  </si>
  <si>
    <t>PROTEIN URINE</t>
  </si>
  <si>
    <t>HEMOGLOBIN A1C</t>
  </si>
  <si>
    <t>FOLATE LEVEL</t>
  </si>
  <si>
    <t>PHENYTOIN LEVEL TOTAL</t>
  </si>
  <si>
    <t>PROGESTERONE LEVEL</t>
  </si>
  <si>
    <t>84443 TSH-THYROID STIMULATING HOR</t>
  </si>
  <si>
    <t>ZACTH STIMULATION - 90 MIN POST</t>
  </si>
  <si>
    <t>VITAMIN B12 LEVEL</t>
  </si>
  <si>
    <t>ESTRADIOL LEVEL</t>
  </si>
  <si>
    <t>82043 MICROALBUMIN, URINE, 24 HOU</t>
  </si>
  <si>
    <t>82043 ALBUMIN URINE,MICROALBUM QU</t>
  </si>
  <si>
    <t>RUBELLA ANTIBODY,IGG</t>
  </si>
  <si>
    <t>C3 COMPLEMENT</t>
  </si>
  <si>
    <t>C4 COMPLEMENT</t>
  </si>
  <si>
    <t>84439 T4, FREE (FT4)</t>
  </si>
  <si>
    <t>HIGH-SENSITIVITY CRP</t>
  </si>
  <si>
    <t>CANCER ANTIGEN 125</t>
  </si>
  <si>
    <t>83970 PTH</t>
  </si>
  <si>
    <t>FOLLICLE STIMULATING HORMONE LEVE</t>
  </si>
  <si>
    <t>LUTEINIZING HORMONE</t>
  </si>
  <si>
    <t>PROLACTIN LEVEL</t>
  </si>
  <si>
    <t>BETA-HYDROXYBUTYRATE</t>
  </si>
  <si>
    <t>CALCIUM, URINE QUAN TIMED</t>
  </si>
  <si>
    <t>25(OH) VITAMIN D TOTAL</t>
  </si>
  <si>
    <t>PSA, SCREEN</t>
  </si>
  <si>
    <t>G0103</t>
  </si>
  <si>
    <t>HCV ANTIBODY, EXPOSURE, EMPLOYEE</t>
  </si>
  <si>
    <t>HEPATITIS B SURFACE AG EXPOSURE -</t>
  </si>
  <si>
    <t>HBSAG PRENATAL</t>
  </si>
  <si>
    <t>CANCER ANTIGEN 15-3</t>
  </si>
  <si>
    <t>CALCIUM LEVEL IONIZED</t>
  </si>
  <si>
    <t>CALCIUM LEVEL RANDOM URINE</t>
  </si>
  <si>
    <t>COMPREHENSIVE METABOLIC PANEL - K</t>
  </si>
  <si>
    <t>HEPATITIS B CORE ANTIBODY, IGM</t>
  </si>
  <si>
    <t>86706 HEPATITIS B SURFACE AB QUAL</t>
  </si>
  <si>
    <t>ACUTE HEPATITIS PROFILE</t>
  </si>
  <si>
    <t>CARBOXYHEMOGLOBIN - VENOUS</t>
  </si>
  <si>
    <t>ENA ANY METHOD</t>
  </si>
  <si>
    <t>ENA ANY METHOD1</t>
  </si>
  <si>
    <t>CCP ANTIBODY</t>
  </si>
  <si>
    <t>AB, EB VCA</t>
  </si>
  <si>
    <t>AB, EB VCA.</t>
  </si>
  <si>
    <t>AB, EBNA</t>
  </si>
  <si>
    <t>QUAL HETEROPHILE AB</t>
  </si>
  <si>
    <t>AB, HSV 1..</t>
  </si>
  <si>
    <t>AB, HSV TYPE 2..</t>
  </si>
  <si>
    <t>IMMUNOASSAY NONANTIBODY</t>
  </si>
  <si>
    <t>SEDIMENTATION RATE</t>
  </si>
  <si>
    <t>PARTIAL THROMBOPLASTIN TIME</t>
  </si>
  <si>
    <t>PROTHROMBIN TIME</t>
  </si>
  <si>
    <t>COMPLETE BLOOD COUNT WITH DIFFERE</t>
  </si>
  <si>
    <t>HEMOGLOBIN</t>
  </si>
  <si>
    <t>HEMATOCRIT</t>
  </si>
  <si>
    <t>PLATELET COUNT</t>
  </si>
  <si>
    <t>RETICULOCYTE COUNT AUTOMATED</t>
  </si>
  <si>
    <t>COMPLETE BLOOD COUNT</t>
  </si>
  <si>
    <t>SS-A ANTIBODY</t>
  </si>
  <si>
    <t>SS-B ANTIBODY</t>
  </si>
  <si>
    <t>SM ANTIBODY</t>
  </si>
  <si>
    <t>RNP ANTIBODY</t>
  </si>
  <si>
    <t>SCL 70 ANTIBODY</t>
  </si>
  <si>
    <t>JO-1 ANTIBODY</t>
  </si>
  <si>
    <t>CENTROMERE B ANTIBODY</t>
  </si>
  <si>
    <t>DNA ANTIBODY (DOUBLE-STRANDED)</t>
  </si>
  <si>
    <t>THYROPEROXIDASE (TPO) ANTIBODY</t>
  </si>
  <si>
    <t>20096 COMPLETE BLOOD COUNT</t>
  </si>
  <si>
    <t>CRYSTAL EXAMINATION BODY FLUID</t>
  </si>
  <si>
    <t>D-DIMER</t>
  </si>
  <si>
    <t>MYOGLOBIN</t>
  </si>
  <si>
    <t>ANTINUCLEAR ANTIBODY SCREEN</t>
  </si>
  <si>
    <t>THYROGLOBULIN ANTIBODY</t>
  </si>
  <si>
    <t>KETONES URINE</t>
  </si>
  <si>
    <t>URINALYSIS AUTOMATED,WITH MICROSC</t>
  </si>
  <si>
    <t>CLINICAL STUDIES URINALYSIS WITH</t>
  </si>
  <si>
    <t>ZURINALYSIS, ROUTINE</t>
  </si>
  <si>
    <t>OCCULT BLOOD I</t>
  </si>
  <si>
    <t>OCCULT BLOOD III</t>
  </si>
  <si>
    <t>OCCULT BLOOD IMMUNO.</t>
  </si>
  <si>
    <t>OCCULT BLD FECES 1-3 TESTS</t>
  </si>
  <si>
    <t>SPECIFIC GRAVITY BODY FLUID</t>
  </si>
  <si>
    <t>PH, URINE</t>
  </si>
  <si>
    <t>URINALYSIS W MICROSCOPY</t>
  </si>
  <si>
    <t>URINALYSIS W/REFLEX TO MICROSCOPY</t>
  </si>
  <si>
    <t>87070 CULTURE, BODY FLUID, AEROBI</t>
  </si>
  <si>
    <t>ZTHROAT, STREP GROUP A ANTIGEN SC</t>
  </si>
  <si>
    <t>ROTAVIRUS</t>
  </si>
  <si>
    <t>BLOOD CULTURE</t>
  </si>
  <si>
    <t>THROAT CULTURE</t>
  </si>
  <si>
    <t>GYN CULTURE</t>
  </si>
  <si>
    <t>59004 CULTURE, FECES, AEROBIC</t>
  </si>
  <si>
    <t>WOUND CULTURE AEROBIC</t>
  </si>
  <si>
    <t>ANAEROBIC CULTURE</t>
  </si>
  <si>
    <t>ZZURINE CULTURE - ADD ON</t>
  </si>
  <si>
    <t>DIRECT GRAM STAIN</t>
  </si>
  <si>
    <t>EYE CULTURE AEROBIC</t>
  </si>
  <si>
    <t>WET PREPARATION, MISC SOURCE</t>
  </si>
  <si>
    <t>87329 GIARDIA ANTIGEN</t>
  </si>
  <si>
    <t>LOWER RESPIRATORY CULTURE</t>
  </si>
  <si>
    <t>CULTURE, ADD ID NC</t>
  </si>
  <si>
    <t>RESPIRATORY SYNCYTIAL VIRUS ANTIG</t>
  </si>
  <si>
    <t>87077 CULTURE, ADDITIONAL ID</t>
  </si>
  <si>
    <t>MINIMUM INHIBITORY CONCENTRATION</t>
  </si>
  <si>
    <t>59004 SHIGA TOXIN 2</t>
  </si>
  <si>
    <t>C.DIFFICILE TOXIN B 027/NAP1/B1,P</t>
  </si>
  <si>
    <t>MRSA, RAPID PCR</t>
  </si>
  <si>
    <t>87400 INFLUENZA A AND B AG</t>
  </si>
  <si>
    <t>BETA LACTAMASE</t>
  </si>
  <si>
    <t>59004 CULTURE,STOOL E.COLI 0157,</t>
  </si>
  <si>
    <t>ANAEROBIC ID,RAP ANA II</t>
  </si>
  <si>
    <t>CULTURE TYPING, IMMUNOLOGIC</t>
  </si>
  <si>
    <t>CRYPTOSPORIDIUM AG.</t>
  </si>
  <si>
    <t>PBP 2</t>
  </si>
  <si>
    <t>FECAL LACTOFERRIN</t>
  </si>
  <si>
    <t>59007 TRICHOMONAS SP DIR PROBE</t>
  </si>
  <si>
    <t>59007 GARDNERELLA SP DIR PROBE</t>
  </si>
  <si>
    <t>59007 CANDIDA SP DIR PROBE</t>
  </si>
  <si>
    <t>59004 STOOL CAMPYLOBACTER SCREEN</t>
  </si>
  <si>
    <t>59004 SHIGA TOXIN 1</t>
  </si>
  <si>
    <t>59014 CHLAMYDIA AMPLFIED PROBE</t>
  </si>
  <si>
    <t>59014 GONORRHEA AMPLIFIED PROBE</t>
  </si>
  <si>
    <t>THERAPEUTIC PHLEBOTOMY</t>
  </si>
  <si>
    <t>RAPID PLASMA REAGIN TEST</t>
  </si>
  <si>
    <t>RPR TITER</t>
  </si>
  <si>
    <t>MONONUCLEOSIS SCREEN</t>
  </si>
  <si>
    <t>ANTIBODY IDENTIFICATION</t>
  </si>
  <si>
    <t>ANTIBODY SCREEN</t>
  </si>
  <si>
    <t>CROSSMATCH IMMEDIATE SPIN</t>
  </si>
  <si>
    <t>4 DEGREE ANTIBODY SCREEN</t>
  </si>
  <si>
    <t>PREWARMED (PW) ABSC</t>
  </si>
  <si>
    <t>TRANSFUSION BLOOD OR COMPONENT</t>
  </si>
  <si>
    <t>BLOOD TYPE, ABO</t>
  </si>
  <si>
    <t>BLOOD TYPE, RH</t>
  </si>
  <si>
    <t>LEUKOPOOR RBC</t>
  </si>
  <si>
    <t>P9016</t>
  </si>
  <si>
    <t>ANTIBODY TITER</t>
  </si>
  <si>
    <t>ELECTRONIC CROSSMATCH</t>
  </si>
  <si>
    <t>QUANTIFERON-NDDOH</t>
  </si>
  <si>
    <t>ALLERG SP IGE, QUAN OR SEMIQUAN</t>
  </si>
  <si>
    <t>DHEA-MAYO</t>
  </si>
  <si>
    <t>LAMOTRIGINE-MAYO</t>
  </si>
  <si>
    <t>71809 PI,FLOW CYTOMETRY RBC</t>
  </si>
  <si>
    <t>HOMOCYSTEINE TOTAL-MAYO</t>
  </si>
  <si>
    <t>METHYLMALONIC ACID QUANT-MAYO</t>
  </si>
  <si>
    <t>ALDOSTERONE-MAYO</t>
  </si>
  <si>
    <t>82585 CRYOFIBRINOGEN</t>
  </si>
  <si>
    <t>82595 CRYOGLOBULIN</t>
  </si>
  <si>
    <t>VITAMIN E LEVEL-MAYO</t>
  </si>
  <si>
    <t>C-PEPTIDE-MAYO</t>
  </si>
  <si>
    <t>COPPER LEVEL URINE-MAYO</t>
  </si>
  <si>
    <t>IGE ANTIBODY, SINGLE ALLERGEN</t>
  </si>
  <si>
    <t>73070 IGFGP,IGF-3 BINDING PROTEIN</t>
  </si>
  <si>
    <t>CA 27 29-MAYO</t>
  </si>
  <si>
    <t>FACTOR V LEIDEN (R506Q) MUTATION-</t>
  </si>
  <si>
    <t>TOPIRAMATE LEVEL-MAYO</t>
  </si>
  <si>
    <t>85730 PCC APTT</t>
  </si>
  <si>
    <t>85610 PCC PROTHROMBIN TIME</t>
  </si>
  <si>
    <t>INSULIN-LIKE GROWTH FACTOR 1-MAYO</t>
  </si>
  <si>
    <t>ZINC LEVEL-MAYO</t>
  </si>
  <si>
    <t>86147 PHOSPHOLIPID AB,IGG,IGM</t>
  </si>
  <si>
    <t>COPPER LEVEL-MAYO</t>
  </si>
  <si>
    <t>ERYTHROPOIETIN LEVEL-MAYO</t>
  </si>
  <si>
    <t>THYROID STIMULATING IMMUNE GLOBUL</t>
  </si>
  <si>
    <t>DHEAS-MAYO</t>
  </si>
  <si>
    <t>INTRINSIC FACTOR BLOCKING ANTIBOD</t>
  </si>
  <si>
    <t>71185 LMP, LIPID PANEL</t>
  </si>
  <si>
    <t>SEX HORMONE BINDING GLOBULIN-MAYO</t>
  </si>
  <si>
    <t>88184 LI, FLOW CYTOMETRY,FIRST MA</t>
  </si>
  <si>
    <t>85610 HCC PROTHROMBIN TIME</t>
  </si>
  <si>
    <t>TISSUE TRANSGLUTAMINASE ANTIBODY</t>
  </si>
  <si>
    <t>ACTH-MAYO</t>
  </si>
  <si>
    <t>COMPLEMENT TOTAL-MAYO</t>
  </si>
  <si>
    <t>GLUCOSE-6-PD QUANTITATIVE-MAYO</t>
  </si>
  <si>
    <t>5-HYDROXYINDOLEACETIC ACID URINE-</t>
  </si>
  <si>
    <t>INSULIN LEVEL-MAYO</t>
  </si>
  <si>
    <t>RENIN ACTIVITY-MAYO</t>
  </si>
  <si>
    <t>ANGIOTENSIN CONVERTING ENZYME-MAY</t>
  </si>
  <si>
    <t>ALPHA FETOPROTEIN TUMOR MARKER-MA</t>
  </si>
  <si>
    <t>METANEPHRINES, FRACTIONATED 24 HO</t>
  </si>
  <si>
    <t>84154 FREE PSA</t>
  </si>
  <si>
    <t>84153 TOTAL PSA</t>
  </si>
  <si>
    <t>PROTHROMBIN G20210A MUTATION-MAYO</t>
  </si>
  <si>
    <t>LEVETIRACETAM-MAYO</t>
  </si>
  <si>
    <t>PROTEIN S ANTIGEN-MAYO</t>
  </si>
  <si>
    <t>DIHYDROTESTOSTERONE-MAYO</t>
  </si>
  <si>
    <t>PROTEIN C ACTIVITY-MAYO</t>
  </si>
  <si>
    <t>HEXAGONAL PHOSPHOLIPID NEUTRAL-MA</t>
  </si>
  <si>
    <t>ACTIVATED PROTEIN RESISTANCE V-MA</t>
  </si>
  <si>
    <t>85730 HCC APTT</t>
  </si>
  <si>
    <t>86256 PAE,NEURONAL NUCLEAR AB TYP</t>
  </si>
  <si>
    <t>86256 PAE,PURKINJE CELL CYTOPL.AB</t>
  </si>
  <si>
    <t>86256 PAE,AMPHIPHYSIN AB</t>
  </si>
  <si>
    <t>86256 PAE,CRMP-5-IGG</t>
  </si>
  <si>
    <t>83520 PAE,STRIATIONAL AB</t>
  </si>
  <si>
    <t>83519 PAE,CALCIUM CHANNEL AB P/Q</t>
  </si>
  <si>
    <t>83519 PAE,CALCIUM CHANNEL AB N TY</t>
  </si>
  <si>
    <t>CYCLIC CITRULLINATED PEPTIDE ANTI</t>
  </si>
  <si>
    <t>84432 TGTM,THYROGLOBULIN</t>
  </si>
  <si>
    <t>86800 TGTM,THYROGLOBULIN ANTIBODY</t>
  </si>
  <si>
    <t>PROTEIN S ACTIVITY-MAYO</t>
  </si>
  <si>
    <t>25-HYDROXYVITAMIN D2 AND D3-MAYO</t>
  </si>
  <si>
    <t>88185 PI,EACH ADDTIONAL MARKER</t>
  </si>
  <si>
    <t>88185 LI,FLOW CYTOMETRY,ADDTNL MA</t>
  </si>
  <si>
    <t>83516 TTGA,TISSUE TRANSGL.ANTIBOD</t>
  </si>
  <si>
    <t>NIACIN (NICOTINIC ACID) - MAYO</t>
  </si>
  <si>
    <t>83519 PAE,ACHR GANGLIONIC NEUR.AB</t>
  </si>
  <si>
    <t>CHROMOGRANIN A, SERUM-MAYO</t>
  </si>
  <si>
    <t>THYROGLOBULIN AB SCRN-MAYO</t>
  </si>
  <si>
    <t>86256 PAE,AGNA-1</t>
  </si>
  <si>
    <t>HIV-1 AG/HIV-1,2 AB SCREEN-NDDOH</t>
  </si>
  <si>
    <t>G0475</t>
  </si>
  <si>
    <t>83519 PAE,VGKC-AB</t>
  </si>
  <si>
    <t>H PYLORI (BREATH TEST)</t>
  </si>
  <si>
    <t>83014 H PYLORI DRUG ADMIN</t>
  </si>
  <si>
    <t>ANAEROBE IDENT</t>
  </si>
  <si>
    <t>PYRIDOXAL 5-PHOSPHATE(PLP)-MAYO</t>
  </si>
  <si>
    <t>74035, PROTHROMBIN TIME</t>
  </si>
  <si>
    <t>74035, RUSSELL VIPER VENOM TIME,</t>
  </si>
  <si>
    <t>74035, PTT</t>
  </si>
  <si>
    <t>74039, PROTHROMBIN TIME</t>
  </si>
  <si>
    <t>74039, PTT</t>
  </si>
  <si>
    <t>74059, PROTHROMBIN TIME</t>
  </si>
  <si>
    <t>74059, PTT</t>
  </si>
  <si>
    <t>THROMBIN TIME (BOVINE), P-MAYO</t>
  </si>
  <si>
    <t>74098, PHENOBARBITAL</t>
  </si>
  <si>
    <t>74098, PRIMIDONE</t>
  </si>
  <si>
    <t>74124,H PYLORI IGG,IGM, IGA</t>
  </si>
  <si>
    <t>REVERSE T3-MAYO</t>
  </si>
  <si>
    <t>71809 PI, FLOW CYTOMETRY WBC</t>
  </si>
  <si>
    <t>71809 PI,FLOW CYTOMETRY EA ADDTL</t>
  </si>
  <si>
    <t>IDENTIFICATION BY MALDI-TOF MASS</t>
  </si>
  <si>
    <t>COCCIDIOIDES AB W/REFLEX</t>
  </si>
  <si>
    <t>TRICHOMONAS VAGINALIS,MISC SITES</t>
  </si>
  <si>
    <t>BETA 2 GP1 AB, IGA</t>
  </si>
  <si>
    <t>MUMPS,PCR-NDDOH</t>
  </si>
  <si>
    <t>HERPES SIMPLEX VIRUS 1&amp;2/VERICELL</t>
  </si>
  <si>
    <t>PSA,TOTAL</t>
  </si>
  <si>
    <t>PSA, FREE</t>
  </si>
  <si>
    <t>AB, HSV NON-SPECIFIC</t>
  </si>
  <si>
    <t>TESTOSTERONE, TOTAL</t>
  </si>
  <si>
    <t>TESTOSTERONE,FREE</t>
  </si>
  <si>
    <t>HERPES S AMPLIF NA PROBE.</t>
  </si>
  <si>
    <t>AB, RUBEOLA</t>
  </si>
  <si>
    <t>THYROID STIMULATING HORMONE</t>
  </si>
  <si>
    <t>KIDNEY STONE ANALYSIS-MAYO</t>
  </si>
  <si>
    <t>SARS-COV-2 COVID-19 ANTIBODY</t>
  </si>
  <si>
    <t>ALLG SPEC IGE CRUDE XTRC EA</t>
  </si>
  <si>
    <t>LYME DISEASE SEROLOGY-MAYO</t>
  </si>
  <si>
    <t>VARICELLA-ZOSTER VIRUS BY RAPID P</t>
  </si>
  <si>
    <t>HEPATITIS C VIRUS GENOTYPE-MAYO</t>
  </si>
  <si>
    <t>86738 MYCOPLASMA PNEUMONIAE AB, I</t>
  </si>
  <si>
    <t>86617 LYME DISEASE AB,CONFIRM IGG</t>
  </si>
  <si>
    <t>JC VIRUS DETECT BY PCR-MAYO</t>
  </si>
  <si>
    <t>HELICOBACTER PYLORI ANTIGEN STOOL</t>
  </si>
  <si>
    <t>HCV RNA DETECT/QUANT PCR-MAYO</t>
  </si>
  <si>
    <t>86790 HANTAVIRUS AB, IGG,IGM</t>
  </si>
  <si>
    <t>THIAMIN (VIT B1)-MAYO</t>
  </si>
  <si>
    <t>SUSCEPTIBILITY, AEROBIC, MIC</t>
  </si>
  <si>
    <t>LYME DISEASE AB,IGG-NDDOH</t>
  </si>
  <si>
    <t>VARICELL-ZOSTER AB,IGG-NDDOH</t>
  </si>
  <si>
    <t>WEST NILE VIRUS AB,IGM-NDDOH</t>
  </si>
  <si>
    <t>AB, MUMPS</t>
  </si>
  <si>
    <t>URINE DIPSTICK</t>
  </si>
  <si>
    <t>URINE PREGNANCY TEST POC</t>
  </si>
  <si>
    <t>HEMASTIX</t>
  </si>
  <si>
    <t>BLOOD GAS MIXED WO O2 SAT</t>
  </si>
  <si>
    <t>ARTERIAL PUNCTURE BLOOD FOR DX</t>
  </si>
  <si>
    <t>Radiology</t>
  </si>
  <si>
    <t>RAD</t>
  </si>
  <si>
    <t>XR ABDOMEN COMPLETE W/ DECUB/EREC</t>
  </si>
  <si>
    <t>XR ABDOMEN AP</t>
  </si>
  <si>
    <t>XR CHEST 2 VIEWS</t>
  </si>
  <si>
    <t>XR CHEST 1 VIEW AP FRONTAL</t>
  </si>
  <si>
    <t>XR CHEST 2 VIEWS PRE-OP</t>
  </si>
  <si>
    <t>XR SPINE THORACIC 2 VIEWS</t>
  </si>
  <si>
    <t>XR NASAL BONES MINIMUM 3 VIEWS</t>
  </si>
  <si>
    <t>XR NECK SOFT TISSUE</t>
  </si>
  <si>
    <t>XR ORBITS COMPLETE BILATERAL</t>
  </si>
  <si>
    <t>XR PELVIS 1 OR 2 VIEWS</t>
  </si>
  <si>
    <t>XR RIBS W/ 1 VIEW CHEST BILATERAL</t>
  </si>
  <si>
    <t>XR SINUSES PARANASAL COMPLETE</t>
  </si>
  <si>
    <t>XR SPINE LUMBOSACRAL MINIMUM 4 VI</t>
  </si>
  <si>
    <t>XR SPINE LUMBOSACRAL 2 OR 3 VIEWS</t>
  </si>
  <si>
    <t>XR SPINE THORACIC 3 VIEWS</t>
  </si>
  <si>
    <t>XR STERNUM MINIMUM 2 VIEWS</t>
  </si>
  <si>
    <t>XR HIP 2 VIEWS BILATERAL W/PELVIS</t>
  </si>
  <si>
    <t>XR HIP 2 VIEWS RIGHT W/PELVIS</t>
  </si>
  <si>
    <t>XR SACRUM/COCCYX MINIMUM 2 VIEWS</t>
  </si>
  <si>
    <t>XR SPINE THORACOLUMBAR 2 VIEWS</t>
  </si>
  <si>
    <t>XR ANKLE 2 VIEWS LEFT</t>
  </si>
  <si>
    <t>LT</t>
  </si>
  <si>
    <t>XR ANKLE 2 VIEWS RIGHT</t>
  </si>
  <si>
    <t>RT</t>
  </si>
  <si>
    <t>XR ANKLE COMPLETE LEFT</t>
  </si>
  <si>
    <t>XR ANKLE COMPLETE RIGHT</t>
  </si>
  <si>
    <t>XR CLAVICLE LEFT</t>
  </si>
  <si>
    <t>XR CLAVICLE RIGHT</t>
  </si>
  <si>
    <t>XR ELBOW 2 VIEWS LEFT</t>
  </si>
  <si>
    <t>XR ELBOW 2 VIEWS RIGHT</t>
  </si>
  <si>
    <t>XR ELBOW 3 VWS COMPLETE LEFT</t>
  </si>
  <si>
    <t>XR ELBOW 3 VWS COMPLETE RIGHT</t>
  </si>
  <si>
    <t>XR FEMUR LEFT 2&gt;VWS</t>
  </si>
  <si>
    <t>XR FEMUR RIGHT 2&gt;VWS</t>
  </si>
  <si>
    <t>XR FINGER 2ND DIGIT LEFT</t>
  </si>
  <si>
    <t>XR FINGER 2ND DIGIT RIGHT</t>
  </si>
  <si>
    <t>XR FOOT 2 VIEWS LEFT</t>
  </si>
  <si>
    <t>XR FOOT 2 VIEWS RIGHT</t>
  </si>
  <si>
    <t>XR FOOT COMPLETE LEFT</t>
  </si>
  <si>
    <t>XR FOOT COMPLETE RIGHT</t>
  </si>
  <si>
    <t>XR FOREARM 2 VIEWS LEFT</t>
  </si>
  <si>
    <t>XR FOREARM 2 VIEWS RIGHT</t>
  </si>
  <si>
    <t>XR HAND COMPLETE LEFT</t>
  </si>
  <si>
    <t>XR HAND COMPLETE RIGHT</t>
  </si>
  <si>
    <t>XR HIP 1 VIEW LEFT</t>
  </si>
  <si>
    <t>XR HIP 1 VIEW RIGHT</t>
  </si>
  <si>
    <t>XR HIP COMPLETE LEFT 2-3 VWS- EXA</t>
  </si>
  <si>
    <t>XR HIP COMPLETE RIGHT 2-3VWS</t>
  </si>
  <si>
    <t>XR HUMERUS LEFT</t>
  </si>
  <si>
    <t>XR HUMERUS RIGHT</t>
  </si>
  <si>
    <t>XR KNEE 1 OR 2 VIEWS LEFT</t>
  </si>
  <si>
    <t>XR KNEE 1 OR 2 VIEWS RIGHT</t>
  </si>
  <si>
    <t>XR KNEE COMP 4 OR MORE VWS LEFT</t>
  </si>
  <si>
    <t>XR MANDIBLE PARTIAL LESS THAN 4 V</t>
  </si>
  <si>
    <t>XR CALCANEOUS MIN 2VW LT</t>
  </si>
  <si>
    <t>XR RIBS W/ 1 VIEW CHEST LEFT</t>
  </si>
  <si>
    <t>XR RIBS W/ 1 VIEW CHEST RIGHT</t>
  </si>
  <si>
    <t>XR SCAPULA LEFT</t>
  </si>
  <si>
    <t>XR SHOULDER 1 VIEW LEFT</t>
  </si>
  <si>
    <t>XR SHOULDER 1 VIEW RIGHT</t>
  </si>
  <si>
    <t>XR SHOULDER COMPLETE LEFT</t>
  </si>
  <si>
    <t>XR SHOULDER COMPLETE RIGHT</t>
  </si>
  <si>
    <t>XR TIBIA/FIBULA LEFT</t>
  </si>
  <si>
    <t>XR TIBIA/FIBULA RIGHT</t>
  </si>
  <si>
    <t>XR TOES 2ND DIGIT 2V LT</t>
  </si>
  <si>
    <t>XR WRIST 2 VIEWS LEFT</t>
  </si>
  <si>
    <t>XR WRIST COMPLETE LEFT</t>
  </si>
  <si>
    <t>XR WRIST COMPLETE RIGHT</t>
  </si>
  <si>
    <t>XR SPINE CERVICAL 2 OR 3 VIEWS</t>
  </si>
  <si>
    <t>XR RIBS ROUTINE LEFT</t>
  </si>
  <si>
    <t>XR RIBS ROUTINE RIGHT</t>
  </si>
  <si>
    <t>XR UPPER EXTREMITY INFANT RIGHT</t>
  </si>
  <si>
    <t>XR KNEE 3 VIEWS LEFT</t>
  </si>
  <si>
    <t>XR KNEE 3 VIEWS RIGHT</t>
  </si>
  <si>
    <t>XR KNEE 3 VIEWS BILATERAL</t>
  </si>
  <si>
    <t>XR ANKLE 1 VIEW LEFT</t>
  </si>
  <si>
    <t>XR HUMERUS 1 VIEW LEFT</t>
  </si>
  <si>
    <t>XR ELBOW 1 VIEW LEFT</t>
  </si>
  <si>
    <t>XR WRIST 1 VIEW LEFT</t>
  </si>
  <si>
    <t>XR FACIAL BONES &lt; 3 VIEWS</t>
  </si>
  <si>
    <t>XR ANKLE 1 VIEW RIGHT</t>
  </si>
  <si>
    <t>XR TIBIA/FIBULA 1 VIEW RIGHT</t>
  </si>
  <si>
    <t>XR FOREARM 1 VIEW RIGHT</t>
  </si>
  <si>
    <t>XR HUMERUS 1 VIEW RIGHT</t>
  </si>
  <si>
    <t>XR ELBOW 1 VIEW RIGHT</t>
  </si>
  <si>
    <t>XR WRIST 1 VIEW RIGHT</t>
  </si>
  <si>
    <t>XR FINGER 3RD DIGIT LEFT</t>
  </si>
  <si>
    <t>XR FINGER 3RD DIGIT RIGHT</t>
  </si>
  <si>
    <t>XR FINGER 4TH DIGIT RIGHT</t>
  </si>
  <si>
    <t>XR FINGER 5TH DIGIT LEFT</t>
  </si>
  <si>
    <t>XR FINGER 5TH DIGIT RIGHT</t>
  </si>
  <si>
    <t>XR FINGER THUMB LEFT</t>
  </si>
  <si>
    <t>XR FINGER THUMB RIGHT</t>
  </si>
  <si>
    <t>XR TOES 4TH DIGIT 2V LT</t>
  </si>
  <si>
    <t>XR TOES GREAT 2V LT</t>
  </si>
  <si>
    <t>XR TOES GREAT 2V RT</t>
  </si>
  <si>
    <t>XR FINGER 4TH DIGIT LEFT</t>
  </si>
  <si>
    <t>XR HIP BILATERAL 2 VIEWS</t>
  </si>
  <si>
    <t>XR HIP BILATERAL 3-4 VIEWS</t>
  </si>
  <si>
    <t>XR SPINE SCOLIOSIS STUDY STANDING</t>
  </si>
  <si>
    <t>XR ABDOMEN SERIES W/ CHEST 1 VIEW</t>
  </si>
  <si>
    <t>XR ANKLE COMPLETE BILATERAL</t>
  </si>
  <si>
    <t>XR CLAVICLE BILATERAL</t>
  </si>
  <si>
    <t>XR ELBOW 3 VWS COMPLETE BILATERAL</t>
  </si>
  <si>
    <t>XR FOOT 2 VIEWS BILATERAL</t>
  </si>
  <si>
    <t>XR FOOT COMPLETE BILATERAL</t>
  </si>
  <si>
    <t>XR FOREARM 2 VIEWS BILATERAL</t>
  </si>
  <si>
    <t>XR HAND COMPLETE BILATERAL</t>
  </si>
  <si>
    <t>XR HUMERUS BILATERAL</t>
  </si>
  <si>
    <t>XR KNEE 1 OR 2 VIEWS BILATERAL</t>
  </si>
  <si>
    <t>XR CALCANEOUS BILATERAL</t>
  </si>
  <si>
    <t>XR SHOULDER COMPLETE BILATERAL</t>
  </si>
  <si>
    <t>XR TIBIA/FIBULA BILATERAL</t>
  </si>
  <si>
    <t>XR WRIST COMPLETE BILATERAL</t>
  </si>
  <si>
    <t>CL LEFT HEART CATH-LV ONLY</t>
  </si>
  <si>
    <t>CT HEAD OR BRAIN W/ + W/O CONTRAS</t>
  </si>
  <si>
    <t>CT HEAD OR BRAIN W/ CONTRAST</t>
  </si>
  <si>
    <t>CT HEAD OR BRAIN W/O CONTRAST</t>
  </si>
  <si>
    <t>CT CHEST W/ CONTRAST</t>
  </si>
  <si>
    <t>CT CHEST W/O CONTRAST</t>
  </si>
  <si>
    <t>CT PELVIS W/ CONTRAST</t>
  </si>
  <si>
    <t>CT PELVIS W/O CONTRAST</t>
  </si>
  <si>
    <t>CT ANKLE W/O CONTRAST LEFT</t>
  </si>
  <si>
    <t>CT ANALYSIS - 3D OR CTA</t>
  </si>
  <si>
    <t>CT SOFT TISSUE NECK W/ CONTRAST</t>
  </si>
  <si>
    <t>CT SOFT TISSUE NECK W/ + W/O CONT</t>
  </si>
  <si>
    <t>CT SOFT TISSUE NECK W/O CONTRAST</t>
  </si>
  <si>
    <t>CT ORBIT SELLA ETC. W/O CONTRAST</t>
  </si>
  <si>
    <t>CT MAXILLOFACIAL W/O CONTRAST</t>
  </si>
  <si>
    <t>CT SINUS W/O CONTRAST</t>
  </si>
  <si>
    <t>CT SPINE CERVICAL W/ CONTRAST</t>
  </si>
  <si>
    <t>CT SPINE CERVICAL W/O CONTRAST</t>
  </si>
  <si>
    <t>CT SPINE THORACIC W/O CONTRAST</t>
  </si>
  <si>
    <t>CT SPINE LUMBAR W/O CONTRAST</t>
  </si>
  <si>
    <t>CT ANGIOGRAPHY CHEST</t>
  </si>
  <si>
    <t>CT ANGIOGRAPHY LOWER EXTREMITY BI</t>
  </si>
  <si>
    <t>CT ANKLE W/O CONTRAST RIGHT</t>
  </si>
  <si>
    <t>CT ELBOW W/O CONTRAST RIGHT</t>
  </si>
  <si>
    <t>CT FOOT W/O CONTRAST LEFT</t>
  </si>
  <si>
    <t>CT FOOT W/O CONTRAST RIGHT</t>
  </si>
  <si>
    <t>CT KNEE W/O CONTRAST RIGHT</t>
  </si>
  <si>
    <t>CT SHOULDER W/O CONTRAST RIGHT</t>
  </si>
  <si>
    <t>CT ABDOMEN/PELVIS W/O CONTRAST</t>
  </si>
  <si>
    <t>CT ABDOMEN/PELVIS W/ CONTRAST</t>
  </si>
  <si>
    <t>CT ABDOMEN/PELVIS 1+ SECTION/REGN</t>
  </si>
  <si>
    <t>CT ANGIO ABDOMEN/PELVIS W/CONTRAS</t>
  </si>
  <si>
    <t>CT HEAD W/O CON CRIT ACUTE STROKE</t>
  </si>
  <si>
    <t>US BREAST LEFT LIMITED</t>
  </si>
  <si>
    <t>US BREAST RIGHT LIMITED</t>
  </si>
  <si>
    <t>US EXTREMITY NON-VASCULAR</t>
  </si>
  <si>
    <t>US TRANSVAGINAL</t>
  </si>
  <si>
    <t>US LE VENOUS DUPLEX BILATERAL</t>
  </si>
  <si>
    <t>US ABDOMEN COMPLETE</t>
  </si>
  <si>
    <t>US OVARIAN FOLLICLES</t>
  </si>
  <si>
    <t>US ABDOMEN LIMITED</t>
  </si>
  <si>
    <t>US ECHOCARDIOGRAM-2D</t>
  </si>
  <si>
    <t>US KIDNEY</t>
  </si>
  <si>
    <t>US LIVER</t>
  </si>
  <si>
    <t>US HEAD/NECK SOFT TISSUE</t>
  </si>
  <si>
    <t>US PELVIS NON-OB COMPLETE</t>
  </si>
  <si>
    <t>US FETAL DEATH</t>
  </si>
  <si>
    <t>US SCROTUM (CONTENTS)</t>
  </si>
  <si>
    <t>US THYROID</t>
  </si>
  <si>
    <t>US CAROTID DUPLEX BILATERAL</t>
  </si>
  <si>
    <t>US PG &gt;1ST TRIM SNGL</t>
  </si>
  <si>
    <t>US PREGNANCY 1ST TRIMESTER</t>
  </si>
  <si>
    <t>US PREGNANCY FOLLOW UP EA FETUS</t>
  </si>
  <si>
    <t>US DUPLEX ART/VEN FLOW LTD</t>
  </si>
  <si>
    <t>US LE VENOUS DUPLEX LEFT</t>
  </si>
  <si>
    <t>US UE VENOUS DUPLEX RIGHT</t>
  </si>
  <si>
    <t>US MA BREAST LEFT LIMITED</t>
  </si>
  <si>
    <t>US MA BREAST RIGHT LIMITED</t>
  </si>
  <si>
    <t>US ECHOCARD/2D/M-MODE</t>
  </si>
  <si>
    <t>US ABDOMEN RUQ</t>
  </si>
  <si>
    <t>US BREAST LEFT COMPLETE</t>
  </si>
  <si>
    <t>US BREAST RIGHT COMPLETE</t>
  </si>
  <si>
    <t>US AAA SCREENING MEDICARE ONLY</t>
  </si>
  <si>
    <t>US LE VENOUS DUPLEX RIGHT</t>
  </si>
  <si>
    <t>MRI BRAIN W/O CONTRAST</t>
  </si>
  <si>
    <t>MRI SPINE CERVICAL W/O CONTRAST</t>
  </si>
  <si>
    <t>MRI SPINE THORACIC W/O CONTRAST</t>
  </si>
  <si>
    <t>MRI SPINE LUMBAR W/O CONTRAST</t>
  </si>
  <si>
    <t>MRI ANKLE W/O CONTRAST LEFT</t>
  </si>
  <si>
    <t>MRI ANKLE W/O CONTRAST RIGHT</t>
  </si>
  <si>
    <t>MRI ABDOMEN W/ + W/O CONTRAST</t>
  </si>
  <si>
    <t>MRI BRAIN W/ + W/O CONTRAST</t>
  </si>
  <si>
    <t>MRI ANKLE W/O CONTRAST BILATERAL</t>
  </si>
  <si>
    <t>MRI FOOT W/ + W/O CONTRAST LEFT</t>
  </si>
  <si>
    <t>MRI FOOT W/ + W/O CONTRAST RIGHT</t>
  </si>
  <si>
    <t>MRI FOOT W/O CONTRAST LEFT</t>
  </si>
  <si>
    <t>MRI FOOT W/O CONTRAST RIGHT</t>
  </si>
  <si>
    <t>MRI HAND W/O CONTRAST LEFT</t>
  </si>
  <si>
    <t>MRI HIP W/O CONTRAST BILATERAL</t>
  </si>
  <si>
    <t>MRI HIP W/O CONTRAST LEFT</t>
  </si>
  <si>
    <t>MRI HIP W/O CONTRAST RIGHT</t>
  </si>
  <si>
    <t>MRI KNEE W/O CONTRAST BILATERAL</t>
  </si>
  <si>
    <t>MRI KNEE W/O CONTRAST LEFT</t>
  </si>
  <si>
    <t>MRI KNEE W/O CONTRAST RIGHT</t>
  </si>
  <si>
    <t>MRI LE JOINT W/O CONTRAST BILATER</t>
  </si>
  <si>
    <t>MRI LE JOINT W/O CONTRAST LEFT</t>
  </si>
  <si>
    <t>MRI LE JOINT W/O CONTRAST RIGHT</t>
  </si>
  <si>
    <t>MRI LE NON JOINT W/O CONTRAST RIG</t>
  </si>
  <si>
    <t>MRI SHOULDER W/O CONTRAST LEFT</t>
  </si>
  <si>
    <t>MRI SHOULDER W/O CONTRAST RIGHT</t>
  </si>
  <si>
    <t>MRI WRIST W/O CONTRAST LEFT</t>
  </si>
  <si>
    <t>MRI WRIST W/O CONTRAST RIGHT</t>
  </si>
  <si>
    <t>IR LUMB TRANSFOR EPID INJ UNIL</t>
  </si>
  <si>
    <t>IR LUMB TRANSFOR EPID INJ SGL BIL</t>
  </si>
  <si>
    <t>IR LUMBOSAC TRANSFORAMINAL EPID I</t>
  </si>
  <si>
    <t>IR INJ EPIDURAL/SUBARACH SGL LUMB</t>
  </si>
  <si>
    <t>CT INJ FORAMEN EPIDUR LUMBAR</t>
  </si>
  <si>
    <t>CT GUIDE INTERLAMINAR EPIDURAL ST</t>
  </si>
  <si>
    <t>CT GUIDE TRANSFORAMINAL EPIDURAL</t>
  </si>
  <si>
    <t>US BIOPSY PROSTATE</t>
  </si>
  <si>
    <t>US BIOPSY PROSTATE-S</t>
  </si>
  <si>
    <t>EKG</t>
  </si>
  <si>
    <t>Sleep Studies</t>
  </si>
  <si>
    <t>SLT</t>
  </si>
  <si>
    <t>POLYSOMNOGRAPHY-DIAGNOSTIC</t>
  </si>
  <si>
    <t>POLYSOMNOGRAPHY-CPAP STUDY</t>
  </si>
  <si>
    <t>POLYSOMNOGRAPY-SPLIT NIGHT STUDY</t>
  </si>
  <si>
    <t>POLYSOMNOGRAPY-DIAGNOSTIC (52)</t>
  </si>
  <si>
    <t>Physical Therapy</t>
  </si>
  <si>
    <t>PTT</t>
  </si>
  <si>
    <t>PT GAIT TRAINING CHARGES 15 MIN</t>
  </si>
  <si>
    <t>IONTOPHORESIS CHARGES</t>
  </si>
  <si>
    <t>ULTRASOUND CHARGES</t>
  </si>
  <si>
    <t>PT TRACTION-MECHANICAL APPLIC &gt;=</t>
  </si>
  <si>
    <t>PT ELECT STIM UNATTENDED OTHER TH</t>
  </si>
  <si>
    <t>G0283</t>
  </si>
  <si>
    <t>PT PHONOPHORESIS 15 MIN</t>
  </si>
  <si>
    <t>THERAPEUTIC EXERCISE CHARGES</t>
  </si>
  <si>
    <t>NEUROMUSCULAR REEDUCATION CHARGES</t>
  </si>
  <si>
    <t>PT THERAPEUTIC ACTIVITIES DIR EA</t>
  </si>
  <si>
    <t>PT ATTENDED E-STIM CHARGES 15 MIN</t>
  </si>
  <si>
    <t>MANUAL THERAPY CHARGE UNITS</t>
  </si>
  <si>
    <t>PT AQUATIC EXERCISE 15 MIN</t>
  </si>
  <si>
    <t>THERAPEUTIC EXERCISE PT TH</t>
  </si>
  <si>
    <t>DRY NEEDLING 1 OR 2 MUSCLE 2 BODY</t>
  </si>
  <si>
    <t>BR</t>
  </si>
  <si>
    <t>THERAPEUTIC EXERCISE CHARGES PTA</t>
  </si>
  <si>
    <t>DRY NEEDLING 1 OR 2 MUSCLE 1 BODY</t>
  </si>
  <si>
    <t>DRY NEEDLING &gt;3 MUSCLE 1 BODY</t>
  </si>
  <si>
    <t>PT EVAL LOW COMPLEX 20 MIN</t>
  </si>
  <si>
    <t>PT EVAL MOD COMPLEX 30 MIN</t>
  </si>
  <si>
    <t>PT EVAL HIGH COMPLEX 45 MIN</t>
  </si>
  <si>
    <t>PT RE-EVAL EST PLAN CARE</t>
  </si>
  <si>
    <t>Occupational Therapy</t>
  </si>
  <si>
    <t>OTT</t>
  </si>
  <si>
    <t>OT THERAPEUTIC EXERCISE CHARGES</t>
  </si>
  <si>
    <t>OT NEUROMUSCULAR REEDUCATION CHAR</t>
  </si>
  <si>
    <t>OT ADL/SELF CAR TR EACH 15 MIN</t>
  </si>
  <si>
    <t>OT ULTRASOUND CHARGES</t>
  </si>
  <si>
    <t>OT THERAPEUTIC ACTIVITY DIR EA 15</t>
  </si>
  <si>
    <t>OT IONTOPHORESIS CHARGES</t>
  </si>
  <si>
    <t>OT MANUAL THERAPY CHARGE UNITS</t>
  </si>
  <si>
    <t>OT THERAPEUTIC EXER CHARGES OTA</t>
  </si>
  <si>
    <t>OT THERAPEUTIC EXERCISE TH</t>
  </si>
  <si>
    <t>OT EVAL LOW COMPLEX 30 MIN</t>
  </si>
  <si>
    <t>OT RE-EVAL EST PLAN CARE</t>
  </si>
  <si>
    <t>Speech Therapy</t>
  </si>
  <si>
    <t>SPT</t>
  </si>
  <si>
    <t>ST TREATMENT SPEECH, LANG, VOICE,</t>
  </si>
  <si>
    <t>SPEECH SOUND LANG COMPREHENSION &amp;</t>
  </si>
  <si>
    <t>COGNITIVE TEST BY HC PRO 96125</t>
  </si>
  <si>
    <t>Respiratory Therapy</t>
  </si>
  <si>
    <t>RCT</t>
  </si>
  <si>
    <t>HAND HELD NEBULIZER - INITIAL</t>
  </si>
  <si>
    <t>Pharmacy</t>
  </si>
  <si>
    <t>PHA</t>
  </si>
  <si>
    <t>DOCUSATE SOD 100 MG CAP UD</t>
  </si>
  <si>
    <t>A9270</t>
  </si>
  <si>
    <t>GY</t>
  </si>
  <si>
    <t>PHENYTOIN 100 MG ER</t>
  </si>
  <si>
    <t>BISACODYL 5 MG EC TAB</t>
  </si>
  <si>
    <t>METRONIDAZOLE 250 MG TAB</t>
  </si>
  <si>
    <t>LEVOTHYROXINE 100 MCG TAB</t>
  </si>
  <si>
    <t>ACETAMINOPHEN 500 MG TAB</t>
  </si>
  <si>
    <t>MULTIVITAMIN MULTIPLE VITAMINS TA</t>
  </si>
  <si>
    <t>FUROSEMIDE 20 MG TAB</t>
  </si>
  <si>
    <t>DIGOXIN 125 MCG (0.125 MG) TAB</t>
  </si>
  <si>
    <t>DIAZEPAM 5 MG TAB</t>
  </si>
  <si>
    <t>ACETAMINOPHEN 325 MG TAB</t>
  </si>
  <si>
    <t>SENNA 8.6 MG TAB UD</t>
  </si>
  <si>
    <t>CALCIUM CHLORIDE 100MG/ML-10ML AB</t>
  </si>
  <si>
    <t>J3490</t>
  </si>
  <si>
    <t>DEXAMETHASONE 4MG/ML-1ML INJ SDV</t>
  </si>
  <si>
    <t>J1100</t>
  </si>
  <si>
    <t>EPINEPHRINE 0.1MG/ML-10ML ABBOJEC</t>
  </si>
  <si>
    <t>HALOPERIDOL LACTATE 5MG/ML-1ML IN</t>
  </si>
  <si>
    <t>J1630</t>
  </si>
  <si>
    <t>CEFAZOLIN 1G INJ SDV</t>
  </si>
  <si>
    <t>J0690</t>
  </si>
  <si>
    <t>TRIAMCINOLONE 40MG/ML-1ML INJ SUS</t>
  </si>
  <si>
    <t>J3301</t>
  </si>
  <si>
    <t>DIGOXIN 0.25MG/ML-2ML INJ SDV</t>
  </si>
  <si>
    <t>J1160</t>
  </si>
  <si>
    <t>FUROSEMIDE 10MG/ML-2ML INJ SDV</t>
  </si>
  <si>
    <t>J1940</t>
  </si>
  <si>
    <t>FUROSEMIDE 10MG/ML-4ML INJ SDV</t>
  </si>
  <si>
    <t>METHYLPREDNIS ACE 40MG/ML-1ML INJ</t>
  </si>
  <si>
    <t>J1030</t>
  </si>
  <si>
    <t>METHYLPREDNISOLONE SS 40MG INJ SD</t>
  </si>
  <si>
    <t>J2920</t>
  </si>
  <si>
    <t>METHYLPREDNISOLONE SS 125MG INJ S</t>
  </si>
  <si>
    <t>J2930</t>
  </si>
  <si>
    <t>METHYLPREDNISOLONE SS 1G INJ SDV</t>
  </si>
  <si>
    <t>METOCLOPRAMIDE 5MG/ML-2ML INJ SDV</t>
  </si>
  <si>
    <t>J2765</t>
  </si>
  <si>
    <t>CHLORPROMAZINE 25MG/ML-2ML INJ SD</t>
  </si>
  <si>
    <t>J3230</t>
  </si>
  <si>
    <t>DIPHENHYDRAMINE 12.5MG/5ML SOL 48</t>
  </si>
  <si>
    <t>SODIUM BIPHOS/PHOS ENE 133ML</t>
  </si>
  <si>
    <t>PSYLLIUM 3.4 G/5.2 G REC</t>
  </si>
  <si>
    <t>CALCIUM CARBONATE 500 MG CHE</t>
  </si>
  <si>
    <t>NITROGLYCERIN 0.4 MG TAB</t>
  </si>
  <si>
    <t>CLINDAMYCIN 150 MG CAP</t>
  </si>
  <si>
    <t>SILVER NITRATE TOPICAL - STI</t>
  </si>
  <si>
    <t>ACETAMINOPHEN 650 MG SUP</t>
  </si>
  <si>
    <t>BICILLIN LA 1200000UNITS/2ML INJ</t>
  </si>
  <si>
    <t>J0561</t>
  </si>
  <si>
    <t xml:space="preserve">SUCCINYLCHOLINE 20MG/ML-10ML INJ </t>
  </si>
  <si>
    <t>J0330</t>
  </si>
  <si>
    <t>MAGNESIUM CITRATE ORAL SOL 300ML</t>
  </si>
  <si>
    <t>BISACODYL 10 MG SUP</t>
  </si>
  <si>
    <t>OXYMETAZOLINE NASAL 0.05% 30ML SP</t>
  </si>
  <si>
    <t>HYDROMORPHONE 2MG/ML CARPUJECT SD</t>
  </si>
  <si>
    <t>J1170</t>
  </si>
  <si>
    <t>FENTANYL 0.05MG/ML-2ML INJ SDV</t>
  </si>
  <si>
    <t>J3010</t>
  </si>
  <si>
    <t xml:space="preserve">ACETAMINOPHEN-OXYCODONE 325 MG-5 </t>
  </si>
  <si>
    <t>NF MEDICATION</t>
  </si>
  <si>
    <t>CYANOCOBALAMIN 1000MCG/ML-1ML INJ</t>
  </si>
  <si>
    <t>J3420</t>
  </si>
  <si>
    <t>METRONIDAZOLE 500MG/100ML ISOTONI</t>
  </si>
  <si>
    <t>WARFARIN 5 MG TAB</t>
  </si>
  <si>
    <t>Central Supply</t>
  </si>
  <si>
    <t>CSR</t>
  </si>
  <si>
    <t>LACTATED RINGER IRR 3000ML</t>
  </si>
  <si>
    <t>BUPIVACAINE 0.5% 10ML INJ SDV</t>
  </si>
  <si>
    <t>S0020</t>
  </si>
  <si>
    <t>APAP 120MG SUP</t>
  </si>
  <si>
    <t>LIDOCAINE 1% (PF) 5ML INJ</t>
  </si>
  <si>
    <t>TETRACAINE OPTH 0.5% SOL 2ML</t>
  </si>
  <si>
    <t>CEFTRIAXONE 1G INJ SDV</t>
  </si>
  <si>
    <t>J0696</t>
  </si>
  <si>
    <t>ATROPINE 0.1MG/ML-10ML ABBOJECT S</t>
  </si>
  <si>
    <t>J0461</t>
  </si>
  <si>
    <t>MECLIZINE 12.5 MG TAB</t>
  </si>
  <si>
    <t>NALOXONE 1MG/ML-2ML INJ SDV</t>
  </si>
  <si>
    <t>J2310</t>
  </si>
  <si>
    <t>CEFTRIAXONE 250MG INJ</t>
  </si>
  <si>
    <t>AMPICILLIN-SULBACTAM 3G INJ</t>
  </si>
  <si>
    <t>J0295</t>
  </si>
  <si>
    <t>CIPROFLOXACIN 250 MG TAB UD</t>
  </si>
  <si>
    <t>LISINOPRIL 10 MG TAB</t>
  </si>
  <si>
    <t>DIPHENHYDRAMINE 25MG CAP</t>
  </si>
  <si>
    <t>MORPHINE 2MG/ML-1ML CARPUJECT SDV</t>
  </si>
  <si>
    <t>J2270</t>
  </si>
  <si>
    <t>PREDNISONE 20 MG TAB</t>
  </si>
  <si>
    <t>J7512</t>
  </si>
  <si>
    <t>LIDOCAINE VISCOUS 2% SOL 100ML</t>
  </si>
  <si>
    <t>CLONIDINE 0.1 MG TAB</t>
  </si>
  <si>
    <t>LORAZEPAM 0.5 MG TAB</t>
  </si>
  <si>
    <t>MULTIVITAMIN WITH MINERALS MULTIP</t>
  </si>
  <si>
    <t>ASPIRIN 325 MG TAB</t>
  </si>
  <si>
    <t>GLYCERIN ADULT SUP</t>
  </si>
  <si>
    <t>MAGNESIUM OXIDE 400 MG TAB</t>
  </si>
  <si>
    <t>CALCIUM-VITAMIN D 500 MG-200 INTL</t>
  </si>
  <si>
    <t>LORAZEPAM 1 MG TAB</t>
  </si>
  <si>
    <t>ASPIRIN 325 MG EC</t>
  </si>
  <si>
    <t>FERROUS SULFATE 325 MG TAB</t>
  </si>
  <si>
    <t>VANCOMYCIN 500MG INJ</t>
  </si>
  <si>
    <t>J3370</t>
  </si>
  <si>
    <t>DOCUSATE-SENNA 50 MG-8.6 MG TAB U</t>
  </si>
  <si>
    <t>PREDNISONE 5 MG TAB</t>
  </si>
  <si>
    <t>PREDNISOLONE 15MG/5ML SYR 480ML</t>
  </si>
  <si>
    <t>IBUPROFEN 100MG/5ML SUS 120ML</t>
  </si>
  <si>
    <t>PROMETHAZINE 25 MG TAB</t>
  </si>
  <si>
    <t>ADENOSINE 3MG/ML-2ML SDV INJ</t>
  </si>
  <si>
    <t>J0153</t>
  </si>
  <si>
    <t>CEPHALEXIN MONOHYDRATE 250 MG CAP</t>
  </si>
  <si>
    <t>ORPHENADRINE 30MG/ML-2ML INJ SDV</t>
  </si>
  <si>
    <t>J2360</t>
  </si>
  <si>
    <t>AZITHROMYCIN 250 MG TAB</t>
  </si>
  <si>
    <t>ATENOLOL 50 MG TAB</t>
  </si>
  <si>
    <t>IBUPROFEN 400 MG TAB</t>
  </si>
  <si>
    <t>IBUPROFEN 800 MG TAB</t>
  </si>
  <si>
    <t>SMX-TMP 200MG-40MG/5ML SUS 473ML</t>
  </si>
  <si>
    <t>ALTEPLASE 100MG/100ML MDV</t>
  </si>
  <si>
    <t>J2997</t>
  </si>
  <si>
    <t>ASPIRIN 81 MG EC</t>
  </si>
  <si>
    <t>CYCLOBENZAPRINE 10 MG TAB</t>
  </si>
  <si>
    <t>LIDOCAINE-PRILOCAINE TOPICAL 5G</t>
  </si>
  <si>
    <t>ASPIRIN 81 MG CHE</t>
  </si>
  <si>
    <t>ENOXAPARIN 30MG/0.3ML INJ SDV</t>
  </si>
  <si>
    <t>J1650</t>
  </si>
  <si>
    <t>ZOLPIDEM 5 MG TAB</t>
  </si>
  <si>
    <t>SMX-TMP 800MG-160MG TAB</t>
  </si>
  <si>
    <t>MAGNESIUM SULFATE 50% 2ML INJ SDV</t>
  </si>
  <si>
    <t>J3475</t>
  </si>
  <si>
    <t>IRON POLYSACCHARIDE 150 MG CAP</t>
  </si>
  <si>
    <t>BAC/NEO/POLY B OIN UD</t>
  </si>
  <si>
    <t>PIPERACILLIN-TAZOBACTAM 3.375G IN</t>
  </si>
  <si>
    <t>J2543</t>
  </si>
  <si>
    <t>ACETAMINOPHEN CHILDREN'S 160MG/5M</t>
  </si>
  <si>
    <t>METOPROLOL 50 MG TAB</t>
  </si>
  <si>
    <t>ALPRAZOLAM 0.25 MG TAB</t>
  </si>
  <si>
    <t>AMOXICILLIN 250 MG CAP</t>
  </si>
  <si>
    <t>METOPROLOL 1MG/ML-5ML INJ SDV</t>
  </si>
  <si>
    <t xml:space="preserve">ALBUTEROL 0.083% 3ML INH SOL (ST </t>
  </si>
  <si>
    <t>DIAZEPAM 5MG/ML-2ML CARPUJECT SDV</t>
  </si>
  <si>
    <t>J3360</t>
  </si>
  <si>
    <t>DILTIAZEM 30 MG TAB</t>
  </si>
  <si>
    <t>CEFTRIAXONE 500MG INJ SDV</t>
  </si>
  <si>
    <t>LOPERAMIDE 2 MG CAP</t>
  </si>
  <si>
    <t>METFORMIN 500 MG TAB</t>
  </si>
  <si>
    <t>STERILE WATER 10ML INJ</t>
  </si>
  <si>
    <t>VALACYCLOVIR 500 MG TAB</t>
  </si>
  <si>
    <t>ALBUTEROL AER 8G</t>
  </si>
  <si>
    <t>VANCOMYCIN 1G INJ</t>
  </si>
  <si>
    <t>ATORVASTATIN 10 MG TAB</t>
  </si>
  <si>
    <t>LEVOFLOXACIN 500MG/D5W 100ML PREM</t>
  </si>
  <si>
    <t>J1956</t>
  </si>
  <si>
    <t>LEVOFLOXACIN 250 MG TAB</t>
  </si>
  <si>
    <t>PHENYTOIN 50MG/ML-2ML INJ SDV</t>
  </si>
  <si>
    <t>J1165</t>
  </si>
  <si>
    <t>ACETAMINOPHEN-CODEINE 300 MG-30 M</t>
  </si>
  <si>
    <t>NITROFURANTOIN MACROCRYSTALS 100M</t>
  </si>
  <si>
    <t>CARVEDILOL 6.25 MG TAB</t>
  </si>
  <si>
    <t>MIRTAZAPINE 15 MG TAB</t>
  </si>
  <si>
    <t>MULTIVITAMIN WITH IRON TAB</t>
  </si>
  <si>
    <t>AZITHROMYCIN 500MG INJ</t>
  </si>
  <si>
    <t>J0456</t>
  </si>
  <si>
    <t>DEXAMETHASONE 10MG/ML-1ML INJ SDV</t>
  </si>
  <si>
    <t>TAMSULOSIN 0.4 MG CAP</t>
  </si>
  <si>
    <t>KETOROLAC 30MG/ML-2ML INJ SDV</t>
  </si>
  <si>
    <t>J1885</t>
  </si>
  <si>
    <t>KETOROLAC 30MG/ML-1ML INJ SDV</t>
  </si>
  <si>
    <t>CLOPIDOGREL 75 MG TAB UD</t>
  </si>
  <si>
    <t>LORAZEPAM 2MG/ML-1ML INJ SDV</t>
  </si>
  <si>
    <t>J2060</t>
  </si>
  <si>
    <t>HYDROCHLOROTHIAZIDE 25 MG TAB</t>
  </si>
  <si>
    <t>ENOXAPARIN 40MG/0.4ML INJ SDV</t>
  </si>
  <si>
    <t>ENOXAPARIN 100MG/1ML INJ SDV</t>
  </si>
  <si>
    <t>NYSTATIN 100000 UNITS/G POW 15G</t>
  </si>
  <si>
    <t>SILVER SULFADIAZINE 1% CRE 20G</t>
  </si>
  <si>
    <t>RACEPINEPHRINE 2.25% INH SOL UD</t>
  </si>
  <si>
    <t>OPTI-GEN TAB</t>
  </si>
  <si>
    <t>DOXYCYCLINE HYCLATE 100 MG TAB</t>
  </si>
  <si>
    <t>FLUORESCEIN OPHTHALMIC 1 MG TES</t>
  </si>
  <si>
    <t>DIPHENHYDRAMINE 50MG/ML-1ML INJ S</t>
  </si>
  <si>
    <t>J1200</t>
  </si>
  <si>
    <t>LABETALOL 5MG/ML-20ML INJ MDV</t>
  </si>
  <si>
    <t>THIAMINE 100MG/ML-2ML INJ SDV</t>
  </si>
  <si>
    <t>J3411</t>
  </si>
  <si>
    <t>MIDAZOLAM 1MG/ML-2ML INJ (PF)</t>
  </si>
  <si>
    <t>J2250</t>
  </si>
  <si>
    <t>MIDAZOLAM 5MG/ML-2ML INJ (PF)</t>
  </si>
  <si>
    <t>PANTOPRAZOLE 40 MG EC</t>
  </si>
  <si>
    <t>AMIODARONE 200 MG TAB</t>
  </si>
  <si>
    <t>PROPARACAINE OPTH 0.5% SOL 15ML</t>
  </si>
  <si>
    <t>ENALAPRIL 5 MG TAB</t>
  </si>
  <si>
    <t>PROMETHAZINE 25MG/ML-1ML INJ SDV</t>
  </si>
  <si>
    <t>J2550</t>
  </si>
  <si>
    <t>PANTOPRAZOLE 40MG INJ</t>
  </si>
  <si>
    <t>C9113</t>
  </si>
  <si>
    <t>ALUMINUM HYDROXIDE-MAGNESIUM HYDR</t>
  </si>
  <si>
    <t>NITROGLYCERIN 2% OIN UD</t>
  </si>
  <si>
    <t>MEROPENEM 1G INJ</t>
  </si>
  <si>
    <t>J2185</t>
  </si>
  <si>
    <t>IRON SUCROSE 20MG/ML-5ML INJ SDV</t>
  </si>
  <si>
    <t>J1756</t>
  </si>
  <si>
    <t>ENOXAPARIN 150MG/1ML INJ MDV</t>
  </si>
  <si>
    <t>POTASSIUM CHLORIDE 10 MEQ ER</t>
  </si>
  <si>
    <t>FUROSEMIDE 40 MG TAB</t>
  </si>
  <si>
    <t>AMOXICILLIN 400MG/5ML SUS 75ML</t>
  </si>
  <si>
    <t>ACYCLOVIR 400 MG TAB</t>
  </si>
  <si>
    <t xml:space="preserve">SODIUM CHLORIDE 0.9% WITH KCL 20 </t>
  </si>
  <si>
    <t>J3480</t>
  </si>
  <si>
    <t>HEPARIN 10000UNITS/ML-1ML INJ SDV</t>
  </si>
  <si>
    <t>J1644</t>
  </si>
  <si>
    <t>G.I. COCKTAIL, MODIFIED</t>
  </si>
  <si>
    <t xml:space="preserve">FLUTICASONE NASAL 0.05MG/INH 16G </t>
  </si>
  <si>
    <t>RANITIDINE 150 MG TAB</t>
  </si>
  <si>
    <t>GLUCOSE 50% 50ML ABBOJECT SDV</t>
  </si>
  <si>
    <t>LIDOCAINE TOPICAL 2% GEL 5ML</t>
  </si>
  <si>
    <t>INSULIN GLARGINE 100 UNITS/ML SOL</t>
  </si>
  <si>
    <t>J1815</t>
  </si>
  <si>
    <t>TRAMADOL 50 MG TAB</t>
  </si>
  <si>
    <t>ERTAPENEM 1G INJ</t>
  </si>
  <si>
    <t>J1335</t>
  </si>
  <si>
    <t>ETOMIDATE 2MG/ML-10ML INJ</t>
  </si>
  <si>
    <t>AMOX-CLAV 875MG-125MG TAB</t>
  </si>
  <si>
    <t>XOPENEX 1.25MG/3ML CHARGE</t>
  </si>
  <si>
    <t>MAGNESIUM HYDROXIDE 8% SUS 30ML</t>
  </si>
  <si>
    <t>POLYETHYLENE GLYCOL 3350 17G UD</t>
  </si>
  <si>
    <t>SODIUM CHLORIDE 0.9% 50ML</t>
  </si>
  <si>
    <t>SODIUM CHLORIDE 0.9% 100ML</t>
  </si>
  <si>
    <t>SODIUM CHLORIDE 0.9% 250ML</t>
  </si>
  <si>
    <t>J7050</t>
  </si>
  <si>
    <t>SODIUM CHLORIDE 0.9% 500ML</t>
  </si>
  <si>
    <t>J7040</t>
  </si>
  <si>
    <t>SODIUM CHLORIDE 0.9% 1000ML</t>
  </si>
  <si>
    <t>J7030</t>
  </si>
  <si>
    <t>SODIUM CHLORIDE 0.9% IRRIG SOL 50</t>
  </si>
  <si>
    <t>DEXTROSE 5% IN WATER 1000ML</t>
  </si>
  <si>
    <t>J7070</t>
  </si>
  <si>
    <t>DEXTROSE 5% IN WATER 50ML</t>
  </si>
  <si>
    <t>DEXTROSE 5% IN WATER 100ML</t>
  </si>
  <si>
    <t xml:space="preserve">HEPARIN 25,000 UNITS IN 0.45% NS </t>
  </si>
  <si>
    <t>IPRATROPIUM 0.02% INH SOL (2.5ML)</t>
  </si>
  <si>
    <t>ALBUTEROL 0.042% INH SOL (3ML) PE</t>
  </si>
  <si>
    <t>BOOSTRIX 10+ YRS TDAP VACCINE CHA</t>
  </si>
  <si>
    <t>HEPARIN FLUSH 100UNITS/ML-5ML SYR</t>
  </si>
  <si>
    <t>J1642</t>
  </si>
  <si>
    <t>OSELTAMIVIR 75 MG CAP</t>
  </si>
  <si>
    <t>NORMAL SALINE FLUSH (PF) 10ML VIA</t>
  </si>
  <si>
    <t>CIPROFLOXACIN 400MG/D5W 200ML PRE</t>
  </si>
  <si>
    <t>J0744</t>
  </si>
  <si>
    <t>C OMNIPAQUE 350-50ML</t>
  </si>
  <si>
    <t>Q9967</t>
  </si>
  <si>
    <t>C OMNIPAQUE 350-100ML</t>
  </si>
  <si>
    <t>CLINDAMYCIN 150MG/ML-4ML INJ</t>
  </si>
  <si>
    <t>S0077</t>
  </si>
  <si>
    <t>STERILE WATER FOR IRRIG 1L (BTL)</t>
  </si>
  <si>
    <t>AMPICILLIN 2G INJ</t>
  </si>
  <si>
    <t>J0290</t>
  </si>
  <si>
    <t>TETANUS-DIPHTHERIA TOX 5-2UNITS/0</t>
  </si>
  <si>
    <t>LABETALOL 5MG/ML-4ML INJ</t>
  </si>
  <si>
    <t>LEVETIRACETAM 100MG/ML-5ML INJ</t>
  </si>
  <si>
    <t>J1953</t>
  </si>
  <si>
    <t>ONDANSETRON 2MG/ML-2ML INJ</t>
  </si>
  <si>
    <t>J2405</t>
  </si>
  <si>
    <t>LEVETIRACETAM 250MG TAB</t>
  </si>
  <si>
    <t>ONDANSETRON 4MG DIS TAB NONCHEMO</t>
  </si>
  <si>
    <t>S0119</t>
  </si>
  <si>
    <t>MORPHINE 4MG/ML-1ML CARPUJECT</t>
  </si>
  <si>
    <t xml:space="preserve">NITROGLYCERIN DRIP (STANDARD) 25 </t>
  </si>
  <si>
    <t>CHOLECALCIFEROL (D3) 1000 INTL UN</t>
  </si>
  <si>
    <t>DENOSUMAB 60MG/ML-1ML SOLN</t>
  </si>
  <si>
    <t>J0897</t>
  </si>
  <si>
    <t>C OMNIPAQUE 350-500ML</t>
  </si>
  <si>
    <t>NICARDIPINE 40MG SALINE 200ML PRE</t>
  </si>
  <si>
    <t>ONDANSETRON 4MG DIS TAB</t>
  </si>
  <si>
    <t>Q0162</t>
  </si>
  <si>
    <t>DILTIAZEM 25MG/5ML INJ</t>
  </si>
  <si>
    <t>OSELTAMIVIR 6MG/ML- 60ML (UD LIQ)</t>
  </si>
  <si>
    <t>APAP-HYDROCODONE 325MG-5MG TAB</t>
  </si>
  <si>
    <t>HYDROMORPHONE 1MG/ML CARPUJECT</t>
  </si>
  <si>
    <t>TRANEXAMIC ACID 100MG/ML-10ML SOL</t>
  </si>
  <si>
    <t>GADOXETATE 181.43 MG/ML-10ML SOLN</t>
  </si>
  <si>
    <t>A9581</t>
  </si>
  <si>
    <t>LIDOCAINE 2% 20ML SOLN</t>
  </si>
  <si>
    <t>XOLAIR 150 MG CHARGE</t>
  </si>
  <si>
    <t>J2357</t>
  </si>
  <si>
    <t>INSULIN LISPRO 100UNITS/ML 3ML MD</t>
  </si>
  <si>
    <t>KETAMINE 50MG/ML-10ML SDV SOLN</t>
  </si>
  <si>
    <t>CEFTRIAXONE 10G/100ML MDV</t>
  </si>
  <si>
    <t>INSULIN REGULAR HUMAN 100U/ML MDV</t>
  </si>
  <si>
    <t>LVP SOLN LACTATED RINGERS INJ</t>
  </si>
  <si>
    <t>J7120</t>
  </si>
  <si>
    <t>FILGRASTIM 480 MCG/0.8 ML SOLN</t>
  </si>
  <si>
    <t>Q5101</t>
  </si>
  <si>
    <t>ALBUTEROL/IPRATROPIUM (DUONEB) 3M</t>
  </si>
  <si>
    <t>TD VACC NO PRESV 7 YRS+ IM</t>
  </si>
  <si>
    <t>HYDROXYPROGESTERONE CAPROATE 250M</t>
  </si>
  <si>
    <t>J1726</t>
  </si>
  <si>
    <t>SUTURE</t>
  </si>
  <si>
    <t>BRACE, WRIST FUTURO RIGHT SM 5073</t>
  </si>
  <si>
    <t>L3908</t>
  </si>
  <si>
    <t>ARM IMMOBILIZER MED LF 9008-02</t>
  </si>
  <si>
    <t>L3650</t>
  </si>
  <si>
    <t>ARM IMMOBILIZER LG LF 9008-03</t>
  </si>
  <si>
    <t>ARM IMMOBILIZER XLG LF 9008-04</t>
  </si>
  <si>
    <t>ARMSLING, FASHION VOGUE SM LF 800</t>
  </si>
  <si>
    <t>A4565</t>
  </si>
  <si>
    <t>ARMSLING, FASHION VOGUE MED LF 80</t>
  </si>
  <si>
    <t>ARMSLING, FASHION VOGUE LG LF 800</t>
  </si>
  <si>
    <t>BOOT CAST CUSHION MD</t>
  </si>
  <si>
    <t>UNNABOOT BANDAGE 4IN 1053</t>
  </si>
  <si>
    <t>COLLAR PHILADELPHIA LG 4.25</t>
  </si>
  <si>
    <t>L0150</t>
  </si>
  <si>
    <t>BRACE ANKLE SWEDO LG</t>
  </si>
  <si>
    <t>L1902</t>
  </si>
  <si>
    <t>ARM IMMOBILIZER, UNIVERS LG LF 79</t>
  </si>
  <si>
    <t>COLLAR, ASPEN ADULT SHORT</t>
  </si>
  <si>
    <t>L0172</t>
  </si>
  <si>
    <t>CAM WALKER HIGH TIDE MEDIUM</t>
  </si>
  <si>
    <t>L4386</t>
  </si>
  <si>
    <t>CAM WALKER HIGH TIDE LARGE</t>
  </si>
  <si>
    <t>CRUTCH ALUMINUM ADULT MD 5'1-5'9</t>
  </si>
  <si>
    <t>E0114</t>
  </si>
  <si>
    <t>CRUTCH ALUMINUM ADULT TALL 5'10-</t>
  </si>
  <si>
    <t>CRUTCH ALUMINUM YOUTH 4'6-5'2</t>
  </si>
  <si>
    <t>SPLINT HAND MASON ALLEN LG</t>
  </si>
  <si>
    <t>CAM WALKER LOW TIDE MEDIUM</t>
  </si>
  <si>
    <t>CAM WALKER LOW TIDE LARGE</t>
  </si>
  <si>
    <t>CAM WALKER LOW TIDE SMALL</t>
  </si>
  <si>
    <t>BRACE ANKLE SWEDO SM</t>
  </si>
  <si>
    <t>BRACE KNEE LEGEND</t>
  </si>
  <si>
    <t>L1845</t>
  </si>
  <si>
    <t>DRSG AQUACEL 4X4</t>
  </si>
  <si>
    <t>THUMB SPICA MD L</t>
  </si>
  <si>
    <t>L3808</t>
  </si>
  <si>
    <t>IMMOBILIZER KNEE 20</t>
  </si>
  <si>
    <t>L1830</t>
  </si>
  <si>
    <t>IMMOBILIZER KNEE 18</t>
  </si>
  <si>
    <t>IMMOBILIZER KNEE 22</t>
  </si>
  <si>
    <t>CRUTCH ALUMINUM YOUTH SM 3'9-4'7</t>
  </si>
  <si>
    <t>DRESSING AQUACELL SILVER 2X2</t>
  </si>
  <si>
    <t>SPLINT WRIST NEOPRENE UNIVERSAL</t>
  </si>
  <si>
    <t>DRESSING LF AQUACEL AG RIBBON 1/4</t>
  </si>
  <si>
    <t>DRESSING LF FOAM ADHESIVE OVAL 4</t>
  </si>
  <si>
    <t>STAPLER SKIN 35W</t>
  </si>
  <si>
    <t>DERMABOND SKIN ADHESIVE GLUE</t>
  </si>
  <si>
    <t>TRAY CATHETER SURESTP W/URINE 16F</t>
  </si>
  <si>
    <t>TRAY LF CATH SURESTEP TEMP SENSE</t>
  </si>
  <si>
    <t>CATHETER FOLEY 12FR 5CC 2WAY</t>
  </si>
  <si>
    <t>CATHETER FOLEY 16FR 5CC 2WAY</t>
  </si>
  <si>
    <t>CATHETER FOLEY 16FR 30CC 2WAY</t>
  </si>
  <si>
    <t>CATHETER FOLEY 26FR 30CC 2WAY</t>
  </si>
  <si>
    <t>CATHETER LF FOLEY SILICONE 12FR</t>
  </si>
  <si>
    <t>BRACE KO HINGED ECONO</t>
  </si>
  <si>
    <t>L1810</t>
  </si>
  <si>
    <t>SPLINT HAND INLINE</t>
  </si>
  <si>
    <t>L3999</t>
  </si>
  <si>
    <t>SPLINT BUDIN</t>
  </si>
  <si>
    <t>PREVALON LF TAP 2.0 GLIDE SHEET</t>
  </si>
  <si>
    <t>EXOS SH ARM WRIST RT LARGE</t>
  </si>
  <si>
    <t>L3984</t>
  </si>
  <si>
    <t>EXOS L THUMB SPICA 11 LT XL</t>
  </si>
  <si>
    <t>SPLINT SUPPLIES,MISC</t>
  </si>
  <si>
    <t>C INJECTION SUPPLIES</t>
  </si>
  <si>
    <t>M DOTAREM GADOTERATE MEGLUMI 10ML</t>
  </si>
  <si>
    <t>A9575</t>
  </si>
  <si>
    <t>MA MAMMO RT DIAG DIGITAL-MOBILE</t>
  </si>
  <si>
    <t>MA MAMMO UNI SCREEN DIGITAL-MOBIL</t>
  </si>
  <si>
    <t>MA MAMMO LT DIAG DIGITAL-MOBILE</t>
  </si>
  <si>
    <t>MA MAMMO BIL SCREEN DIGITAL-MOBIL</t>
  </si>
  <si>
    <t>MA MAMMO BIL DIAG DIGITAL-MOBILE</t>
  </si>
  <si>
    <t>MA MAMMO ADDL VW RT DIGITAL-MOBIL</t>
  </si>
  <si>
    <t>MA MAMMO ADDL VW LT DIGITAL-MOBIL</t>
  </si>
  <si>
    <t>MA MAMMO ADDL VW BIL DIGITAL-MOBI</t>
  </si>
  <si>
    <t>MA MAMMO POST LOC ADD VW BILAT</t>
  </si>
  <si>
    <t>MA MAMMO POST LOC ADD VW LEFT</t>
  </si>
  <si>
    <t>MA MAMMO POST LOC ADD VW RIGHT</t>
  </si>
  <si>
    <t>MA MAMMO SCREEN DIGITAL TOMO</t>
  </si>
  <si>
    <t>MA MAMMO DIGITAL DIAGNOSTIC TOMO</t>
  </si>
  <si>
    <t>G0279</t>
  </si>
  <si>
    <t>MA MAMMO SCREEN DIGITAL TOMO UNIL</t>
  </si>
  <si>
    <t>MA MAMMO DIGITAL SCREEN-BILAT</t>
  </si>
  <si>
    <t>MA MAMMO DIGITAL DIAG-BILAT</t>
  </si>
  <si>
    <t>MA MAMMO DIGITAL DIAG-RT</t>
  </si>
  <si>
    <t>MA MAMMO DIGITAL SCREEN-UNILAT</t>
  </si>
  <si>
    <t>MA MAMMO DIGITAL ADD VW DIAG-SD</t>
  </si>
  <si>
    <t>GG</t>
  </si>
  <si>
    <t>MA MAMMO DIGITAL ADD VW LT</t>
  </si>
  <si>
    <t>MA MAMMO DIGITAL ADD VW RT</t>
  </si>
  <si>
    <t>MA MAMMO DIGITAL ADD VW BILAT</t>
  </si>
  <si>
    <t>MA MAMMO DIGITAL DIAG-LT</t>
  </si>
  <si>
    <t>OXYGEN PER HOUR</t>
  </si>
  <si>
    <t>Room and Board</t>
  </si>
  <si>
    <t>RBM</t>
  </si>
  <si>
    <t>SEMI PRIVATE ROOM INP</t>
  </si>
  <si>
    <t>SWINGBED INP</t>
  </si>
  <si>
    <t>OBSERVATION</t>
  </si>
  <si>
    <t>G0378</t>
  </si>
  <si>
    <t>MC INFLUENZA RAPID POC, ER</t>
  </si>
  <si>
    <t>MC 10 MIN STREP RAPID POC, ER</t>
  </si>
  <si>
    <t>ETC TELEHEALTH</t>
  </si>
  <si>
    <t>Q3014</t>
  </si>
  <si>
    <t>DRUG TEST PRSMV DIR OPT OBS</t>
  </si>
  <si>
    <t>CATHETER , FOLEY 3 WAY 24FR 5CC</t>
  </si>
  <si>
    <t>CATHETER LF STRAIGHT 12FR</t>
  </si>
  <si>
    <t>A4351</t>
  </si>
  <si>
    <t>SLING ARM PADDED</t>
  </si>
  <si>
    <t>DRESSING TEGADERM 4X10</t>
  </si>
  <si>
    <t>A6203</t>
  </si>
  <si>
    <t>BANDAGE GELCAST UNNA BOOT 3X10</t>
  </si>
  <si>
    <t>A6456</t>
  </si>
  <si>
    <t>Professional Services</t>
  </si>
  <si>
    <t>PRM</t>
  </si>
  <si>
    <t>PRM SREP S/N/A/G/TR/E, 2.5CM/&lt;</t>
  </si>
  <si>
    <t>PRM SREPS/N/A/G/TR/E, 2.6-7.5CM 1</t>
  </si>
  <si>
    <t>INTMD WND REPAIR S/A/T/EXT</t>
  </si>
  <si>
    <t>OBSERVATION CARE DISCHARGE</t>
  </si>
  <si>
    <t>INITIAL OBS CARE LEVEL 2</t>
  </si>
  <si>
    <t>OBS/SAME DAY INP CARE LEVEL 2</t>
  </si>
  <si>
    <t>EMERGENCY ROOM-L</t>
  </si>
  <si>
    <t>EMERGENCY ROOM-M</t>
  </si>
  <si>
    <t>EMERGENCY ROOM-H</t>
  </si>
  <si>
    <t>EMERGENCY ROOM-S.T.</t>
  </si>
  <si>
    <t>Nursing</t>
  </si>
  <si>
    <t>NRS</t>
  </si>
  <si>
    <t>NRS HAND HELD NEBULIZER-INITIAL</t>
  </si>
  <si>
    <t>NRS HAND HELD NEBULIZER-SUBSEQUEN</t>
  </si>
  <si>
    <t>NRS 64483 INJ,A/S,TRANSF EPID, LU</t>
  </si>
  <si>
    <t>NRS 51702 INS TEMP BLADDER CATH</t>
  </si>
  <si>
    <t>NRS DRN/INJ JNT/BURSA W/O US</t>
  </si>
  <si>
    <t>UNNA BOOT APPLICATION-MC</t>
  </si>
  <si>
    <t>NRS 51701 INSERT NON-INDWELL BLAD</t>
  </si>
  <si>
    <t>NJX INTERLAMINAR LMBR/SAC-NRS</t>
  </si>
  <si>
    <t>NRS REMOVE IMPACTED EAR WAX UNI</t>
  </si>
  <si>
    <t>NRS 96360 HYDRATION INITIAL</t>
  </si>
  <si>
    <t>NRS 96361 HYDRATION ADDL HR</t>
  </si>
  <si>
    <t>NRS 96365 NON CHEMO INITIAL</t>
  </si>
  <si>
    <t>NRS 96366 NON CHEMO ADDL HR</t>
  </si>
  <si>
    <t>NRS 96372 NON CHEMO SQ/IM</t>
  </si>
  <si>
    <t>NRS 96374 NON CHEMO IV PUSH</t>
  </si>
  <si>
    <t>NRS 96375 NON CHEMO IVP SEQ DR</t>
  </si>
  <si>
    <t>NRS 96376 NON-CHEMO IVP S D ADD'L</t>
  </si>
  <si>
    <t>NRS 96523 IRRIG DRUG DELIVERY DEV</t>
  </si>
  <si>
    <t>NEG PRESS WOUND TX &lt;=50 CM</t>
  </si>
  <si>
    <t>NRS 99211 OUTPATIENT VISITY EST L</t>
  </si>
  <si>
    <t>MC FOAM DRG &lt;=16 SQ IN W/BORDER</t>
  </si>
  <si>
    <t>A6212</t>
  </si>
  <si>
    <t>Blue Cross Blue Shield of North Dakota</t>
  </si>
  <si>
    <t>UB-04 Inpatient DRG Rate Schedule</t>
  </si>
  <si>
    <t>Effective 10/1/2020</t>
  </si>
  <si>
    <t>CONFIDENTIAL AND PROPRIETARY</t>
  </si>
  <si>
    <t>Base Rate = $14,858</t>
  </si>
  <si>
    <t>Grouper Version 37.1</t>
  </si>
  <si>
    <t>APR DRG</t>
  </si>
  <si>
    <t>SOI</t>
  </si>
  <si>
    <t>Description</t>
  </si>
  <si>
    <t>Relative Weight</t>
  </si>
  <si>
    <t>Rate</t>
  </si>
  <si>
    <t xml:space="preserve"> Transfer ALOS</t>
  </si>
  <si>
    <t>Cost Outlier Threshold</t>
  </si>
  <si>
    <t>001</t>
  </si>
  <si>
    <t>LIVER TRANSPLANT &amp;/OR INTESTINAL TRANSPLANT</t>
  </si>
  <si>
    <t>002</t>
  </si>
  <si>
    <t>HEART &amp;/OR LUNG TRANSPLANT</t>
  </si>
  <si>
    <t>004</t>
  </si>
  <si>
    <t>TRACHEOSTOMY W MV 96+ HOURS W EXTENSIVE PROCEDURE</t>
  </si>
  <si>
    <t>005</t>
  </si>
  <si>
    <t>TRACHEOSTOMY W MV 96+ HOURS W/O EXTENSIVE PROCEDURE</t>
  </si>
  <si>
    <t>006</t>
  </si>
  <si>
    <t>PANCREAS TRANSPLANT</t>
  </si>
  <si>
    <t>007</t>
  </si>
  <si>
    <t>ALLOGENEIC BONE MARROW TRANSPLANT</t>
  </si>
  <si>
    <t>008</t>
  </si>
  <si>
    <t>AUTOLOGOUS BONE MARROW TRANSPLANT OR T-CELL IMMUNOTHERAPY</t>
  </si>
  <si>
    <t>009</t>
  </si>
  <si>
    <t>EXTRACORPOREAL MEMBRANE OXYGENATION (ECMO)</t>
  </si>
  <si>
    <t>020</t>
  </si>
  <si>
    <t>OPEN CRANIOTOMY FOR TRAUMA</t>
  </si>
  <si>
    <t>021</t>
  </si>
  <si>
    <t>OPEN CRANIOTOMY EXCEPT TRAUMA</t>
  </si>
  <si>
    <t>022</t>
  </si>
  <si>
    <t>VENTRICULAR SHUNT PROCEDURES</t>
  </si>
  <si>
    <t>023</t>
  </si>
  <si>
    <t>SPINAL PROCEDURES</t>
  </si>
  <si>
    <t>024</t>
  </si>
  <si>
    <t>OPEN EXTRACRANIAL VASCULAR PROCEDURES</t>
  </si>
  <si>
    <t>026</t>
  </si>
  <si>
    <t>OTHER NERVOUS SYSTEM &amp; RELATED PROCEDURES</t>
  </si>
  <si>
    <t>027</t>
  </si>
  <si>
    <t>OTHER OPEN CRANIOTOMY</t>
  </si>
  <si>
    <t>029</t>
  </si>
  <si>
    <t>OTHER PERCUTANEOUS INTRACRANIAL PROCEDURES</t>
  </si>
  <si>
    <t>030</t>
  </si>
  <si>
    <t>PERCUTANEOUS INTRA &amp; EXTRACRANIAL VASCULAR PROCEDURES</t>
  </si>
  <si>
    <t>040</t>
  </si>
  <si>
    <t>SPINAL DISORDERS &amp; INJURIES</t>
  </si>
  <si>
    <t>041</t>
  </si>
  <si>
    <t>NERVOUS SYSTEM MALIGNANCY</t>
  </si>
  <si>
    <t>042</t>
  </si>
  <si>
    <t>DEGENERATIVE NERVOUS SYSTEM DISORDERS EXC MULT SCLEROSIS</t>
  </si>
  <si>
    <t>043</t>
  </si>
  <si>
    <t>MULTIPLE SCLEROSIS &amp; OTHER DEMYELINATING DISEASES</t>
  </si>
  <si>
    <t>044</t>
  </si>
  <si>
    <t>INTRACRANIAL HEMORRHAGE</t>
  </si>
  <si>
    <t>045</t>
  </si>
  <si>
    <t>CVA &amp; PRECEREBRAL OCCLUSION W INFARCT</t>
  </si>
  <si>
    <t>046</t>
  </si>
  <si>
    <t>NONSPECIFIC CVA &amp; PRECEREBRAL OCCLUSION W/O INFARCT</t>
  </si>
  <si>
    <t>047</t>
  </si>
  <si>
    <t>TRANSIENT ISCHEMIA</t>
  </si>
  <si>
    <t>048</t>
  </si>
  <si>
    <t>PERIPHERAL, CRANIAL &amp; AUTONOMIC NERVE DISORDERS</t>
  </si>
  <si>
    <t>049</t>
  </si>
  <si>
    <t>BACTERIAL &amp; TUBERCULOUS INFECTIONS OF NERVOUS SYSTEM</t>
  </si>
  <si>
    <t>050</t>
  </si>
  <si>
    <t>NON-BACTERIAL INFECTIONS OF NERVOUS SYSTEM EXC VIRAL MENINGITIS</t>
  </si>
  <si>
    <t>051</t>
  </si>
  <si>
    <t>VIRAL MENINGITIS</t>
  </si>
  <si>
    <t>052</t>
  </si>
  <si>
    <t>ALTERATION IN CONSCIOUSNESS</t>
  </si>
  <si>
    <t>053</t>
  </si>
  <si>
    <t>SEIZURE</t>
  </si>
  <si>
    <t>054</t>
  </si>
  <si>
    <t>MIGRAINE &amp; OTHER HEADACHES</t>
  </si>
  <si>
    <t>055</t>
  </si>
  <si>
    <t>HEAD TRAUMA W COMA &gt;1 HR OR HEMORRHAGE</t>
  </si>
  <si>
    <t>056</t>
  </si>
  <si>
    <t>BRAIN CONTUSION/LACERATION &amp; COMPLICATED SKULL FX, COMA &lt; 1 HR OR NO COMA</t>
  </si>
  <si>
    <t>057</t>
  </si>
  <si>
    <t>CONCUSSION, CLOSED SKULL FX NOS,UNCOMPLICATED INTRACRANIAL INJURY, COMA &lt; 1 HR OR NO COMA</t>
  </si>
  <si>
    <t>058</t>
  </si>
  <si>
    <t>OTHER DISORDERS OF NERVOUS SYSTEM</t>
  </si>
  <si>
    <t>059</t>
  </si>
  <si>
    <t>ANOXIC &amp; OTHER SEVERE BRAIN DAMAGE</t>
  </si>
  <si>
    <t>073</t>
  </si>
  <si>
    <t>ORBIT &amp; EYE PROCEDURES</t>
  </si>
  <si>
    <t>082</t>
  </si>
  <si>
    <t>EYE INFECTIONS &amp; OTHER EYE DISORDERS</t>
  </si>
  <si>
    <t>089</t>
  </si>
  <si>
    <t>MAJOR CRANIAL/FACIAL BONE PROCEDURES</t>
  </si>
  <si>
    <t>091</t>
  </si>
  <si>
    <t>OTHER MAJOR HEAD &amp; NECK PROCEDURES</t>
  </si>
  <si>
    <t>092</t>
  </si>
  <si>
    <t>FACIAL BONE PROCEDURES EXCEPT MAJOR CRANIAL/FACIAL BONE PROCEDURES</t>
  </si>
  <si>
    <t>095</t>
  </si>
  <si>
    <t>CLEFT LIP &amp; PALATE REPAIR</t>
  </si>
  <si>
    <t>097</t>
  </si>
  <si>
    <t>TONSIL &amp; ADENOID PROCEDURES</t>
  </si>
  <si>
    <t>098</t>
  </si>
  <si>
    <t>OTHER EAR, NOSE, MOUTH &amp; THROAT PROCEDURES</t>
  </si>
  <si>
    <t>110</t>
  </si>
  <si>
    <t>EAR, NOSE, MOUTH, THROAT, CRANIAL/FACIAL MALIGNANCIES</t>
  </si>
  <si>
    <t>111</t>
  </si>
  <si>
    <t>VERTIGO &amp; OTHER LABYRINTH DISORDERS</t>
  </si>
  <si>
    <t>113</t>
  </si>
  <si>
    <t>INFECTIONS OF UPPER RESPIRATORY TRACT</t>
  </si>
  <si>
    <t>114</t>
  </si>
  <si>
    <t>DENTAL DISEASES &amp; DISORDERS</t>
  </si>
  <si>
    <t>115</t>
  </si>
  <si>
    <t>OTHER EAR, NOSE, MOUTH,THROAT &amp; CRANIAL/FACIAL DIAGNOSES</t>
  </si>
  <si>
    <t>120</t>
  </si>
  <si>
    <t>MAJOR RESPIRATORY &amp; CHEST PROCEDURES</t>
  </si>
  <si>
    <t>121</t>
  </si>
  <si>
    <t>OTHER RESPIRATORY &amp; CHEST PROCEDURES</t>
  </si>
  <si>
    <t>130</t>
  </si>
  <si>
    <t>RESPIRATORY SYSTEM DIAGNOSIS W VENTILATOR SUPPORT 96+ HOURS</t>
  </si>
  <si>
    <t>131</t>
  </si>
  <si>
    <t>CYSTIC FIBROSIS - PULMONARY DISEASE</t>
  </si>
  <si>
    <t>132</t>
  </si>
  <si>
    <t>BPD &amp; OTH CHRONIC RESPIRATORY DISEASES ARISING IN PERINATAL PERIOD</t>
  </si>
  <si>
    <t>133</t>
  </si>
  <si>
    <t>RESPIRATORY FAILURE</t>
  </si>
  <si>
    <t>134</t>
  </si>
  <si>
    <t>PULMONARY EMBOLISM</t>
  </si>
  <si>
    <t>135</t>
  </si>
  <si>
    <t>MAJOR CHEST &amp; RESPIRATORY TRAUMA</t>
  </si>
  <si>
    <t>136</t>
  </si>
  <si>
    <t>RESPIRATORY MALIGNANCY</t>
  </si>
  <si>
    <t>137</t>
  </si>
  <si>
    <t>MAJOR RESPIRATORY INFECTIONS &amp; INFLAMMATIONS</t>
  </si>
  <si>
    <t>138</t>
  </si>
  <si>
    <t>BRONCHIOLITIS &amp; RSV PNEUMONIA</t>
  </si>
  <si>
    <t>139</t>
  </si>
  <si>
    <t>OTHER PNEUMONIA</t>
  </si>
  <si>
    <t>140</t>
  </si>
  <si>
    <t>CHRONIC OBSTRUCTIVE PULMONARY DISEASE</t>
  </si>
  <si>
    <t>141</t>
  </si>
  <si>
    <t>ASTHMA</t>
  </si>
  <si>
    <t>142</t>
  </si>
  <si>
    <t>INTERSTITIAL &amp; ALVEOLAR LUNG DISEASES</t>
  </si>
  <si>
    <t>143</t>
  </si>
  <si>
    <t>OTHER RESPIRATORY DIAGNOSES EXCEPT SIGNS, SYMPTOMS AND MISCELLANEOUS DIAGNOSES</t>
  </si>
  <si>
    <t>144</t>
  </si>
  <si>
    <t>RESPIRATORY SIGNS, SYMPTOMS &amp; MISCELLANEOUS DIAGNOSES</t>
  </si>
  <si>
    <t>145</t>
  </si>
  <si>
    <t>ACUTE BRONCHITIS &amp; RELATED SYMPTOMS</t>
  </si>
  <si>
    <t>160</t>
  </si>
  <si>
    <t>MAJOR CARDIOTHORACIC REPAIR OF HEART ANOMALY</t>
  </si>
  <si>
    <t>161</t>
  </si>
  <si>
    <t>IMPLANTABLE HEART ASSIST SYSTEMS</t>
  </si>
  <si>
    <t>162</t>
  </si>
  <si>
    <t>CARDIAC VALVE PROCEDURES W AMI OR COMPLEX PDX</t>
  </si>
  <si>
    <t>163</t>
  </si>
  <si>
    <t>CARDIAC VALVE PROCEDURES W/O AMI OR COMPLEX PDX</t>
  </si>
  <si>
    <t>165</t>
  </si>
  <si>
    <t>CORONARY BYPASS W AMI OR COMPLEX PDX</t>
  </si>
  <si>
    <t>166</t>
  </si>
  <si>
    <t>CORONARY BYPASS W/O AMI OR COMPLEX PDX</t>
  </si>
  <si>
    <t>167</t>
  </si>
  <si>
    <t>OTHER CARDIOTHORACIC &amp; THORACIC VASCULAR PROCEDURES</t>
  </si>
  <si>
    <t>169</t>
  </si>
  <si>
    <t>MAJOR ABDOMINAL VASCULAR PROCEDURES</t>
  </si>
  <si>
    <t>170</t>
  </si>
  <si>
    <t>PERMANENT CARDIAC PACEMAKER IMPLANT W AMI, HEART FAILURE OR SHOCK</t>
  </si>
  <si>
    <t>171</t>
  </si>
  <si>
    <t>PERM CARDIAC PACEMAKER IMPLANT W/O AMI, HEART FAILURE OR SHOCK</t>
  </si>
  <si>
    <t>174</t>
  </si>
  <si>
    <t>PERCUTANEOUS CARDIAC INTERVENTION W AMI</t>
  </si>
  <si>
    <t>175</t>
  </si>
  <si>
    <t>PERCUTANEOUS CARDIAC INTERVENTION W/O AMI</t>
  </si>
  <si>
    <t>176</t>
  </si>
  <si>
    <t>INSERTION, REVISION &amp; REPLACEMENTS OF PACEMAKER &amp; OTHER CARDIAC DEVICES</t>
  </si>
  <si>
    <t>177</t>
  </si>
  <si>
    <t>CARDIAC PACEMAKER &amp; DEFIBRILLATOR REVISION EXCEPT DEVICE REPLACEMENT</t>
  </si>
  <si>
    <t>178</t>
  </si>
  <si>
    <t>EXTERNAL HEART ASSIST SYSTEMS</t>
  </si>
  <si>
    <t>179</t>
  </si>
  <si>
    <t>DEFIBRILLATOR IMPLANTS</t>
  </si>
  <si>
    <t>180</t>
  </si>
  <si>
    <t>OTHER CIRCULATORY SYSTEM PROCEDURES</t>
  </si>
  <si>
    <t>181</t>
  </si>
  <si>
    <t>LOWER EXTREMITY ARTERIAL PROCEDURES</t>
  </si>
  <si>
    <t>182</t>
  </si>
  <si>
    <t>OTHER PERIPHERAL VASCULAR PROCEDURES</t>
  </si>
  <si>
    <t>183</t>
  </si>
  <si>
    <t>PERCUTANEOUS STRUCTURAL CARDIAC PROCEDURES</t>
  </si>
  <si>
    <t>190</t>
  </si>
  <si>
    <t>ACUTE MYOCARDIAL INFARCTION</t>
  </si>
  <si>
    <t>191</t>
  </si>
  <si>
    <t>CARDIAC CATHETERIZATION FOR CORONARY ARTERY DISEASE</t>
  </si>
  <si>
    <t>192</t>
  </si>
  <si>
    <t>CARDIAC CATHETERIZATION FOR OTHER NON-CORONARY CONDITIONS</t>
  </si>
  <si>
    <t>193</t>
  </si>
  <si>
    <t>ACUTE &amp; SUBACUTE ENDOCARDITIS</t>
  </si>
  <si>
    <t>194</t>
  </si>
  <si>
    <t>HEART FAILURE</t>
  </si>
  <si>
    <t>196</t>
  </si>
  <si>
    <t>CARDIAC ARREST &amp; SHOCK</t>
  </si>
  <si>
    <t>197</t>
  </si>
  <si>
    <t>PERIPHERAL &amp; OTHER VASCULAR DISORDERS</t>
  </si>
  <si>
    <t>198</t>
  </si>
  <si>
    <t>ANGINA PECTORIS &amp; CORONARY ATHEROSCLEROSIS</t>
  </si>
  <si>
    <t>199</t>
  </si>
  <si>
    <t>HYPERTENSION</t>
  </si>
  <si>
    <t>200</t>
  </si>
  <si>
    <t>CARDIAC STRUCTURAL &amp; VALVULAR DISORDERS</t>
  </si>
  <si>
    <t>201</t>
  </si>
  <si>
    <t>CARDIAC ARRHYTHMIA &amp; CONDUCTION DISORDERS</t>
  </si>
  <si>
    <t>203</t>
  </si>
  <si>
    <t>CHEST PAIN</t>
  </si>
  <si>
    <t>204</t>
  </si>
  <si>
    <t>SYNCOPE &amp; COLLAPSE</t>
  </si>
  <si>
    <t>205</t>
  </si>
  <si>
    <t>CARDIOMYOPATHY</t>
  </si>
  <si>
    <t>206</t>
  </si>
  <si>
    <t>MALFUNCTION,REACTION,COMPLICATION OF CARDIAC/VASC DEVICE OR PROCEDURE</t>
  </si>
  <si>
    <t>207</t>
  </si>
  <si>
    <t>OTHER CIRCULATORY SYSTEM DIAGNOSES</t>
  </si>
  <si>
    <t>220</t>
  </si>
  <si>
    <t>MAJOR STOMACH, ESOPHAGEAL &amp; DUODENAL PROCEDURES</t>
  </si>
  <si>
    <t>222</t>
  </si>
  <si>
    <t>OTHER STOMACH, ESOPHAGEAL &amp; DUODENAL PROCEDURES</t>
  </si>
  <si>
    <t>223</t>
  </si>
  <si>
    <t>OTHER SMALL &amp; LARGE BOWEL PROCEDURES</t>
  </si>
  <si>
    <t>224</t>
  </si>
  <si>
    <t>PERITONEAL ADHESIOLYSIS</t>
  </si>
  <si>
    <t>226</t>
  </si>
  <si>
    <t>ANAL PROCEDURES</t>
  </si>
  <si>
    <t>227</t>
  </si>
  <si>
    <t>HERNIA PROCEDURES EXCEPT INGUINAL, FEMORAL &amp; UMBILICAL</t>
  </si>
  <si>
    <t>228</t>
  </si>
  <si>
    <t>INGUINAL, FEMORAL &amp; UMBILICAL HERNIA PROCEDURES</t>
  </si>
  <si>
    <t>229</t>
  </si>
  <si>
    <t>OTHER DIGESTIVE SYSTEM &amp; ABDOMINAL PROCEDURES</t>
  </si>
  <si>
    <t>230</t>
  </si>
  <si>
    <t>MAJOR SMALL BOWEL PROCEDURES</t>
  </si>
  <si>
    <t>231</t>
  </si>
  <si>
    <t>MAJOR LARGE BOWEL PROCEDURES</t>
  </si>
  <si>
    <t>232</t>
  </si>
  <si>
    <t>GASTRIC FUNDOPLICATION</t>
  </si>
  <si>
    <t>233</t>
  </si>
  <si>
    <t>APPENDECTOMY WITH COMPLEX PRINCIPAL DIAGNOSIS</t>
  </si>
  <si>
    <t>234</t>
  </si>
  <si>
    <t>APPENDECTOMY WITHOUT COMPLEX PRINCIPAL DIAGNOSIS</t>
  </si>
  <si>
    <t>240</t>
  </si>
  <si>
    <t>DIGESTIVE MALIGNANCY</t>
  </si>
  <si>
    <t>241</t>
  </si>
  <si>
    <t>PEPTIC ULCER &amp; GASTRITIS</t>
  </si>
  <si>
    <t>242</t>
  </si>
  <si>
    <t>MAJOR ESOPHAGEAL DISORDERS</t>
  </si>
  <si>
    <t>243</t>
  </si>
  <si>
    <t>OTHER ESOPHAGEAL DISORDERS</t>
  </si>
  <si>
    <t>244</t>
  </si>
  <si>
    <t>DIVERTICULITIS &amp; DIVERTICULOSIS</t>
  </si>
  <si>
    <t>245</t>
  </si>
  <si>
    <t>INFLAMMATORY BOWEL DISEASE</t>
  </si>
  <si>
    <t>246</t>
  </si>
  <si>
    <t>GASTROINTESTINAL VASCULAR INSUFFICIENCY</t>
  </si>
  <si>
    <t>247</t>
  </si>
  <si>
    <t>INTESTINAL OBSTRUCTION</t>
  </si>
  <si>
    <t>248</t>
  </si>
  <si>
    <t>MAJOR GASTROINTESTINAL &amp; PERITONEAL INFECTIONS</t>
  </si>
  <si>
    <t>249</t>
  </si>
  <si>
    <t>OTHER GASTROENTERITIS, NAUSEA &amp; VOMITING</t>
  </si>
  <si>
    <t>251</t>
  </si>
  <si>
    <t>ABDOMINAL PAIN</t>
  </si>
  <si>
    <t>252</t>
  </si>
  <si>
    <t>MALFUNCTION, REACTION &amp; COMPLICATION OF GI DEVICE OR PROCEDURE</t>
  </si>
  <si>
    <t>253</t>
  </si>
  <si>
    <t>OTHER &amp; UNSPECIFIED GASTROINTESTINAL HEMORRHAGE</t>
  </si>
  <si>
    <t>254</t>
  </si>
  <si>
    <t>OTHER DIGESTIVE SYSTEM DIAGNOSES</t>
  </si>
  <si>
    <t>260</t>
  </si>
  <si>
    <t>MAJOR PANCREAS, LIVER &amp; SHUNT PROCEDURES</t>
  </si>
  <si>
    <t>261</t>
  </si>
  <si>
    <t>MAJOR BILIARY TRACT PROCEDURES</t>
  </si>
  <si>
    <t>263</t>
  </si>
  <si>
    <t>CHOLECYSTECTOMY</t>
  </si>
  <si>
    <t>264</t>
  </si>
  <si>
    <t>OTHER HEPATOBILIARY, PANCREAS &amp; ABDOMINAL PROCEDURES</t>
  </si>
  <si>
    <t>279</t>
  </si>
  <si>
    <t>HEPATIC COMA &amp; OTHER MAJOR ACUTE LIVER DISORDERS</t>
  </si>
  <si>
    <t>280</t>
  </si>
  <si>
    <t>ALCOHOLIC LIVER DISEASE</t>
  </si>
  <si>
    <t>281</t>
  </si>
  <si>
    <t>MALIGNANCY OF HEPATOBILIARY SYSTEM &amp; PANCREAS</t>
  </si>
  <si>
    <t>282</t>
  </si>
  <si>
    <t>DISORDERS OF PANCREAS EXCEPT MALIGNANCY</t>
  </si>
  <si>
    <t>283</t>
  </si>
  <si>
    <t>OTHER DISORDERS OF THE LIVER</t>
  </si>
  <si>
    <t>284</t>
  </si>
  <si>
    <t>DISORDERS OF GALLBLADDER &amp; BILIARY TRACT</t>
  </si>
  <si>
    <t>301</t>
  </si>
  <si>
    <t>HIP JOINT REPLACEMENT</t>
  </si>
  <si>
    <t>302</t>
  </si>
  <si>
    <t>KNEE JOINT REPLACEMENT</t>
  </si>
  <si>
    <t>303</t>
  </si>
  <si>
    <t>DORSAL &amp; LUMBAR FUSION PROC FOR CURVATURE OF BACK</t>
  </si>
  <si>
    <t>304</t>
  </si>
  <si>
    <t>DORSAL &amp; LUMBAR FUSION PROC EXCEPT FOR CURVATURE OF BACK</t>
  </si>
  <si>
    <t>305</t>
  </si>
  <si>
    <t>AMPUTATION OF LOWER LIMB EXCEPT TOES</t>
  </si>
  <si>
    <t>308</t>
  </si>
  <si>
    <t>HIP &amp; FEMUR FRACTURE REPAIR</t>
  </si>
  <si>
    <t>309</t>
  </si>
  <si>
    <t>OTHER SIGNIFICANT HIP &amp; FEMUR SURGERY</t>
  </si>
  <si>
    <t>310</t>
  </si>
  <si>
    <t>INTERVERTEBRAL DISC EXCISION &amp; DECOMPRESSION</t>
  </si>
  <si>
    <t>312</t>
  </si>
  <si>
    <t>SKIN GRAFT, EXCEPT HAND, FOR MUSCULOSKELETAL &amp; CONNECTIVE TISSUE DIAGNOSES</t>
  </si>
  <si>
    <t>313</t>
  </si>
  <si>
    <t>KNEE &amp; LOWER LEG PROCEDURES EXCEPT FOOT</t>
  </si>
  <si>
    <t>314</t>
  </si>
  <si>
    <t>FOOT &amp; TOE PROCEDURES</t>
  </si>
  <si>
    <t>315</t>
  </si>
  <si>
    <t>SHOULDER, UPPER ARM &amp; FOREARM PROCEDURES EXCEPT JOINT REPLACEMENT</t>
  </si>
  <si>
    <t>316</t>
  </si>
  <si>
    <t>HAND &amp; WRIST PROCEDURES</t>
  </si>
  <si>
    <t>317</t>
  </si>
  <si>
    <t>TENDON, MUSCLE &amp; OTHER SOFT TISSUE PROCEDURES</t>
  </si>
  <si>
    <t>320</t>
  </si>
  <si>
    <t>OTHER MUSCULOSKELETAL SYSTEM &amp; CONNECTIVE TISSUE PROCEDURES</t>
  </si>
  <si>
    <t>321</t>
  </si>
  <si>
    <t>CERVICAL SPINAL FUSION &amp; OTHER BACK/NECK PROC EXC DISC EXCIS/DECOMP</t>
  </si>
  <si>
    <t>322</t>
  </si>
  <si>
    <t>SHOULDER &amp; ELBOW JOINT REPLACEMENT</t>
  </si>
  <si>
    <t>340</t>
  </si>
  <si>
    <t>FRACTURE OF FEMUR</t>
  </si>
  <si>
    <t>341</t>
  </si>
  <si>
    <t>FRACTURE OF PELVIS OR DISLOCATION OF HIP</t>
  </si>
  <si>
    <t>342</t>
  </si>
  <si>
    <t>FRACTURES &amp; DISLOCATIONS EXCEPT FEMUR, PELVIS &amp; BACK</t>
  </si>
  <si>
    <t>343</t>
  </si>
  <si>
    <t>MUSCULOSKELETAL MALIGNANCY &amp; PATHOL FRACTURE D/T MUSCSKEL MALIG</t>
  </si>
  <si>
    <t>344</t>
  </si>
  <si>
    <t>OSTEOMYELITIS, SEPTIC ARTHRITIS &amp; OTHER MUSCULOSKELETAL INFECTIONS</t>
  </si>
  <si>
    <t>346</t>
  </si>
  <si>
    <t>CONNECTIVE TISSUE DISORDERS</t>
  </si>
  <si>
    <t>347</t>
  </si>
  <si>
    <t>OTHER BACK &amp; NECK DISORDERS, FRACTURES &amp; INJURIES</t>
  </si>
  <si>
    <t>349</t>
  </si>
  <si>
    <t>MALFUNCTION, REACTION, COMPLIC OF ORTHOPEDIC DEVICE OR PROCEDURE</t>
  </si>
  <si>
    <t>351</t>
  </si>
  <si>
    <t>OTHER MUSCULOSKELETAL SYSTEM &amp; CONNECTIVE TISSUE DIAGNOSES</t>
  </si>
  <si>
    <t>361</t>
  </si>
  <si>
    <t>SKIN GRAFT FOR SKIN &amp; SUBCUTANEOUS TISSUE DIAGNOSES</t>
  </si>
  <si>
    <t>362</t>
  </si>
  <si>
    <t>MASTECTOMY PROCEDURES</t>
  </si>
  <si>
    <t>363</t>
  </si>
  <si>
    <t>BREAST PROCEDURES EXCEPT MASTECTOMY</t>
  </si>
  <si>
    <t>364</t>
  </si>
  <si>
    <t>OTHER SKIN, SUBCUTANEOUS TISSUE &amp; RELATED PROCEDURES</t>
  </si>
  <si>
    <t>380</t>
  </si>
  <si>
    <t>SKIN ULCERS</t>
  </si>
  <si>
    <t>381</t>
  </si>
  <si>
    <t>MAJOR SKIN DISORDERS</t>
  </si>
  <si>
    <t>382</t>
  </si>
  <si>
    <t>MALIGNANT BREAST DISORDERS</t>
  </si>
  <si>
    <t>383</t>
  </si>
  <si>
    <t>CELLULITIS &amp; OTHER SKIN INFECTIONS</t>
  </si>
  <si>
    <t>384</t>
  </si>
  <si>
    <t>CONTUSION, OPEN WOUND &amp; OTHER TRAUMA TO SKIN &amp; SUBCUTANEOUS TISSUE</t>
  </si>
  <si>
    <t>385</t>
  </si>
  <si>
    <t>OTHER SKIN, SUBCUTANEOUS TISSUE &amp; BREAST DISORDERS</t>
  </si>
  <si>
    <t>401</t>
  </si>
  <si>
    <t>ADRENAL PROCEDURES</t>
  </si>
  <si>
    <t>403</t>
  </si>
  <si>
    <t>PROCEDURES FOR OBESITY</t>
  </si>
  <si>
    <t>404</t>
  </si>
  <si>
    <t>THYROID, PARATHYROID &amp; THYROGLOSSAL PROCEDURES</t>
  </si>
  <si>
    <t>405</t>
  </si>
  <si>
    <t>OTHER PROCEDURES FOR ENDOCRINE, NUTRITIONAL &amp; METABOLIC DISORDERS</t>
  </si>
  <si>
    <t>420</t>
  </si>
  <si>
    <t>DIABETES</t>
  </si>
  <si>
    <t>421</t>
  </si>
  <si>
    <t>MALNUTRITION, FAILURE TO THRIVE &amp; OTHER NUTRITIONAL DISORDERS</t>
  </si>
  <si>
    <t>422</t>
  </si>
  <si>
    <t>HYPOVOLEMIA &amp; RELATED ELECTROLYTE DISORDERS</t>
  </si>
  <si>
    <t>423</t>
  </si>
  <si>
    <t>INBORN ERRORS OF METABOLISM</t>
  </si>
  <si>
    <t>424</t>
  </si>
  <si>
    <t>OTHER ENDOCRINE DISORDERS</t>
  </si>
  <si>
    <t>425</t>
  </si>
  <si>
    <t>OTHER NON-HYPOVOLEMIC ELECTROLYTE DISORDERS</t>
  </si>
  <si>
    <t>426</t>
  </si>
  <si>
    <t>NON-HYPOVOLEMIC SODIUM DISORDERS</t>
  </si>
  <si>
    <t>427</t>
  </si>
  <si>
    <t>THYROID DISORDERS</t>
  </si>
  <si>
    <t>440</t>
  </si>
  <si>
    <t>KIDNEY TRANSPLANT</t>
  </si>
  <si>
    <t>441</t>
  </si>
  <si>
    <t>MAJOR BLADDER PROCEDURES</t>
  </si>
  <si>
    <t>442</t>
  </si>
  <si>
    <t>KIDNEY &amp; URINARY TRACT PROCEDURES FOR MALIGNANCY</t>
  </si>
  <si>
    <t>443</t>
  </si>
  <si>
    <t>KIDNEY &amp; URINARY TRACT PROCEDURES FOR NONMALIGNANCY</t>
  </si>
  <si>
    <t>444</t>
  </si>
  <si>
    <t>RENAL DIALYSIS ACCESS DEVICE PROCEDURES &amp; VESSEL REPAIR</t>
  </si>
  <si>
    <t>445</t>
  </si>
  <si>
    <t>OTHER BLADDER PROCEDURES</t>
  </si>
  <si>
    <t>446</t>
  </si>
  <si>
    <t>URETHRAL &amp; TRANSURETHRAL PROCEDURES</t>
  </si>
  <si>
    <t>447</t>
  </si>
  <si>
    <t>OTHER KIDNEY, URINARY TRACT &amp; RELATED PROCEDURES</t>
  </si>
  <si>
    <t>461</t>
  </si>
  <si>
    <t>KIDNEY &amp; URINARY TRACT MALIGNANCY</t>
  </si>
  <si>
    <t>462</t>
  </si>
  <si>
    <t>NEPHRITIS &amp; NEPHROSIS</t>
  </si>
  <si>
    <t>463</t>
  </si>
  <si>
    <t>KIDNEY &amp; URINARY TRACT INFECTIONS</t>
  </si>
  <si>
    <t>465</t>
  </si>
  <si>
    <t>URINARY STONES &amp; ACQUIRED UPPER URINARY TRACT OBSTRUCTION</t>
  </si>
  <si>
    <t>466</t>
  </si>
  <si>
    <t>MALFUNCTION, REACTION, COMPLIC OF GENITOURINARY DEVICE OR PROC</t>
  </si>
  <si>
    <t>468</t>
  </si>
  <si>
    <t>OTHER KIDNEY &amp; URINARY TRACT DIAGNOSES, SIGNS &amp; SYMPTOMS</t>
  </si>
  <si>
    <t>469</t>
  </si>
  <si>
    <t>ACUTE KIDNEY INJURY</t>
  </si>
  <si>
    <t>470</t>
  </si>
  <si>
    <t>CHRONIC KIDNEY DISEASE</t>
  </si>
  <si>
    <t>480</t>
  </si>
  <si>
    <t>MAJOR MALE PELVIC PROCEDURES</t>
  </si>
  <si>
    <t>482</t>
  </si>
  <si>
    <t>TRANSURETHRAL PROSTATECTOMY</t>
  </si>
  <si>
    <t>483</t>
  </si>
  <si>
    <t>PENIS, TESTES &amp; SCROTAL PROCEDURES</t>
  </si>
  <si>
    <t>484</t>
  </si>
  <si>
    <t>OTHER MALE REPRODUCTIVE SYSTEM &amp; RELATED PROCEDURES</t>
  </si>
  <si>
    <t>500</t>
  </si>
  <si>
    <t>MALIGNANCY, MALE REPRODUCTIVE SYSTEM</t>
  </si>
  <si>
    <t>501</t>
  </si>
  <si>
    <t>MALE REPRODUCTIVE SYSTEM DIAGNOSES EXCEPT MALIGNANCY</t>
  </si>
  <si>
    <t>510</t>
  </si>
  <si>
    <t>PELVIC EVISCERATION, RADICAL HYSTERECTOMY &amp; OTHER RADICAL GYN PROCS</t>
  </si>
  <si>
    <t>511</t>
  </si>
  <si>
    <t>UTERINE &amp; ADNEXA PROCEDURES FOR OVARIAN &amp; ADNEXAL MALIGNANCY</t>
  </si>
  <si>
    <t>512</t>
  </si>
  <si>
    <t>UTERINE &amp; ADNEXA PROCEDURES FOR NON-OVARIAN &amp; NON-ADNEXAL MALIG</t>
  </si>
  <si>
    <t>513</t>
  </si>
  <si>
    <t>UTERINE &amp; ADNEXA PROCEDURES FOR NON-MALIGNANCY EXCEPT LEIOMYOMA</t>
  </si>
  <si>
    <t>514</t>
  </si>
  <si>
    <t>FEMALE REPRODUCTIVE SYSTEM RECONSTRUCTIVE PROCEDURES</t>
  </si>
  <si>
    <t>517</t>
  </si>
  <si>
    <t>DILATION &amp; CURETTAGE FOR NON-OBSTETRIC DIAGNOSES</t>
  </si>
  <si>
    <t>518</t>
  </si>
  <si>
    <t>OTHER FEMALE REPRODUCTIVE SYSTEM &amp; RELATED PROCEDURES</t>
  </si>
  <si>
    <t>519</t>
  </si>
  <si>
    <t>UTERINE &amp; ADNEXA PROCEDURES FOR LEIOMYOMA</t>
  </si>
  <si>
    <t>530</t>
  </si>
  <si>
    <t>FEMALE REPRODUCTIVE SYSTEM MALIGNANCY</t>
  </si>
  <si>
    <t>531</t>
  </si>
  <si>
    <t>FEMALE REPRODUCTIVE SYSTEM INFECTIONS</t>
  </si>
  <si>
    <t>532</t>
  </si>
  <si>
    <t>MENSTRUAL &amp; OTHER FEMALE REPRODUCTIVE SYSTEM DISORDERS</t>
  </si>
  <si>
    <t>539</t>
  </si>
  <si>
    <t>CESAREAN SECTION W STERILIZATION</t>
  </si>
  <si>
    <t>540</t>
  </si>
  <si>
    <t>CESAREAN SECTION W/O STERILIZATION</t>
  </si>
  <si>
    <t>541</t>
  </si>
  <si>
    <t>VAGINAL DELIVERY W STERILIZATION &amp;/OR D&amp;C</t>
  </si>
  <si>
    <t>542</t>
  </si>
  <si>
    <t>VAGINAL DELIVERY W O.R. PROCEDURE EXCEPT STERILIZATION &amp;/OR D&amp;C</t>
  </si>
  <si>
    <t>543</t>
  </si>
  <si>
    <t>ABORTION W D&amp;C, ASPIRATION CURETTAGE OR HYSTEROTOMY</t>
  </si>
  <si>
    <t>547</t>
  </si>
  <si>
    <t>ANTEPARTUM W O.R. PROCEDURE</t>
  </si>
  <si>
    <t>548</t>
  </si>
  <si>
    <t>POSTPARTUM &amp; POST ABORTION DIAGNOSIS W O.R. PROCEDURE</t>
  </si>
  <si>
    <t>560</t>
  </si>
  <si>
    <t>VAGINAL DELIVERY</t>
  </si>
  <si>
    <t>561</t>
  </si>
  <si>
    <t>POSTPARTUM &amp; POST ABORTION DIAGNOSES W/O PROCEDURE</t>
  </si>
  <si>
    <t>564</t>
  </si>
  <si>
    <t>ABORTION W/O D&amp;C, ASPIRATION CURETTAGE OR HYSTEROTOMY</t>
  </si>
  <si>
    <t>566</t>
  </si>
  <si>
    <t>ANTEPARTUM W/O O.R. PROCEDURE</t>
  </si>
  <si>
    <t>580</t>
  </si>
  <si>
    <t>NEONATE, TRANSFERRED &lt;5 DAYS OLD, NOT BORN HERE</t>
  </si>
  <si>
    <t>581</t>
  </si>
  <si>
    <t>NEONATE, TRANSFERRED &lt; 5 DAYS OLD, BORN HERE</t>
  </si>
  <si>
    <t>583</t>
  </si>
  <si>
    <t>NEONATE W ECMO</t>
  </si>
  <si>
    <t>588</t>
  </si>
  <si>
    <t>NEONATE BWT &lt;1500G W MAJOR PROCEDURE</t>
  </si>
  <si>
    <t>589</t>
  </si>
  <si>
    <t>NEONATE BWT &lt; 500G, OR BWT 500-999G &amp; GESTATIONAL AGE &lt;24 WKS, OR BWT 500-749G W MAJOR ANOMALY OR W/O LIFE SUSTAINING IN</t>
  </si>
  <si>
    <t>591</t>
  </si>
  <si>
    <t>NEONATE BIRTHWT 500-749G W/O MAJOR PROCEDURE</t>
  </si>
  <si>
    <t>593</t>
  </si>
  <si>
    <t>NEONATE BIRTHWT 750-999G W/O MAJOR PROCEDURE</t>
  </si>
  <si>
    <t>602</t>
  </si>
  <si>
    <t>NEONATE BWT 1000-1249G W RESP DIST SYND/OTH MAJ RESP OR MAJ ANOM</t>
  </si>
  <si>
    <t>603</t>
  </si>
  <si>
    <t>NEONATE BIRTHWT 1000-1249G W OR W/O OTHER SIGNIFICANT CONDITION</t>
  </si>
  <si>
    <t>607</t>
  </si>
  <si>
    <t>NEONATE BWT 1250-1499G W RESP DIST SYND/OTH MAJ RESP OR MAJ ANOM</t>
  </si>
  <si>
    <t>608</t>
  </si>
  <si>
    <t>NEONATE BWT 1250-1499G W OR W/O OTHER SIGNIFICANT CONDITION</t>
  </si>
  <si>
    <t>609</t>
  </si>
  <si>
    <t>NEONATE BWT 1500-2499G W MAJOR PROCEDURE</t>
  </si>
  <si>
    <t>611</t>
  </si>
  <si>
    <t>NEONATE BIRTHWT 1500-1999G W MAJOR ANOMALY</t>
  </si>
  <si>
    <t>612</t>
  </si>
  <si>
    <t>NEONATE BWT 1500-1999G W RESP DIST SYND/OTH MAJ RESP COND</t>
  </si>
  <si>
    <t>613</t>
  </si>
  <si>
    <t>NEONATE BIRTHWT 1500-1999G W CONGENITAL/PERINATAL INFECTION</t>
  </si>
  <si>
    <t>614</t>
  </si>
  <si>
    <t>NEONATE BWT 1500-1999G W OR W/O OTHER SIGNIFICANT CONDITION</t>
  </si>
  <si>
    <t>621</t>
  </si>
  <si>
    <t>NEONATE BWT 2000-2499G W MAJOR ANOMALY</t>
  </si>
  <si>
    <t>622</t>
  </si>
  <si>
    <t>NEONATE BWT 2000-2499G W RESP DIST SYND/OTH MAJ RESP COND</t>
  </si>
  <si>
    <t>623</t>
  </si>
  <si>
    <t>NEONATE BWT 2000-2499G W CONGENITAL/PERINATAL INFECTION</t>
  </si>
  <si>
    <t>625</t>
  </si>
  <si>
    <t>NEONATE BWT 2000-2499G W OTHER SIGNIFICANT CONDITION</t>
  </si>
  <si>
    <t>626</t>
  </si>
  <si>
    <t>NEONATE BWT 2000-2499G, NORMAL NEWBORN OR NEONATE W OTHER PROBLEM</t>
  </si>
  <si>
    <t>630</t>
  </si>
  <si>
    <t>NEONATE BIRTHWT &gt;2499G W MAJOR CARDIOVASCULAR PROCEDURE</t>
  </si>
  <si>
    <t>631</t>
  </si>
  <si>
    <t>NEONATE BIRTHWT &gt;2499G W OTHER MAJOR PROCEDURE</t>
  </si>
  <si>
    <t>633</t>
  </si>
  <si>
    <t>NEONATE BIRTHWT &gt;2499G W MAJOR ANOMALY</t>
  </si>
  <si>
    <t>634</t>
  </si>
  <si>
    <t>NEONATE, BIRTHWT &gt;2499G W RESP DIST SYND/OTH MAJ RESP COND</t>
  </si>
  <si>
    <t>636</t>
  </si>
  <si>
    <t>NEONATE BIRTHWT &gt;2499G W CONGENITAL/PERINATAL INFECTION</t>
  </si>
  <si>
    <t>639</t>
  </si>
  <si>
    <t>NEONATE BIRTHWT &gt;2499G W OTHER SIGNIFICANT CONDITION</t>
  </si>
  <si>
    <t>640</t>
  </si>
  <si>
    <t>NEONATE BIRTHWT &gt;2499G, NORMAL NEWBORN OR NEONATE W OTHER PROBLEM</t>
  </si>
  <si>
    <t>650</t>
  </si>
  <si>
    <t>SPLENECTOMY</t>
  </si>
  <si>
    <t>651</t>
  </si>
  <si>
    <t>OTHER PROCEDURES OF BLOOD &amp; BLOOD-FORMING ORGANS</t>
  </si>
  <si>
    <t>660</t>
  </si>
  <si>
    <t>MAJOR HEMATOLOGIC/IMMUNOLOGIC DIAG EXC SICKLE CELL CRISIS &amp; COAGUL</t>
  </si>
  <si>
    <t>661</t>
  </si>
  <si>
    <t>COAGULATION &amp; PLATELET DISORDERS</t>
  </si>
  <si>
    <t>662</t>
  </si>
  <si>
    <t>SICKLE CELL ANEMIA CRISIS</t>
  </si>
  <si>
    <t>663</t>
  </si>
  <si>
    <t>OTHER ANEMIA &amp; DISORDERS OF BLOOD &amp; BLOOD-FORMING ORGANS</t>
  </si>
  <si>
    <t>680</t>
  </si>
  <si>
    <t>MAJOR O.R. PROCEDURES FOR LYMPHATIC/HEMATOPOIETIC/OTHER NEOPLASMS</t>
  </si>
  <si>
    <t>681</t>
  </si>
  <si>
    <t>OTHER O.R. PROCEDURES FOR LYMPHATIC/HEMATOPOIETIC/OTHER NEOPLASMS</t>
  </si>
  <si>
    <t>690</t>
  </si>
  <si>
    <t>ACUTE LEUKEMIA</t>
  </si>
  <si>
    <t>691</t>
  </si>
  <si>
    <t>LYMPHOMA, MYELOMA &amp; NON-ACUTE LEUKEMIA</t>
  </si>
  <si>
    <t>692</t>
  </si>
  <si>
    <t>RADIOTHERAPY</t>
  </si>
  <si>
    <t>694</t>
  </si>
  <si>
    <t>LYMPHATIC &amp; OTHER MALIGNANCIES &amp; NEOPLASMS OF UNCERTAIN BEHAVIOR</t>
  </si>
  <si>
    <t>695</t>
  </si>
  <si>
    <t>CHEMOTHERAPY FOR ACUTE LEUKEMIA</t>
  </si>
  <si>
    <t>696</t>
  </si>
  <si>
    <t>OTHER CHEMOTHERAPY</t>
  </si>
  <si>
    <t>710</t>
  </si>
  <si>
    <t>INFECTIOUS &amp; PARASITIC DISEASES INCLUDING HIV W O.R. PROCEDURE</t>
  </si>
  <si>
    <t>711</t>
  </si>
  <si>
    <t>POST-OP, POST-TRAUMA, OTHER DEVICE INFECTIONS W O.R. PROCEDURE</t>
  </si>
  <si>
    <t>720</t>
  </si>
  <si>
    <t>SEPTICEMIA &amp; DISSEMINATED INFECTIONS</t>
  </si>
  <si>
    <t>721</t>
  </si>
  <si>
    <t>POST-OPERATIVE, POST-TRAUMATIC, OTHER DEVICE INFECTIONS</t>
  </si>
  <si>
    <t>722</t>
  </si>
  <si>
    <t>FEVER &amp; INFLAMMATORY CONDITIONS</t>
  </si>
  <si>
    <t>723</t>
  </si>
  <si>
    <t>VIRAL ILLNESS</t>
  </si>
  <si>
    <t>724</t>
  </si>
  <si>
    <t>OTHER INFECTIOUS &amp; PARASITIC DISEASES</t>
  </si>
  <si>
    <t>740</t>
  </si>
  <si>
    <t>MENTAL ILLNESS DIAGNOSIS W O.R. PROCEDURE</t>
  </si>
  <si>
    <t>750</t>
  </si>
  <si>
    <t>SCHIZOPHRENIA</t>
  </si>
  <si>
    <t>751</t>
  </si>
  <si>
    <t>MAJOR DEPRESSIVE DISORDERS &amp; OTHER/UNSPECIFIED PSYCHOSES</t>
  </si>
  <si>
    <t>752</t>
  </si>
  <si>
    <t>DISORDERS OF PERSONALITY &amp; IMPULSE CONTROL</t>
  </si>
  <si>
    <t>753</t>
  </si>
  <si>
    <t>BIPOLAR DISORDERS</t>
  </si>
  <si>
    <t>754</t>
  </si>
  <si>
    <t>DEPRESSION EXCEPT MAJOR DEPRESSIVE DISORDER</t>
  </si>
  <si>
    <t>755</t>
  </si>
  <si>
    <t>ADJUSTMENT DISORDERS &amp; NEUROSES EXCEPT DEPRESSIVE DIAGNOSES</t>
  </si>
  <si>
    <t>756</t>
  </si>
  <si>
    <t>ACUTE ANXIETY &amp; DELIRIUM STATES</t>
  </si>
  <si>
    <t>757</t>
  </si>
  <si>
    <t>ORGANIC MENTAL HEALTH DISTURBANCES</t>
  </si>
  <si>
    <t>758</t>
  </si>
  <si>
    <t>BEHAVIORAL DISORDERS</t>
  </si>
  <si>
    <t>759</t>
  </si>
  <si>
    <t>EATING DISORDERS</t>
  </si>
  <si>
    <t>760</t>
  </si>
  <si>
    <t>OTHER MENTAL HEALTH DISORDERS</t>
  </si>
  <si>
    <t>770</t>
  </si>
  <si>
    <t>DRUG &amp; ALCOHOL ABUSE OR DEPENDENCE, LEFT AGAINST MEDICAL ADVICE</t>
  </si>
  <si>
    <t>772</t>
  </si>
  <si>
    <t>ALCOHOL &amp; DRUG DEPENDENCE W REHAB OR REHAB/DETOX THERAPY</t>
  </si>
  <si>
    <t>773</t>
  </si>
  <si>
    <t>OPIOID ABUSE &amp; DEPENDENCE</t>
  </si>
  <si>
    <t>774</t>
  </si>
  <si>
    <t>COCAINE ABUSE &amp; DEPENDENCE</t>
  </si>
  <si>
    <t>775</t>
  </si>
  <si>
    <t>ALCOHOL ABUSE &amp; DEPENDENCE</t>
  </si>
  <si>
    <t>776</t>
  </si>
  <si>
    <t>OTHER DRUG ABUSE &amp; DEPENDENCE</t>
  </si>
  <si>
    <t>792</t>
  </si>
  <si>
    <t>EXTENSIVE OR PROCEDURES FOR OTHER COMPLICATIONS OF TREATMENT</t>
  </si>
  <si>
    <t>793</t>
  </si>
  <si>
    <t>MODERATELY EXTENSIVE OR PROCEDURES FOR OTHER COMPLICATIONS OF TREATMENT</t>
  </si>
  <si>
    <t>794</t>
  </si>
  <si>
    <t>NON-EXTENSIVE OR PROCEDURES FOR OTHER COMPLICATIONS OF TREATMENT</t>
  </si>
  <si>
    <t>810</t>
  </si>
  <si>
    <t>HEMORRHAGE OR HEMATOMA DUE TO COMPLICATION</t>
  </si>
  <si>
    <t>811</t>
  </si>
  <si>
    <t>ALLERGIC REACTIONS</t>
  </si>
  <si>
    <t>812</t>
  </si>
  <si>
    <t>POISONING OF MEDICINAL AGENTS</t>
  </si>
  <si>
    <t>813</t>
  </si>
  <si>
    <t>OTHER COMPLICATIONS OF TREATMENT</t>
  </si>
  <si>
    <t>815</t>
  </si>
  <si>
    <t>OTHER INJURY, POISONING &amp; TOXIC EFFECT DIAGNOSES</t>
  </si>
  <si>
    <t>816</t>
  </si>
  <si>
    <t>TOXIC EFFECTS OF NON-MEDICINAL SUBSTANCES</t>
  </si>
  <si>
    <t>817</t>
  </si>
  <si>
    <t>INTENTIONAL SELF-HARM &amp; ATTEMPTED SUICIDE</t>
  </si>
  <si>
    <t>841</t>
  </si>
  <si>
    <t>EXTENSIVE 3RD DEGREE BURNS W SKIN GRAFT</t>
  </si>
  <si>
    <t>842</t>
  </si>
  <si>
    <t>BURNS W SKIN GRAFT EXCEPT EXTENSIVE 3RD DEGREE BURNS</t>
  </si>
  <si>
    <t>843</t>
  </si>
  <si>
    <t>EXTENSIVE 3RD DEGREE BURNS W/O SKIN GRAFT</t>
  </si>
  <si>
    <t>844</t>
  </si>
  <si>
    <t>PARTIAL THICKNESS BURNS W/O SKIN GRAFT</t>
  </si>
  <si>
    <t>850</t>
  </si>
  <si>
    <t>PROCEDURE W DIAG OF REHAB, AFTERCARE OR OTH CONTACT W HEALTH SERVICE</t>
  </si>
  <si>
    <t>860</t>
  </si>
  <si>
    <t>REHABILITATION</t>
  </si>
  <si>
    <t>861</t>
  </si>
  <si>
    <t>SIGNS, SYMPTOMS &amp; OTHER FACTORS INFLUENCING HEALTH STATUS</t>
  </si>
  <si>
    <t>862</t>
  </si>
  <si>
    <t>OTHER AFTERCARE &amp; CONVALESCENCE</t>
  </si>
  <si>
    <t>863</t>
  </si>
  <si>
    <t>NEONATAL AFTERCARE</t>
  </si>
  <si>
    <t>890</t>
  </si>
  <si>
    <t>HIV W MULTIPLE MAJOR HIV RELATED CONDITIONS</t>
  </si>
  <si>
    <t>892</t>
  </si>
  <si>
    <t>HIV W MAJOR HIV RELATED CONDITION</t>
  </si>
  <si>
    <t>893</t>
  </si>
  <si>
    <t>HIV W MULTIPLE SIGNIFICANT HIV RELATED CONDITIONS</t>
  </si>
  <si>
    <t>894</t>
  </si>
  <si>
    <t>HIV W ONE SIGNIF HIV COND OR W/O SIGNIF RELATED COND</t>
  </si>
  <si>
    <t>910</t>
  </si>
  <si>
    <t>CRANIOTOMY FOR MULTIPLE SIGNIFICANT TRAUMA</t>
  </si>
  <si>
    <t>911</t>
  </si>
  <si>
    <t>EXTENSIVE ABDOMINAL/THORACIC PROCEDURES FOR MULT SIGNIFICANT TRAUMA</t>
  </si>
  <si>
    <t>912</t>
  </si>
  <si>
    <t>MUSCULOSKELETAL &amp; OTHER PROCEDURES FOR MULTIPLE SIGNIFICANT TRAUMA</t>
  </si>
  <si>
    <t>930</t>
  </si>
  <si>
    <t>MULTIPLE SIGNIFICANT TRAUMA W/O O.R. PROCEDURE</t>
  </si>
  <si>
    <t>950</t>
  </si>
  <si>
    <t>EXTENSIVE PROCEDURE UNRELATED TO PRINCIPAL DIAGNOSIS</t>
  </si>
  <si>
    <t>951</t>
  </si>
  <si>
    <t>MODERATELY EXTENSIVE PROCEDURE UNRELATED TO PRINCIPAL DIAGNOSIS</t>
  </si>
  <si>
    <t>952</t>
  </si>
  <si>
    <t>NONEXTENSIVE PROCEDURE UNRELATED TO PRINCIPAL DIAGNOSIS</t>
  </si>
  <si>
    <t xml:space="preserve">Inpatient: Paid on an APR-DRG basis. Please refer to the 2020 BCBS APRDRG FS Tab for payment details.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</si>
</sst>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44" fontId="0" fillId="0" borderId="0" xfId="2" applyFont="1" applyFill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vertical="top" wrapText="1"/>
    </xf>
    <xf numFmtId="44" fontId="3" fillId="0" borderId="0" xfId="2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3" xfId="3" applyBorder="1" applyAlignment="1">
      <alignment horizontal="right" vertical="center"/>
    </xf>
    <xf numFmtId="0" fontId="1" fillId="0" borderId="3" xfId="3" applyBorder="1" applyAlignment="1">
      <alignment horizontal="left" vertical="center"/>
    </xf>
    <xf numFmtId="0" fontId="1" fillId="0" borderId="3" xfId="3" applyBorder="1" applyAlignment="1">
      <alignment horizontal="right" vertical="center" wrapText="1"/>
    </xf>
    <xf numFmtId="44" fontId="0" fillId="0" borderId="4" xfId="0" applyNumberFormat="1" applyBorder="1" applyAlignment="1">
      <alignment horizontal="right" vertical="center"/>
    </xf>
    <xf numFmtId="44" fontId="0" fillId="0" borderId="5" xfId="2" applyFont="1" applyFill="1" applyBorder="1" applyAlignment="1">
      <alignment horizontal="right"/>
    </xf>
    <xf numFmtId="44" fontId="0" fillId="0" borderId="5" xfId="2" applyFont="1" applyFill="1" applyBorder="1"/>
    <xf numFmtId="44" fontId="0" fillId="0" borderId="0" xfId="0" applyNumberFormat="1" applyAlignment="1">
      <alignment horizontal="left" vertical="center"/>
    </xf>
    <xf numFmtId="44" fontId="0" fillId="0" borderId="3" xfId="0" applyNumberFormat="1" applyBorder="1" applyAlignment="1">
      <alignment horizontal="right"/>
    </xf>
    <xf numFmtId="44" fontId="1" fillId="0" borderId="5" xfId="2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4" fontId="1" fillId="0" borderId="5" xfId="2" applyFont="1" applyFill="1" applyBorder="1" applyAlignment="1">
      <alignment horizontal="left" vertical="center"/>
    </xf>
    <xf numFmtId="0" fontId="0" fillId="0" borderId="3" xfId="0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left" vertical="center"/>
    </xf>
    <xf numFmtId="44" fontId="0" fillId="0" borderId="4" xfId="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/>
    </xf>
    <xf numFmtId="44" fontId="0" fillId="0" borderId="0" xfId="2" applyFont="1" applyFill="1" applyAlignment="1">
      <alignment horizontal="right"/>
    </xf>
    <xf numFmtId="0" fontId="6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3" fillId="5" borderId="6" xfId="0" applyFont="1" applyFill="1" applyBorder="1" applyAlignment="1">
      <alignment horizontal="center" wrapText="1"/>
    </xf>
    <xf numFmtId="164" fontId="3" fillId="5" borderId="6" xfId="1" quotePrefix="1" applyNumberFormat="1" applyFont="1" applyFill="1" applyBorder="1" applyAlignment="1">
      <alignment horizontal="center" wrapText="1"/>
    </xf>
    <xf numFmtId="43" fontId="3" fillId="5" borderId="6" xfId="1" quotePrefix="1" applyFont="1" applyFill="1" applyBorder="1" applyAlignment="1">
      <alignment horizontal="center" wrapText="1"/>
    </xf>
    <xf numFmtId="165" fontId="3" fillId="5" borderId="6" xfId="1" quotePrefix="1" applyNumberFormat="1" applyFont="1" applyFill="1" applyBorder="1" applyAlignment="1">
      <alignment horizontal="center" wrapText="1"/>
    </xf>
    <xf numFmtId="166" fontId="3" fillId="5" borderId="6" xfId="2" quotePrefix="1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left"/>
    </xf>
    <xf numFmtId="164" fontId="10" fillId="6" borderId="8" xfId="1" applyNumberFormat="1" applyFont="1" applyFill="1" applyBorder="1" applyAlignment="1">
      <alignment horizontal="right"/>
    </xf>
    <xf numFmtId="44" fontId="10" fillId="6" borderId="8" xfId="2" applyFont="1" applyFill="1" applyBorder="1" applyAlignment="1">
      <alignment horizontal="right"/>
    </xf>
    <xf numFmtId="167" fontId="10" fillId="6" borderId="8" xfId="0" applyNumberFormat="1" applyFont="1" applyFill="1" applyBorder="1" applyAlignment="1">
      <alignment horizontal="right"/>
    </xf>
    <xf numFmtId="166" fontId="10" fillId="6" borderId="9" xfId="2" applyNumberFormat="1" applyFont="1" applyFill="1" applyBorder="1" applyAlignment="1">
      <alignment horizontal="right"/>
    </xf>
    <xf numFmtId="0" fontId="10" fillId="0" borderId="0" xfId="0" applyFont="1"/>
    <xf numFmtId="0" fontId="10" fillId="6" borderId="10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164" fontId="10" fillId="6" borderId="0" xfId="1" applyNumberFormat="1" applyFont="1" applyFill="1" applyBorder="1" applyAlignment="1">
      <alignment horizontal="right"/>
    </xf>
    <xf numFmtId="44" fontId="10" fillId="6" borderId="0" xfId="2" applyFont="1" applyFill="1" applyBorder="1" applyAlignment="1">
      <alignment horizontal="right"/>
    </xf>
    <xf numFmtId="167" fontId="10" fillId="6" borderId="0" xfId="0" applyNumberFormat="1" applyFont="1" applyFill="1" applyAlignment="1">
      <alignment horizontal="right"/>
    </xf>
    <xf numFmtId="166" fontId="10" fillId="6" borderId="11" xfId="2" applyNumberFormat="1" applyFont="1" applyFill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164" fontId="10" fillId="0" borderId="8" xfId="1" applyNumberFormat="1" applyFont="1" applyBorder="1" applyAlignment="1">
      <alignment horizontal="right"/>
    </xf>
    <xf numFmtId="44" fontId="10" fillId="0" borderId="8" xfId="2" applyFont="1" applyBorder="1" applyAlignment="1">
      <alignment horizontal="right"/>
    </xf>
    <xf numFmtId="167" fontId="10" fillId="0" borderId="8" xfId="0" applyNumberFormat="1" applyFont="1" applyBorder="1" applyAlignment="1">
      <alignment horizontal="right"/>
    </xf>
    <xf numFmtId="166" fontId="10" fillId="0" borderId="9" xfId="2" applyNumberFormat="1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NumberFormat="1" applyFont="1" applyBorder="1" applyAlignment="1">
      <alignment horizontal="right"/>
    </xf>
    <xf numFmtId="44" fontId="10" fillId="0" borderId="0" xfId="2" applyFont="1" applyBorder="1" applyAlignment="1">
      <alignment horizontal="right"/>
    </xf>
    <xf numFmtId="167" fontId="10" fillId="0" borderId="0" xfId="0" applyNumberFormat="1" applyFont="1" applyAlignment="1">
      <alignment horizontal="right"/>
    </xf>
    <xf numFmtId="166" fontId="10" fillId="0" borderId="11" xfId="2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10" fillId="0" borderId="13" xfId="1" applyNumberFormat="1" applyFont="1" applyBorder="1" applyAlignment="1">
      <alignment horizontal="right"/>
    </xf>
    <xf numFmtId="44" fontId="10" fillId="0" borderId="13" xfId="2" applyFont="1" applyBorder="1" applyAlignment="1">
      <alignment horizontal="right"/>
    </xf>
    <xf numFmtId="167" fontId="10" fillId="0" borderId="13" xfId="0" applyNumberFormat="1" applyFont="1" applyBorder="1" applyAlignment="1">
      <alignment horizontal="right"/>
    </xf>
    <xf numFmtId="166" fontId="10" fillId="0" borderId="14" xfId="2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0" fontId="2" fillId="3" borderId="6" xfId="3" applyFont="1" applyFill="1" applyBorder="1" applyAlignment="1">
      <alignment horizontal="center" wrapText="1"/>
    </xf>
    <xf numFmtId="44" fontId="2" fillId="3" borderId="6" xfId="2" applyFont="1" applyFill="1" applyBorder="1" applyAlignment="1">
      <alignment horizontal="center" wrapText="1"/>
    </xf>
    <xf numFmtId="0" fontId="0" fillId="0" borderId="15" xfId="0" applyBorder="1"/>
    <xf numFmtId="0" fontId="1" fillId="0" borderId="16" xfId="3" applyBorder="1" applyAlignment="1">
      <alignment horizontal="right" vertical="center"/>
    </xf>
    <xf numFmtId="0" fontId="1" fillId="0" borderId="16" xfId="3" applyBorder="1" applyAlignment="1">
      <alignment horizontal="left" vertical="center"/>
    </xf>
    <xf numFmtId="0" fontId="1" fillId="0" borderId="16" xfId="3" applyBorder="1" applyAlignment="1">
      <alignment horizontal="right" vertical="center" wrapText="1"/>
    </xf>
    <xf numFmtId="44" fontId="0" fillId="0" borderId="17" xfId="2" applyFont="1" applyFill="1" applyBorder="1"/>
    <xf numFmtId="0" fontId="0" fillId="0" borderId="4" xfId="0" applyBorder="1"/>
    <xf numFmtId="0" fontId="1" fillId="0" borderId="4" xfId="3" applyBorder="1" applyAlignment="1">
      <alignment horizontal="left" vertical="center"/>
    </xf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9" xfId="0" applyBorder="1"/>
    <xf numFmtId="44" fontId="0" fillId="0" borderId="20" xfId="2" applyFont="1" applyFill="1" applyBorder="1"/>
    <xf numFmtId="44" fontId="0" fillId="0" borderId="23" xfId="0" applyNumberFormat="1" applyBorder="1" applyAlignment="1">
      <alignment horizontal="right" vertical="center"/>
    </xf>
    <xf numFmtId="44" fontId="0" fillId="0" borderId="24" xfId="2" applyFont="1" applyFill="1" applyBorder="1" applyAlignment="1">
      <alignment horizontal="right"/>
    </xf>
    <xf numFmtId="44" fontId="0" fillId="0" borderId="25" xfId="0" applyNumberFormat="1" applyBorder="1" applyAlignment="1">
      <alignment horizontal="right"/>
    </xf>
    <xf numFmtId="44" fontId="3" fillId="4" borderId="26" xfId="2" applyFont="1" applyFill="1" applyBorder="1" applyAlignment="1">
      <alignment horizontal="center" vertical="center" wrapText="1"/>
    </xf>
    <xf numFmtId="44" fontId="3" fillId="4" borderId="27" xfId="2" applyFont="1" applyFill="1" applyBorder="1" applyAlignment="1">
      <alignment horizontal="center" vertical="center" wrapText="1"/>
    </xf>
    <xf numFmtId="44" fontId="3" fillId="4" borderId="28" xfId="2" applyFont="1" applyFill="1" applyBorder="1" applyAlignment="1">
      <alignment horizontal="center" vertical="center" wrapText="1"/>
    </xf>
    <xf numFmtId="44" fontId="0" fillId="0" borderId="20" xfId="2" applyFont="1" applyFill="1" applyBorder="1" applyAlignment="1">
      <alignment horizontal="right"/>
    </xf>
    <xf numFmtId="44" fontId="0" fillId="0" borderId="24" xfId="0" applyNumberFormat="1" applyBorder="1" applyAlignment="1">
      <alignment horizontal="right"/>
    </xf>
    <xf numFmtId="44" fontId="0" fillId="0" borderId="5" xfId="0" applyNumberFormat="1" applyBorder="1" applyAlignment="1">
      <alignment horizontal="right"/>
    </xf>
    <xf numFmtId="44" fontId="0" fillId="0" borderId="19" xfId="0" applyNumberFormat="1" applyBorder="1" applyAlignment="1">
      <alignment horizontal="right"/>
    </xf>
    <xf numFmtId="44" fontId="0" fillId="0" borderId="20" xfId="0" applyNumberFormat="1" applyBorder="1" applyAlignment="1">
      <alignment horizontal="right"/>
    </xf>
    <xf numFmtId="44" fontId="0" fillId="0" borderId="24" xfId="0" applyNumberFormat="1" applyBorder="1" applyAlignment="1">
      <alignment horizontal="right" vertical="center"/>
    </xf>
    <xf numFmtId="44" fontId="0" fillId="0" borderId="23" xfId="2" applyFont="1" applyFill="1" applyBorder="1" applyAlignment="1">
      <alignment horizontal="right"/>
    </xf>
    <xf numFmtId="44" fontId="0" fillId="0" borderId="5" xfId="0" applyNumberFormat="1" applyBorder="1" applyAlignment="1">
      <alignment horizontal="right" vertical="center"/>
    </xf>
    <xf numFmtId="44" fontId="0" fillId="0" borderId="4" xfId="2" applyFont="1" applyFill="1" applyBorder="1" applyAlignment="1">
      <alignment horizontal="right"/>
    </xf>
    <xf numFmtId="44" fontId="0" fillId="0" borderId="18" xfId="0" applyNumberFormat="1" applyBorder="1" applyAlignment="1">
      <alignment horizontal="right" vertical="center"/>
    </xf>
    <xf numFmtId="44" fontId="0" fillId="0" borderId="20" xfId="0" applyNumberFormat="1" applyBorder="1" applyAlignment="1">
      <alignment horizontal="right" vertical="center"/>
    </xf>
    <xf numFmtId="44" fontId="0" fillId="0" borderId="18" xfId="2" applyFont="1" applyFill="1" applyBorder="1" applyAlignment="1">
      <alignment horizontal="right"/>
    </xf>
    <xf numFmtId="44" fontId="0" fillId="0" borderId="23" xfId="0" applyNumberFormat="1" applyBorder="1" applyAlignment="1">
      <alignment horizontal="right"/>
    </xf>
    <xf numFmtId="44" fontId="0" fillId="0" borderId="4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1" fillId="0" borderId="23" xfId="2" applyFill="1" applyBorder="1" applyAlignment="1">
      <alignment horizontal="right" vertical="center"/>
    </xf>
    <xf numFmtId="44" fontId="1" fillId="0" borderId="24" xfId="2" applyFill="1" applyBorder="1" applyAlignment="1">
      <alignment horizontal="right" vertical="center"/>
    </xf>
    <xf numFmtId="0" fontId="1" fillId="0" borderId="29" xfId="3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110964</xdr:colOff>
      <xdr:row>0</xdr:row>
      <xdr:rowOff>49530</xdr:rowOff>
    </xdr:from>
    <xdr:to>
      <xdr:col>2</xdr:col>
      <xdr:colOff>984570</xdr:colOff>
      <xdr:row>1</xdr:row>
      <xdr:rowOff>477679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8733B4-E5AC-4750-B869-430F44531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4" y="49530"/>
          <a:ext cx="2864331" cy="80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1008"/>
  <sheetViews>
    <sheetView showGridLines="0" tabSelected="1" zoomScale="80" zoomScaleNormal="80" workbookViewId="0">
      <pane ySplit="3" topLeftCell="A4" activePane="bottomLeft" state="frozen"/>
      <selection activeCell="I25" sqref="I25"/>
      <selection pane="bottomLeft" activeCell="G10" sqref="G10"/>
    </sheetView>
  </sheetViews>
  <sheetFormatPr defaultRowHeight="15" x14ac:dyDescent="0.25"/>
  <cols>
    <col min="1" max="1" width="22.7109375" bestFit="1" customWidth="1"/>
    <col min="2" max="2" width="7.140625" style="1" bestFit="1" customWidth="1"/>
    <col min="3" max="3" width="17.28515625" style="1" customWidth="1"/>
    <col min="4" max="4" width="48.5703125" bestFit="1" customWidth="1"/>
    <col min="5" max="5" width="11.7109375" style="1" bestFit="1" customWidth="1"/>
    <col min="6" max="6" width="8.85546875" style="1" bestFit="1" customWidth="1"/>
    <col min="7" max="7" width="9.42578125" style="1" bestFit="1" customWidth="1"/>
    <col min="8" max="8" width="14" style="1" bestFit="1" customWidth="1"/>
    <col min="9" max="9" width="13.42578125" style="3" bestFit="1" customWidth="1"/>
    <col min="10" max="10" width="1.140625" customWidth="1"/>
    <col min="11" max="11" width="27.42578125" style="1" bestFit="1" customWidth="1"/>
    <col min="12" max="12" width="11.28515625" style="26" bestFit="1" customWidth="1"/>
    <col min="13" max="13" width="22.42578125" style="3" bestFit="1" customWidth="1"/>
    <col min="14" max="15" width="11.28515625" style="26" bestFit="1" customWidth="1"/>
    <col min="16" max="20" width="11.28515625" style="3" bestFit="1" customWidth="1"/>
    <col min="21" max="21" width="12.28515625" style="3" bestFit="1" customWidth="1"/>
    <col min="22" max="24" width="11.28515625" style="3" bestFit="1" customWidth="1"/>
    <col min="25" max="25" width="19.140625" style="3" bestFit="1" customWidth="1"/>
    <col min="26" max="28" width="11.28515625" style="3" bestFit="1" customWidth="1"/>
    <col min="29" max="29" width="17.42578125" style="3" bestFit="1" customWidth="1"/>
    <col min="30" max="30" width="11.28515625" style="3" bestFit="1" customWidth="1"/>
    <col min="31" max="31" width="1.140625" customWidth="1"/>
    <col min="32" max="32" width="15.28515625" bestFit="1" customWidth="1"/>
    <col min="33" max="33" width="17" style="1" bestFit="1" customWidth="1"/>
    <col min="34" max="34" width="15.28515625" style="1" bestFit="1" customWidth="1"/>
    <col min="35" max="35" width="17" style="1" bestFit="1" customWidth="1"/>
    <col min="36" max="36" width="1.140625" style="21" customWidth="1"/>
    <col min="37" max="38" width="11.28515625" style="21" bestFit="1" customWidth="1"/>
    <col min="39" max="39" width="12.7109375" style="1" customWidth="1"/>
  </cols>
  <sheetData>
    <row r="1" spans="1:40" ht="30" customHeight="1" x14ac:dyDescent="0.35">
      <c r="D1" s="2" t="s">
        <v>0</v>
      </c>
      <c r="K1" s="113" t="s">
        <v>1</v>
      </c>
      <c r="L1" s="114"/>
      <c r="M1" s="113" t="s">
        <v>2</v>
      </c>
      <c r="N1" s="114"/>
      <c r="O1" s="113" t="s">
        <v>3</v>
      </c>
      <c r="P1" s="114"/>
      <c r="Q1" s="113" t="s">
        <v>4</v>
      </c>
      <c r="R1" s="114"/>
      <c r="S1" s="113" t="s">
        <v>5</v>
      </c>
      <c r="T1" s="114"/>
      <c r="U1" s="113" t="s">
        <v>6</v>
      </c>
      <c r="V1" s="114"/>
      <c r="W1" s="113" t="s">
        <v>7</v>
      </c>
      <c r="X1" s="114"/>
      <c r="Y1" s="113" t="s">
        <v>8</v>
      </c>
      <c r="Z1" s="114"/>
      <c r="AA1" s="113" t="s">
        <v>9</v>
      </c>
      <c r="AB1" s="114"/>
      <c r="AC1" s="113" t="s">
        <v>10</v>
      </c>
      <c r="AD1" s="114"/>
      <c r="AF1" s="113" t="s">
        <v>11</v>
      </c>
      <c r="AG1" s="114"/>
      <c r="AH1" s="113" t="s">
        <v>12</v>
      </c>
      <c r="AI1" s="114"/>
      <c r="AJ1"/>
      <c r="AK1" s="113" t="s">
        <v>13</v>
      </c>
      <c r="AL1" s="114"/>
      <c r="AM1"/>
    </row>
    <row r="2" spans="1:40" s="4" customFormat="1" ht="48.75" customHeight="1" thickBot="1" x14ac:dyDescent="0.3">
      <c r="B2" s="5"/>
      <c r="C2" s="5"/>
      <c r="D2" s="6" t="s">
        <v>14</v>
      </c>
      <c r="E2" s="5"/>
      <c r="F2" s="5"/>
      <c r="G2" s="5"/>
      <c r="H2" s="5"/>
      <c r="K2" s="115"/>
      <c r="L2" s="116"/>
      <c r="M2" s="115"/>
      <c r="N2" s="116"/>
      <c r="O2" s="115"/>
      <c r="P2" s="116"/>
      <c r="Q2" s="115"/>
      <c r="R2" s="116"/>
      <c r="S2" s="115"/>
      <c r="T2" s="116"/>
      <c r="U2" s="115"/>
      <c r="V2" s="116"/>
      <c r="W2" s="115"/>
      <c r="X2" s="116"/>
      <c r="Y2" s="115"/>
      <c r="Z2" s="116"/>
      <c r="AA2" s="115"/>
      <c r="AB2" s="116"/>
      <c r="AC2" s="115"/>
      <c r="AD2" s="116"/>
      <c r="AE2"/>
      <c r="AF2" s="115"/>
      <c r="AG2" s="116"/>
      <c r="AH2" s="115"/>
      <c r="AI2" s="116"/>
      <c r="AJ2"/>
      <c r="AK2" s="115"/>
      <c r="AL2" s="116"/>
      <c r="AM2"/>
    </row>
    <row r="3" spans="1:40" s="4" customFormat="1" ht="60.75" thickBot="1" x14ac:dyDescent="0.3">
      <c r="A3" s="76" t="s">
        <v>15</v>
      </c>
      <c r="B3" s="76" t="s">
        <v>16</v>
      </c>
      <c r="C3" s="76" t="s">
        <v>17</v>
      </c>
      <c r="D3" s="76" t="s">
        <v>18</v>
      </c>
      <c r="E3" s="76" t="s">
        <v>19</v>
      </c>
      <c r="F3" s="76" t="s">
        <v>20</v>
      </c>
      <c r="G3" s="76" t="s">
        <v>21</v>
      </c>
      <c r="H3" s="76" t="s">
        <v>22</v>
      </c>
      <c r="I3" s="77" t="s">
        <v>23</v>
      </c>
      <c r="K3" s="92" t="s">
        <v>1824</v>
      </c>
      <c r="L3" s="93" t="s">
        <v>24</v>
      </c>
      <c r="M3" s="92" t="s">
        <v>25</v>
      </c>
      <c r="N3" s="93" t="s">
        <v>24</v>
      </c>
      <c r="O3" s="92" t="s">
        <v>26</v>
      </c>
      <c r="P3" s="93" t="s">
        <v>24</v>
      </c>
      <c r="Q3" s="92" t="s">
        <v>26</v>
      </c>
      <c r="R3" s="93" t="s">
        <v>24</v>
      </c>
      <c r="S3" s="92" t="s">
        <v>26</v>
      </c>
      <c r="T3" s="93" t="s">
        <v>24</v>
      </c>
      <c r="U3" s="92" t="s">
        <v>26</v>
      </c>
      <c r="V3" s="93" t="s">
        <v>24</v>
      </c>
      <c r="W3" s="92" t="s">
        <v>26</v>
      </c>
      <c r="X3" s="93" t="s">
        <v>24</v>
      </c>
      <c r="Y3" s="92" t="s">
        <v>25</v>
      </c>
      <c r="Z3" s="93" t="s">
        <v>24</v>
      </c>
      <c r="AA3" s="94" t="s">
        <v>26</v>
      </c>
      <c r="AB3" s="94" t="s">
        <v>27</v>
      </c>
      <c r="AC3" s="92" t="s">
        <v>25</v>
      </c>
      <c r="AD3" s="93" t="s">
        <v>24</v>
      </c>
      <c r="AE3" s="7"/>
      <c r="AF3" s="92" t="s">
        <v>26</v>
      </c>
      <c r="AG3" s="93" t="s">
        <v>24</v>
      </c>
      <c r="AH3" s="92" t="s">
        <v>26</v>
      </c>
      <c r="AI3" s="93" t="s">
        <v>24</v>
      </c>
      <c r="AJ3" s="7"/>
      <c r="AK3" s="92" t="s">
        <v>26</v>
      </c>
      <c r="AL3" s="93" t="s">
        <v>24</v>
      </c>
      <c r="AM3" s="7"/>
    </row>
    <row r="4" spans="1:40" s="18" customFormat="1" x14ac:dyDescent="0.25">
      <c r="A4" s="78" t="s">
        <v>28</v>
      </c>
      <c r="B4" s="79" t="s">
        <v>29</v>
      </c>
      <c r="C4" s="79">
        <v>163502011</v>
      </c>
      <c r="D4" s="80" t="s">
        <v>30</v>
      </c>
      <c r="E4" s="81">
        <v>99281</v>
      </c>
      <c r="F4" s="79"/>
      <c r="G4" s="112" t="str">
        <f>E4&amp;F4</f>
        <v>99281</v>
      </c>
      <c r="H4" s="79">
        <v>450</v>
      </c>
      <c r="I4" s="82">
        <v>218</v>
      </c>
      <c r="J4"/>
      <c r="K4" s="89" t="s">
        <v>31</v>
      </c>
      <c r="L4" s="90">
        <v>46.98</v>
      </c>
      <c r="M4" s="89" t="s">
        <v>31</v>
      </c>
      <c r="N4" s="100">
        <v>117.72000000000001</v>
      </c>
      <c r="O4" s="89">
        <v>207.1</v>
      </c>
      <c r="P4" s="100">
        <v>207.1</v>
      </c>
      <c r="Q4" s="89">
        <v>207.1</v>
      </c>
      <c r="R4" s="100">
        <v>207.1</v>
      </c>
      <c r="S4" s="89">
        <v>207.1</v>
      </c>
      <c r="T4" s="100">
        <v>207.1</v>
      </c>
      <c r="U4" s="89">
        <v>378.62239999999997</v>
      </c>
      <c r="V4" s="100">
        <v>111.22359999999999</v>
      </c>
      <c r="W4" s="101">
        <v>202.74</v>
      </c>
      <c r="X4" s="100">
        <v>202.74</v>
      </c>
      <c r="Y4" s="101" t="s">
        <v>31</v>
      </c>
      <c r="Z4" s="90">
        <v>115.54</v>
      </c>
      <c r="AA4" s="101">
        <v>174.4</v>
      </c>
      <c r="AB4" s="90">
        <v>174.4</v>
      </c>
      <c r="AC4" s="89" t="s">
        <v>31</v>
      </c>
      <c r="AD4" s="100">
        <v>122.08000000000001</v>
      </c>
      <c r="AE4" s="15"/>
      <c r="AF4" s="107">
        <v>378.62239999999997</v>
      </c>
      <c r="AG4" s="91">
        <v>207.1</v>
      </c>
      <c r="AH4" s="107">
        <v>174.4</v>
      </c>
      <c r="AI4" s="96">
        <v>46.98</v>
      </c>
      <c r="AJ4" s="15"/>
      <c r="AK4" s="110">
        <f>I4</f>
        <v>218</v>
      </c>
      <c r="AL4" s="111">
        <f>I4</f>
        <v>218</v>
      </c>
      <c r="AM4" s="15"/>
      <c r="AN4"/>
    </row>
    <row r="5" spans="1:40" s="18" customFormat="1" x14ac:dyDescent="0.25">
      <c r="A5" s="83" t="s">
        <v>28</v>
      </c>
      <c r="B5" s="9" t="s">
        <v>29</v>
      </c>
      <c r="C5" s="9">
        <v>163502012</v>
      </c>
      <c r="D5" s="10" t="s">
        <v>32</v>
      </c>
      <c r="E5" s="9">
        <v>99282</v>
      </c>
      <c r="F5" s="9"/>
      <c r="G5" s="9" t="str">
        <f>E5&amp;F5</f>
        <v>99282</v>
      </c>
      <c r="H5" s="9">
        <v>450</v>
      </c>
      <c r="I5" s="14">
        <v>382</v>
      </c>
      <c r="J5"/>
      <c r="K5" s="12" t="s">
        <v>31</v>
      </c>
      <c r="L5" s="13">
        <v>90.29</v>
      </c>
      <c r="M5" s="12" t="s">
        <v>31</v>
      </c>
      <c r="N5" s="102">
        <v>206.28</v>
      </c>
      <c r="O5" s="12">
        <v>362.9</v>
      </c>
      <c r="P5" s="102">
        <v>362.9</v>
      </c>
      <c r="Q5" s="12">
        <v>362.9</v>
      </c>
      <c r="R5" s="102">
        <v>362.9</v>
      </c>
      <c r="S5" s="12">
        <v>362.9</v>
      </c>
      <c r="T5" s="102">
        <v>362.9</v>
      </c>
      <c r="U5" s="12">
        <v>663.45759999999996</v>
      </c>
      <c r="V5" s="102">
        <v>194.8964</v>
      </c>
      <c r="W5" s="103">
        <v>355.26</v>
      </c>
      <c r="X5" s="102">
        <v>355.26</v>
      </c>
      <c r="Y5" s="103" t="s">
        <v>31</v>
      </c>
      <c r="Z5" s="13">
        <v>202.46</v>
      </c>
      <c r="AA5" s="103">
        <v>305.60000000000002</v>
      </c>
      <c r="AB5" s="13">
        <v>305.60000000000002</v>
      </c>
      <c r="AC5" s="12" t="s">
        <v>31</v>
      </c>
      <c r="AD5" s="102">
        <v>213.92000000000002</v>
      </c>
      <c r="AE5" s="15"/>
      <c r="AF5" s="108">
        <v>663.45759999999996</v>
      </c>
      <c r="AG5" s="16">
        <v>362.9</v>
      </c>
      <c r="AH5" s="108">
        <v>305.60000000000002</v>
      </c>
      <c r="AI5" s="97">
        <v>90.29</v>
      </c>
      <c r="AJ5" s="15"/>
      <c r="AK5" s="110">
        <f t="shared" ref="AK5:AK68" si="0">I5</f>
        <v>382</v>
      </c>
      <c r="AL5" s="111">
        <f t="shared" ref="AL5:AL68" si="1">I5</f>
        <v>382</v>
      </c>
      <c r="AM5" s="15"/>
      <c r="AN5"/>
    </row>
    <row r="6" spans="1:40" s="18" customFormat="1" x14ac:dyDescent="0.25">
      <c r="A6" s="83" t="s">
        <v>28</v>
      </c>
      <c r="B6" s="9" t="s">
        <v>29</v>
      </c>
      <c r="C6" s="9">
        <v>163502013</v>
      </c>
      <c r="D6" s="10" t="s">
        <v>33</v>
      </c>
      <c r="E6" s="9">
        <v>99283</v>
      </c>
      <c r="F6" s="9"/>
      <c r="G6" s="9" t="str">
        <f t="shared" ref="G6:G69" si="2">E6&amp;F6</f>
        <v>99283</v>
      </c>
      <c r="H6" s="9">
        <v>450</v>
      </c>
      <c r="I6" s="14">
        <v>545</v>
      </c>
      <c r="J6"/>
      <c r="K6" s="12" t="s">
        <v>31</v>
      </c>
      <c r="L6" s="13">
        <v>135.07</v>
      </c>
      <c r="M6" s="12" t="s">
        <v>31</v>
      </c>
      <c r="N6" s="102">
        <v>294.3</v>
      </c>
      <c r="O6" s="12">
        <v>517.75</v>
      </c>
      <c r="P6" s="102">
        <v>517.75</v>
      </c>
      <c r="Q6" s="12">
        <v>517.75</v>
      </c>
      <c r="R6" s="102">
        <v>517.75</v>
      </c>
      <c r="S6" s="12">
        <v>517.75</v>
      </c>
      <c r="T6" s="102">
        <v>517.75</v>
      </c>
      <c r="U6" s="12">
        <v>946.55599999999993</v>
      </c>
      <c r="V6" s="102">
        <v>278.05899999999997</v>
      </c>
      <c r="W6" s="103">
        <v>506.85</v>
      </c>
      <c r="X6" s="102">
        <v>506.85</v>
      </c>
      <c r="Y6" s="103" t="s">
        <v>31</v>
      </c>
      <c r="Z6" s="13">
        <v>288.85000000000002</v>
      </c>
      <c r="AA6" s="103">
        <v>436</v>
      </c>
      <c r="AB6" s="13">
        <v>436</v>
      </c>
      <c r="AC6" s="12" t="s">
        <v>31</v>
      </c>
      <c r="AD6" s="102">
        <v>305.20000000000005</v>
      </c>
      <c r="AE6" s="15"/>
      <c r="AF6" s="108">
        <v>946.55599999999993</v>
      </c>
      <c r="AG6" s="16">
        <v>517.75</v>
      </c>
      <c r="AH6" s="108">
        <v>436</v>
      </c>
      <c r="AI6" s="97">
        <v>135.07</v>
      </c>
      <c r="AJ6" s="15"/>
      <c r="AK6" s="110">
        <f t="shared" si="0"/>
        <v>545</v>
      </c>
      <c r="AL6" s="111">
        <f t="shared" si="1"/>
        <v>545</v>
      </c>
      <c r="AM6" s="15"/>
      <c r="AN6"/>
    </row>
    <row r="7" spans="1:40" s="18" customFormat="1" x14ac:dyDescent="0.25">
      <c r="A7" s="83" t="s">
        <v>28</v>
      </c>
      <c r="B7" s="9" t="s">
        <v>29</v>
      </c>
      <c r="C7" s="9">
        <v>163502014</v>
      </c>
      <c r="D7" s="10" t="s">
        <v>34</v>
      </c>
      <c r="E7" s="9">
        <v>99284</v>
      </c>
      <c r="F7" s="9"/>
      <c r="G7" s="9" t="str">
        <f t="shared" si="2"/>
        <v>99284</v>
      </c>
      <c r="H7" s="9">
        <v>450</v>
      </c>
      <c r="I7" s="14">
        <v>927</v>
      </c>
      <c r="J7"/>
      <c r="K7" s="12" t="s">
        <v>31</v>
      </c>
      <c r="L7" s="13">
        <v>248.13</v>
      </c>
      <c r="M7" s="12" t="s">
        <v>31</v>
      </c>
      <c r="N7" s="102">
        <v>500.58000000000004</v>
      </c>
      <c r="O7" s="12">
        <v>880.65</v>
      </c>
      <c r="P7" s="102">
        <v>880.65</v>
      </c>
      <c r="Q7" s="12">
        <v>880.65</v>
      </c>
      <c r="R7" s="102">
        <v>880.65</v>
      </c>
      <c r="S7" s="12">
        <v>880.65</v>
      </c>
      <c r="T7" s="102">
        <v>880.65</v>
      </c>
      <c r="U7" s="12">
        <v>1610.0136</v>
      </c>
      <c r="V7" s="102">
        <v>472.9554</v>
      </c>
      <c r="W7" s="103">
        <v>862.11</v>
      </c>
      <c r="X7" s="102">
        <v>862.11</v>
      </c>
      <c r="Y7" s="103" t="s">
        <v>31</v>
      </c>
      <c r="Z7" s="13">
        <v>491.31</v>
      </c>
      <c r="AA7" s="103">
        <v>741.6</v>
      </c>
      <c r="AB7" s="13">
        <v>741.6</v>
      </c>
      <c r="AC7" s="12" t="s">
        <v>31</v>
      </c>
      <c r="AD7" s="102">
        <v>519.12</v>
      </c>
      <c r="AE7" s="15"/>
      <c r="AF7" s="108">
        <v>1610.0136</v>
      </c>
      <c r="AG7" s="16">
        <v>880.65</v>
      </c>
      <c r="AH7" s="108">
        <v>741.6</v>
      </c>
      <c r="AI7" s="97">
        <v>248.13</v>
      </c>
      <c r="AJ7" s="15"/>
      <c r="AK7" s="110">
        <f t="shared" si="0"/>
        <v>927</v>
      </c>
      <c r="AL7" s="111">
        <f t="shared" si="1"/>
        <v>927</v>
      </c>
      <c r="AM7" s="15"/>
      <c r="AN7"/>
    </row>
    <row r="8" spans="1:40" s="18" customFormat="1" x14ac:dyDescent="0.25">
      <c r="A8" s="83" t="s">
        <v>28</v>
      </c>
      <c r="B8" s="9" t="s">
        <v>29</v>
      </c>
      <c r="C8" s="9">
        <v>163502015</v>
      </c>
      <c r="D8" s="10" t="s">
        <v>35</v>
      </c>
      <c r="E8" s="9">
        <v>99285</v>
      </c>
      <c r="F8" s="9"/>
      <c r="G8" s="9" t="str">
        <f t="shared" si="2"/>
        <v>99285</v>
      </c>
      <c r="H8" s="9">
        <v>450</v>
      </c>
      <c r="I8" s="14">
        <v>1635</v>
      </c>
      <c r="J8"/>
      <c r="K8" s="12" t="s">
        <v>31</v>
      </c>
      <c r="L8" s="13">
        <v>360.44</v>
      </c>
      <c r="M8" s="12" t="s">
        <v>31</v>
      </c>
      <c r="N8" s="102">
        <v>882.90000000000009</v>
      </c>
      <c r="O8" s="12">
        <v>1553.25</v>
      </c>
      <c r="P8" s="102">
        <v>1553.25</v>
      </c>
      <c r="Q8" s="12">
        <v>1553.25</v>
      </c>
      <c r="R8" s="102">
        <v>1553.25</v>
      </c>
      <c r="S8" s="12">
        <v>1553.25</v>
      </c>
      <c r="T8" s="102">
        <v>1553.25</v>
      </c>
      <c r="U8" s="12">
        <v>2839.6679999999997</v>
      </c>
      <c r="V8" s="102">
        <v>834.17700000000002</v>
      </c>
      <c r="W8" s="103">
        <v>1520.5500000000002</v>
      </c>
      <c r="X8" s="102">
        <v>1520.5500000000002</v>
      </c>
      <c r="Y8" s="103" t="s">
        <v>31</v>
      </c>
      <c r="Z8" s="13">
        <v>866.55000000000007</v>
      </c>
      <c r="AA8" s="103">
        <v>1308</v>
      </c>
      <c r="AB8" s="13">
        <v>1308</v>
      </c>
      <c r="AC8" s="12" t="s">
        <v>31</v>
      </c>
      <c r="AD8" s="102">
        <v>915.60000000000014</v>
      </c>
      <c r="AE8" s="15"/>
      <c r="AF8" s="108">
        <v>2839.6679999999997</v>
      </c>
      <c r="AG8" s="16">
        <v>1553.25</v>
      </c>
      <c r="AH8" s="108">
        <v>1308</v>
      </c>
      <c r="AI8" s="97">
        <v>360.44</v>
      </c>
      <c r="AJ8" s="15"/>
      <c r="AK8" s="110">
        <f t="shared" si="0"/>
        <v>1635</v>
      </c>
      <c r="AL8" s="111">
        <f t="shared" si="1"/>
        <v>1635</v>
      </c>
      <c r="AM8" s="15"/>
      <c r="AN8"/>
    </row>
    <row r="9" spans="1:40" s="18" customFormat="1" x14ac:dyDescent="0.25">
      <c r="A9" s="83" t="s">
        <v>28</v>
      </c>
      <c r="B9" s="9" t="s">
        <v>29</v>
      </c>
      <c r="C9" s="9">
        <v>163502115</v>
      </c>
      <c r="D9" s="10" t="s">
        <v>36</v>
      </c>
      <c r="E9" s="9" t="s">
        <v>37</v>
      </c>
      <c r="F9" s="9"/>
      <c r="G9" s="9" t="str">
        <f t="shared" si="2"/>
        <v>G0384</v>
      </c>
      <c r="H9" s="9">
        <v>450</v>
      </c>
      <c r="I9" s="14">
        <v>807</v>
      </c>
      <c r="J9"/>
      <c r="K9" s="12" t="s">
        <v>31</v>
      </c>
      <c r="L9" s="13" t="s">
        <v>31</v>
      </c>
      <c r="M9" s="12" t="s">
        <v>31</v>
      </c>
      <c r="N9" s="102">
        <v>435.78000000000003</v>
      </c>
      <c r="O9" s="12">
        <v>766.65</v>
      </c>
      <c r="P9" s="102">
        <v>766.65</v>
      </c>
      <c r="Q9" s="12">
        <v>766.65</v>
      </c>
      <c r="R9" s="102">
        <v>766.65</v>
      </c>
      <c r="S9" s="12">
        <v>766.65</v>
      </c>
      <c r="T9" s="102">
        <v>766.65</v>
      </c>
      <c r="U9" s="12">
        <v>1401.5975999999998</v>
      </c>
      <c r="V9" s="102">
        <v>411.73140000000001</v>
      </c>
      <c r="W9" s="103">
        <v>750.51</v>
      </c>
      <c r="X9" s="102">
        <v>750.51</v>
      </c>
      <c r="Y9" s="103" t="s">
        <v>31</v>
      </c>
      <c r="Z9" s="13">
        <v>427.71000000000004</v>
      </c>
      <c r="AA9" s="103">
        <v>645.6</v>
      </c>
      <c r="AB9" s="13">
        <v>645.6</v>
      </c>
      <c r="AC9" s="12" t="s">
        <v>31</v>
      </c>
      <c r="AD9" s="102">
        <v>451.92</v>
      </c>
      <c r="AE9" s="15"/>
      <c r="AF9" s="108">
        <v>1401.5975999999998</v>
      </c>
      <c r="AG9" s="16" t="s">
        <v>31</v>
      </c>
      <c r="AH9" s="108">
        <v>645.6</v>
      </c>
      <c r="AI9" s="97" t="s">
        <v>31</v>
      </c>
      <c r="AJ9" s="15"/>
      <c r="AK9" s="110">
        <f t="shared" si="0"/>
        <v>807</v>
      </c>
      <c r="AL9" s="111">
        <f t="shared" si="1"/>
        <v>807</v>
      </c>
      <c r="AM9" s="15"/>
      <c r="AN9"/>
    </row>
    <row r="10" spans="1:40" s="18" customFormat="1" x14ac:dyDescent="0.25">
      <c r="A10" s="83" t="s">
        <v>28</v>
      </c>
      <c r="B10" s="9" t="s">
        <v>29</v>
      </c>
      <c r="C10" s="9">
        <v>163503001</v>
      </c>
      <c r="D10" s="10" t="s">
        <v>38</v>
      </c>
      <c r="E10" s="9">
        <v>99291</v>
      </c>
      <c r="F10" s="9"/>
      <c r="G10" s="9" t="str">
        <f t="shared" si="2"/>
        <v>99291</v>
      </c>
      <c r="H10" s="9">
        <v>450</v>
      </c>
      <c r="I10" s="14">
        <v>2344</v>
      </c>
      <c r="J10"/>
      <c r="K10" s="12" t="s">
        <v>31</v>
      </c>
      <c r="L10" s="13">
        <v>461.01</v>
      </c>
      <c r="M10" s="12" t="s">
        <v>31</v>
      </c>
      <c r="N10" s="102">
        <v>1265.76</v>
      </c>
      <c r="O10" s="12">
        <v>2226.7999999999997</v>
      </c>
      <c r="P10" s="102">
        <v>2226.7999999999997</v>
      </c>
      <c r="Q10" s="12">
        <v>2226.7999999999997</v>
      </c>
      <c r="R10" s="102">
        <v>2226.7999999999997</v>
      </c>
      <c r="S10" s="12">
        <v>2226.7999999999997</v>
      </c>
      <c r="T10" s="102">
        <v>2226.7999999999997</v>
      </c>
      <c r="U10" s="12">
        <v>4071.0591999999997</v>
      </c>
      <c r="V10" s="102">
        <v>1195.9087999999999</v>
      </c>
      <c r="W10" s="103">
        <v>2179.92</v>
      </c>
      <c r="X10" s="102">
        <v>2179.92</v>
      </c>
      <c r="Y10" s="103" t="s">
        <v>31</v>
      </c>
      <c r="Z10" s="13">
        <v>1242.3200000000002</v>
      </c>
      <c r="AA10" s="103">
        <v>1875.2</v>
      </c>
      <c r="AB10" s="13">
        <v>1875.2</v>
      </c>
      <c r="AC10" s="12" t="s">
        <v>31</v>
      </c>
      <c r="AD10" s="102">
        <v>1312.64</v>
      </c>
      <c r="AE10" s="15"/>
      <c r="AF10" s="108">
        <v>4071.0591999999997</v>
      </c>
      <c r="AG10" s="16">
        <v>2226.7999999999997</v>
      </c>
      <c r="AH10" s="108">
        <v>1875.2</v>
      </c>
      <c r="AI10" s="97">
        <v>461.01</v>
      </c>
      <c r="AJ10" s="15"/>
      <c r="AK10" s="110">
        <f t="shared" si="0"/>
        <v>2344</v>
      </c>
      <c r="AL10" s="111">
        <f t="shared" si="1"/>
        <v>2344</v>
      </c>
      <c r="AM10" s="15"/>
      <c r="AN10"/>
    </row>
    <row r="11" spans="1:40" s="18" customFormat="1" x14ac:dyDescent="0.25">
      <c r="A11" s="83" t="s">
        <v>28</v>
      </c>
      <c r="B11" s="9" t="s">
        <v>29</v>
      </c>
      <c r="C11" s="9">
        <v>163503002</v>
      </c>
      <c r="D11" s="10" t="s">
        <v>39</v>
      </c>
      <c r="E11" s="9">
        <v>99292</v>
      </c>
      <c r="F11" s="9"/>
      <c r="G11" s="9" t="str">
        <f t="shared" si="2"/>
        <v>99292</v>
      </c>
      <c r="H11" s="9">
        <v>450</v>
      </c>
      <c r="I11" s="14">
        <v>600</v>
      </c>
      <c r="J11"/>
      <c r="K11" s="12" t="s">
        <v>31</v>
      </c>
      <c r="L11" s="13">
        <v>231.98</v>
      </c>
      <c r="M11" s="12" t="s">
        <v>31</v>
      </c>
      <c r="N11" s="102">
        <v>324</v>
      </c>
      <c r="O11" s="12">
        <v>570</v>
      </c>
      <c r="P11" s="102">
        <v>570</v>
      </c>
      <c r="Q11" s="12">
        <v>570</v>
      </c>
      <c r="R11" s="102">
        <v>570</v>
      </c>
      <c r="S11" s="12">
        <v>570</v>
      </c>
      <c r="T11" s="102">
        <v>570</v>
      </c>
      <c r="U11" s="12">
        <v>1042.08</v>
      </c>
      <c r="V11" s="102">
        <v>306.12</v>
      </c>
      <c r="W11" s="103">
        <v>558</v>
      </c>
      <c r="X11" s="102">
        <v>558</v>
      </c>
      <c r="Y11" s="103" t="s">
        <v>31</v>
      </c>
      <c r="Z11" s="13">
        <v>318</v>
      </c>
      <c r="AA11" s="103">
        <v>480</v>
      </c>
      <c r="AB11" s="13">
        <v>480</v>
      </c>
      <c r="AC11" s="12" t="s">
        <v>31</v>
      </c>
      <c r="AD11" s="102">
        <v>336.00000000000006</v>
      </c>
      <c r="AE11" s="15"/>
      <c r="AF11" s="108">
        <v>1042.08</v>
      </c>
      <c r="AG11" s="16">
        <v>570</v>
      </c>
      <c r="AH11" s="108">
        <v>480</v>
      </c>
      <c r="AI11" s="97">
        <v>231.98</v>
      </c>
      <c r="AJ11" s="15"/>
      <c r="AK11" s="110">
        <f t="shared" si="0"/>
        <v>600</v>
      </c>
      <c r="AL11" s="111">
        <f t="shared" si="1"/>
        <v>600</v>
      </c>
      <c r="AM11" s="15"/>
      <c r="AN11"/>
    </row>
    <row r="12" spans="1:40" s="18" customFormat="1" x14ac:dyDescent="0.25">
      <c r="A12" s="83" t="s">
        <v>28</v>
      </c>
      <c r="B12" s="9" t="s">
        <v>29</v>
      </c>
      <c r="C12" s="9">
        <v>163503012</v>
      </c>
      <c r="D12" s="10" t="s">
        <v>40</v>
      </c>
      <c r="E12" s="9">
        <v>51702</v>
      </c>
      <c r="F12" s="9"/>
      <c r="G12" s="9" t="str">
        <f t="shared" si="2"/>
        <v>51702</v>
      </c>
      <c r="H12" s="9">
        <v>450</v>
      </c>
      <c r="I12" s="14">
        <v>342</v>
      </c>
      <c r="J12"/>
      <c r="K12" s="12" t="s">
        <v>31</v>
      </c>
      <c r="L12" s="13">
        <v>54.32</v>
      </c>
      <c r="M12" s="12" t="s">
        <v>31</v>
      </c>
      <c r="N12" s="102">
        <v>184.68</v>
      </c>
      <c r="O12" s="12">
        <v>324.89999999999998</v>
      </c>
      <c r="P12" s="102">
        <v>324.89999999999998</v>
      </c>
      <c r="Q12" s="12">
        <v>324.89999999999998</v>
      </c>
      <c r="R12" s="102">
        <v>324.89999999999998</v>
      </c>
      <c r="S12" s="12">
        <v>324.89999999999998</v>
      </c>
      <c r="T12" s="102">
        <v>324.89999999999998</v>
      </c>
      <c r="U12" s="12">
        <v>593.98559999999998</v>
      </c>
      <c r="V12" s="102">
        <v>174.48839999999998</v>
      </c>
      <c r="W12" s="103">
        <v>318.06</v>
      </c>
      <c r="X12" s="102">
        <v>318.06</v>
      </c>
      <c r="Y12" s="103" t="s">
        <v>31</v>
      </c>
      <c r="Z12" s="13">
        <v>181.26000000000002</v>
      </c>
      <c r="AA12" s="103">
        <v>273.60000000000002</v>
      </c>
      <c r="AB12" s="13">
        <v>273.60000000000002</v>
      </c>
      <c r="AC12" s="12" t="s">
        <v>31</v>
      </c>
      <c r="AD12" s="102">
        <v>191.52</v>
      </c>
      <c r="AE12" s="15"/>
      <c r="AF12" s="108">
        <v>593.98559999999998</v>
      </c>
      <c r="AG12" s="16">
        <v>324.89999999999998</v>
      </c>
      <c r="AH12" s="108">
        <v>273.60000000000002</v>
      </c>
      <c r="AI12" s="97">
        <v>54.32</v>
      </c>
      <c r="AJ12" s="15"/>
      <c r="AK12" s="110">
        <f t="shared" si="0"/>
        <v>342</v>
      </c>
      <c r="AL12" s="111">
        <f t="shared" si="1"/>
        <v>342</v>
      </c>
      <c r="AM12" s="15"/>
      <c r="AN12"/>
    </row>
    <row r="13" spans="1:40" s="18" customFormat="1" x14ac:dyDescent="0.25">
      <c r="A13" s="83" t="s">
        <v>28</v>
      </c>
      <c r="B13" s="9" t="s">
        <v>29</v>
      </c>
      <c r="C13" s="9">
        <v>163503014</v>
      </c>
      <c r="D13" s="10" t="s">
        <v>41</v>
      </c>
      <c r="E13" s="9">
        <v>94760</v>
      </c>
      <c r="F13" s="9"/>
      <c r="G13" s="9" t="str">
        <f t="shared" si="2"/>
        <v>94760</v>
      </c>
      <c r="H13" s="9">
        <v>450</v>
      </c>
      <c r="I13" s="14">
        <v>58</v>
      </c>
      <c r="J13"/>
      <c r="K13" s="12" t="s">
        <v>31</v>
      </c>
      <c r="L13" s="13">
        <v>5.14</v>
      </c>
      <c r="M13" s="12" t="s">
        <v>31</v>
      </c>
      <c r="N13" s="102">
        <v>31.32</v>
      </c>
      <c r="O13" s="12">
        <v>55.099999999999994</v>
      </c>
      <c r="P13" s="102">
        <v>55.099999999999994</v>
      </c>
      <c r="Q13" s="12">
        <v>55.099999999999994</v>
      </c>
      <c r="R13" s="102">
        <v>55.099999999999994</v>
      </c>
      <c r="S13" s="12">
        <v>55.099999999999994</v>
      </c>
      <c r="T13" s="102">
        <v>55.099999999999994</v>
      </c>
      <c r="U13" s="12">
        <v>100.73439999999999</v>
      </c>
      <c r="V13" s="102">
        <v>29.5916</v>
      </c>
      <c r="W13" s="103">
        <v>53.940000000000005</v>
      </c>
      <c r="X13" s="102">
        <v>53.940000000000005</v>
      </c>
      <c r="Y13" s="103" t="s">
        <v>31</v>
      </c>
      <c r="Z13" s="13">
        <v>30.740000000000002</v>
      </c>
      <c r="AA13" s="103">
        <v>46.400000000000006</v>
      </c>
      <c r="AB13" s="13">
        <v>46.400000000000006</v>
      </c>
      <c r="AC13" s="12" t="s">
        <v>31</v>
      </c>
      <c r="AD13" s="102">
        <v>32.480000000000004</v>
      </c>
      <c r="AE13" s="15"/>
      <c r="AF13" s="108">
        <v>100.73439999999999</v>
      </c>
      <c r="AG13" s="16">
        <v>55.099999999999994</v>
      </c>
      <c r="AH13" s="108">
        <v>46.400000000000006</v>
      </c>
      <c r="AI13" s="97">
        <v>5.14</v>
      </c>
      <c r="AJ13" s="15"/>
      <c r="AK13" s="110">
        <f t="shared" si="0"/>
        <v>58</v>
      </c>
      <c r="AL13" s="111">
        <f t="shared" si="1"/>
        <v>58</v>
      </c>
      <c r="AM13" s="15"/>
      <c r="AN13"/>
    </row>
    <row r="14" spans="1:40" s="18" customFormat="1" x14ac:dyDescent="0.25">
      <c r="A14" s="83" t="s">
        <v>28</v>
      </c>
      <c r="B14" s="9" t="s">
        <v>29</v>
      </c>
      <c r="C14" s="9">
        <v>163503015</v>
      </c>
      <c r="D14" s="10" t="s">
        <v>42</v>
      </c>
      <c r="E14" s="9">
        <v>90471</v>
      </c>
      <c r="F14" s="9"/>
      <c r="G14" s="9" t="str">
        <f t="shared" si="2"/>
        <v>90471</v>
      </c>
      <c r="H14" s="9">
        <v>771</v>
      </c>
      <c r="I14" s="14">
        <v>104</v>
      </c>
      <c r="J14"/>
      <c r="K14" s="12" t="s">
        <v>31</v>
      </c>
      <c r="L14" s="13">
        <v>29.36</v>
      </c>
      <c r="M14" s="12" t="s">
        <v>31</v>
      </c>
      <c r="N14" s="102">
        <v>56.160000000000004</v>
      </c>
      <c r="O14" s="12">
        <v>98.8</v>
      </c>
      <c r="P14" s="102">
        <v>98.8</v>
      </c>
      <c r="Q14" s="12">
        <v>98.8</v>
      </c>
      <c r="R14" s="102">
        <v>98.8</v>
      </c>
      <c r="S14" s="12">
        <v>98.8</v>
      </c>
      <c r="T14" s="102">
        <v>98.8</v>
      </c>
      <c r="U14" s="12">
        <v>180.62719999999999</v>
      </c>
      <c r="V14" s="102">
        <v>53.0608</v>
      </c>
      <c r="W14" s="103">
        <v>96.72</v>
      </c>
      <c r="X14" s="102">
        <v>96.72</v>
      </c>
      <c r="Y14" s="103" t="s">
        <v>31</v>
      </c>
      <c r="Z14" s="13">
        <v>55.120000000000005</v>
      </c>
      <c r="AA14" s="103">
        <v>83.2</v>
      </c>
      <c r="AB14" s="13">
        <v>83.2</v>
      </c>
      <c r="AC14" s="12" t="s">
        <v>31</v>
      </c>
      <c r="AD14" s="13">
        <v>58.240000000000009</v>
      </c>
      <c r="AE14" s="15"/>
      <c r="AF14" s="108">
        <v>180.62719999999999</v>
      </c>
      <c r="AG14" s="16">
        <v>98.8</v>
      </c>
      <c r="AH14" s="108">
        <v>83.2</v>
      </c>
      <c r="AI14" s="97">
        <v>29.36</v>
      </c>
      <c r="AJ14" s="15"/>
      <c r="AK14" s="110">
        <f t="shared" si="0"/>
        <v>104</v>
      </c>
      <c r="AL14" s="111">
        <f t="shared" si="1"/>
        <v>104</v>
      </c>
      <c r="AM14" s="15"/>
      <c r="AN14"/>
    </row>
    <row r="15" spans="1:40" s="18" customFormat="1" x14ac:dyDescent="0.25">
      <c r="A15" s="83" t="s">
        <v>28</v>
      </c>
      <c r="B15" s="9" t="s">
        <v>29</v>
      </c>
      <c r="C15" s="9">
        <v>163503017</v>
      </c>
      <c r="D15" s="10" t="s">
        <v>43</v>
      </c>
      <c r="E15" s="9">
        <v>92950</v>
      </c>
      <c r="F15" s="9"/>
      <c r="G15" s="9" t="str">
        <f t="shared" si="2"/>
        <v>92950</v>
      </c>
      <c r="H15" s="9">
        <v>450</v>
      </c>
      <c r="I15" s="14">
        <v>1308</v>
      </c>
      <c r="J15"/>
      <c r="K15" s="12" t="s">
        <v>31</v>
      </c>
      <c r="L15" s="13">
        <v>393.48</v>
      </c>
      <c r="M15" s="12" t="s">
        <v>31</v>
      </c>
      <c r="N15" s="102">
        <v>706.32</v>
      </c>
      <c r="O15" s="12">
        <v>1242.5999999999999</v>
      </c>
      <c r="P15" s="102">
        <v>1242.5999999999999</v>
      </c>
      <c r="Q15" s="12">
        <v>1242.5999999999999</v>
      </c>
      <c r="R15" s="102">
        <v>1242.5999999999999</v>
      </c>
      <c r="S15" s="12">
        <v>1242.5999999999999</v>
      </c>
      <c r="T15" s="102">
        <v>1242.5999999999999</v>
      </c>
      <c r="U15" s="12">
        <v>2271.7343999999998</v>
      </c>
      <c r="V15" s="102">
        <v>667.34159999999997</v>
      </c>
      <c r="W15" s="103">
        <v>1216.44</v>
      </c>
      <c r="X15" s="102">
        <v>1216.44</v>
      </c>
      <c r="Y15" s="103" t="s">
        <v>31</v>
      </c>
      <c r="Z15" s="13">
        <v>693.24</v>
      </c>
      <c r="AA15" s="103">
        <v>1046.4000000000001</v>
      </c>
      <c r="AB15" s="13">
        <v>1046.4000000000001</v>
      </c>
      <c r="AC15" s="12" t="s">
        <v>31</v>
      </c>
      <c r="AD15" s="102">
        <v>732.48</v>
      </c>
      <c r="AE15" s="15"/>
      <c r="AF15" s="108">
        <v>2271.7343999999998</v>
      </c>
      <c r="AG15" s="16">
        <v>1242.5999999999999</v>
      </c>
      <c r="AH15" s="108">
        <v>1046.4000000000001</v>
      </c>
      <c r="AI15" s="97">
        <v>393.48</v>
      </c>
      <c r="AJ15" s="15"/>
      <c r="AK15" s="110">
        <f t="shared" si="0"/>
        <v>1308</v>
      </c>
      <c r="AL15" s="111">
        <f t="shared" si="1"/>
        <v>1308</v>
      </c>
      <c r="AM15" s="15"/>
      <c r="AN15"/>
    </row>
    <row r="16" spans="1:40" s="18" customFormat="1" x14ac:dyDescent="0.25">
      <c r="A16" s="83" t="s">
        <v>28</v>
      </c>
      <c r="B16" s="9" t="s">
        <v>29</v>
      </c>
      <c r="C16" s="9">
        <v>163506826</v>
      </c>
      <c r="D16" s="10" t="s">
        <v>44</v>
      </c>
      <c r="E16" s="9" t="s">
        <v>45</v>
      </c>
      <c r="F16" s="9"/>
      <c r="G16" s="9" t="str">
        <f t="shared" si="2"/>
        <v>G0390</v>
      </c>
      <c r="H16" s="9">
        <v>682</v>
      </c>
      <c r="I16" s="14">
        <v>7108</v>
      </c>
      <c r="J16"/>
      <c r="K16" s="12" t="s">
        <v>31</v>
      </c>
      <c r="L16" s="13" t="s">
        <v>31</v>
      </c>
      <c r="M16" s="12" t="s">
        <v>31</v>
      </c>
      <c r="N16" s="102">
        <v>3838.32</v>
      </c>
      <c r="O16" s="12">
        <v>6752.5999999999995</v>
      </c>
      <c r="P16" s="102">
        <v>6752.5999999999995</v>
      </c>
      <c r="Q16" s="12">
        <v>6752.5999999999995</v>
      </c>
      <c r="R16" s="102">
        <v>6752.5999999999995</v>
      </c>
      <c r="S16" s="12">
        <v>6752.5999999999995</v>
      </c>
      <c r="T16" s="102">
        <v>6752.5999999999995</v>
      </c>
      <c r="U16" s="12">
        <v>12345.1744</v>
      </c>
      <c r="V16" s="102">
        <v>3626.5016000000001</v>
      </c>
      <c r="W16" s="103">
        <v>6610.4400000000005</v>
      </c>
      <c r="X16" s="102">
        <v>6610.4400000000005</v>
      </c>
      <c r="Y16" s="103" t="s">
        <v>31</v>
      </c>
      <c r="Z16" s="13">
        <v>3767.2400000000002</v>
      </c>
      <c r="AA16" s="103">
        <v>5686.4000000000005</v>
      </c>
      <c r="AB16" s="13">
        <v>5686.4000000000005</v>
      </c>
      <c r="AC16" s="12" t="s">
        <v>31</v>
      </c>
      <c r="AD16" s="13">
        <v>3980.4800000000005</v>
      </c>
      <c r="AE16" s="15"/>
      <c r="AF16" s="108">
        <v>12345.1744</v>
      </c>
      <c r="AG16" s="16" t="s">
        <v>31</v>
      </c>
      <c r="AH16" s="108">
        <v>5686.4000000000005</v>
      </c>
      <c r="AI16" s="97" t="s">
        <v>31</v>
      </c>
      <c r="AJ16" s="15"/>
      <c r="AK16" s="110">
        <f t="shared" si="0"/>
        <v>7108</v>
      </c>
      <c r="AL16" s="111">
        <f t="shared" si="1"/>
        <v>7108</v>
      </c>
      <c r="AM16" s="15"/>
      <c r="AN16"/>
    </row>
    <row r="17" spans="1:40" s="18" customFormat="1" x14ac:dyDescent="0.25">
      <c r="A17" s="83" t="s">
        <v>28</v>
      </c>
      <c r="B17" s="9" t="s">
        <v>29</v>
      </c>
      <c r="C17" s="9">
        <v>163510060</v>
      </c>
      <c r="D17" s="10" t="s">
        <v>46</v>
      </c>
      <c r="E17" s="9">
        <v>10060</v>
      </c>
      <c r="F17" s="9"/>
      <c r="G17" s="9" t="str">
        <f t="shared" si="2"/>
        <v>10060</v>
      </c>
      <c r="H17" s="9">
        <v>450</v>
      </c>
      <c r="I17" s="14">
        <v>620</v>
      </c>
      <c r="J17"/>
      <c r="K17" s="12" t="s">
        <v>31</v>
      </c>
      <c r="L17" s="13">
        <v>210.69</v>
      </c>
      <c r="M17" s="12" t="s">
        <v>31</v>
      </c>
      <c r="N17" s="102">
        <v>334.8</v>
      </c>
      <c r="O17" s="12">
        <v>589</v>
      </c>
      <c r="P17" s="102">
        <v>589</v>
      </c>
      <c r="Q17" s="12">
        <v>589</v>
      </c>
      <c r="R17" s="102">
        <v>589</v>
      </c>
      <c r="S17" s="12">
        <v>589</v>
      </c>
      <c r="T17" s="102">
        <v>589</v>
      </c>
      <c r="U17" s="12">
        <v>1076.816</v>
      </c>
      <c r="V17" s="102">
        <v>316.32400000000001</v>
      </c>
      <c r="W17" s="103">
        <v>576.6</v>
      </c>
      <c r="X17" s="102">
        <v>576.6</v>
      </c>
      <c r="Y17" s="103" t="s">
        <v>31</v>
      </c>
      <c r="Z17" s="13">
        <v>328.6</v>
      </c>
      <c r="AA17" s="103">
        <v>496</v>
      </c>
      <c r="AB17" s="13">
        <v>496</v>
      </c>
      <c r="AC17" s="12" t="s">
        <v>31</v>
      </c>
      <c r="AD17" s="102">
        <v>347.20000000000005</v>
      </c>
      <c r="AE17" s="15"/>
      <c r="AF17" s="108">
        <v>1076.816</v>
      </c>
      <c r="AG17" s="16">
        <v>589</v>
      </c>
      <c r="AH17" s="108">
        <v>496</v>
      </c>
      <c r="AI17" s="97">
        <v>210.69</v>
      </c>
      <c r="AJ17" s="15"/>
      <c r="AK17" s="110">
        <f t="shared" si="0"/>
        <v>620</v>
      </c>
      <c r="AL17" s="111">
        <f t="shared" si="1"/>
        <v>620</v>
      </c>
      <c r="AM17" s="15"/>
      <c r="AN17"/>
    </row>
    <row r="18" spans="1:40" s="18" customFormat="1" x14ac:dyDescent="0.25">
      <c r="A18" s="83" t="s">
        <v>28</v>
      </c>
      <c r="B18" s="20" t="s">
        <v>29</v>
      </c>
      <c r="C18" s="20">
        <v>163510120</v>
      </c>
      <c r="D18" s="8" t="s">
        <v>47</v>
      </c>
      <c r="E18" s="20">
        <v>10120</v>
      </c>
      <c r="F18" s="20"/>
      <c r="G18" s="9" t="str">
        <f t="shared" si="2"/>
        <v>10120</v>
      </c>
      <c r="H18" s="20">
        <v>450</v>
      </c>
      <c r="I18" s="14">
        <v>844</v>
      </c>
      <c r="J18"/>
      <c r="K18" s="12" t="s">
        <v>31</v>
      </c>
      <c r="L18" s="13">
        <v>215.83</v>
      </c>
      <c r="M18" s="12" t="s">
        <v>31</v>
      </c>
      <c r="N18" s="102">
        <v>455.76000000000005</v>
      </c>
      <c r="O18" s="12">
        <v>801.8</v>
      </c>
      <c r="P18" s="102">
        <v>801.8</v>
      </c>
      <c r="Q18" s="12">
        <v>801.8</v>
      </c>
      <c r="R18" s="102">
        <v>801.8</v>
      </c>
      <c r="S18" s="12">
        <v>801.8</v>
      </c>
      <c r="T18" s="102">
        <v>801.8</v>
      </c>
      <c r="U18" s="12">
        <v>1465.8591999999999</v>
      </c>
      <c r="V18" s="102">
        <v>430.60879999999997</v>
      </c>
      <c r="W18" s="103">
        <v>784.92000000000007</v>
      </c>
      <c r="X18" s="102">
        <v>784.92000000000007</v>
      </c>
      <c r="Y18" s="103" t="s">
        <v>31</v>
      </c>
      <c r="Z18" s="13">
        <v>447.32000000000005</v>
      </c>
      <c r="AA18" s="103">
        <v>675.2</v>
      </c>
      <c r="AB18" s="13">
        <v>675.2</v>
      </c>
      <c r="AC18" s="12" t="s">
        <v>31</v>
      </c>
      <c r="AD18" s="102">
        <v>472.64000000000004</v>
      </c>
      <c r="AE18"/>
      <c r="AF18" s="108">
        <v>1465.8591999999999</v>
      </c>
      <c r="AG18" s="16">
        <v>801.8</v>
      </c>
      <c r="AH18" s="108">
        <v>675.2</v>
      </c>
      <c r="AI18" s="97">
        <v>215.83</v>
      </c>
      <c r="AJ18" s="21"/>
      <c r="AK18" s="110">
        <f t="shared" si="0"/>
        <v>844</v>
      </c>
      <c r="AL18" s="111">
        <f t="shared" si="1"/>
        <v>844</v>
      </c>
      <c r="AM18" s="1"/>
      <c r="AN18"/>
    </row>
    <row r="19" spans="1:40" s="18" customFormat="1" x14ac:dyDescent="0.25">
      <c r="A19" s="83" t="s">
        <v>28</v>
      </c>
      <c r="B19" s="9" t="s">
        <v>29</v>
      </c>
      <c r="C19" s="9">
        <v>163510140</v>
      </c>
      <c r="D19" s="10" t="s">
        <v>48</v>
      </c>
      <c r="E19" s="9">
        <v>10140</v>
      </c>
      <c r="F19" s="9"/>
      <c r="G19" s="9" t="str">
        <f t="shared" si="2"/>
        <v>10140</v>
      </c>
      <c r="H19" s="9">
        <v>450</v>
      </c>
      <c r="I19" s="17">
        <v>2578</v>
      </c>
      <c r="J19"/>
      <c r="K19" s="12" t="s">
        <v>31</v>
      </c>
      <c r="L19" s="13">
        <v>250.33</v>
      </c>
      <c r="M19" s="12" t="s">
        <v>31</v>
      </c>
      <c r="N19" s="102">
        <v>1392.1200000000001</v>
      </c>
      <c r="O19" s="12">
        <v>2449.1</v>
      </c>
      <c r="P19" s="102">
        <v>2449.1</v>
      </c>
      <c r="Q19" s="12">
        <v>2449.1</v>
      </c>
      <c r="R19" s="102">
        <v>2449.1</v>
      </c>
      <c r="S19" s="12">
        <v>2449.1</v>
      </c>
      <c r="T19" s="102">
        <v>2449.1</v>
      </c>
      <c r="U19" s="12">
        <v>4477.4704000000002</v>
      </c>
      <c r="V19" s="102">
        <v>1315.2955999999999</v>
      </c>
      <c r="W19" s="103">
        <v>2397.54</v>
      </c>
      <c r="X19" s="102">
        <v>2397.54</v>
      </c>
      <c r="Y19" s="103" t="s">
        <v>31</v>
      </c>
      <c r="Z19" s="13">
        <v>1366.3400000000001</v>
      </c>
      <c r="AA19" s="103">
        <v>2062.4</v>
      </c>
      <c r="AB19" s="13">
        <v>2062.4</v>
      </c>
      <c r="AC19" s="12" t="s">
        <v>31</v>
      </c>
      <c r="AD19" s="102">
        <v>1443.68</v>
      </c>
      <c r="AE19" s="15"/>
      <c r="AF19" s="108">
        <v>4477.4704000000002</v>
      </c>
      <c r="AG19" s="16">
        <v>2449.1</v>
      </c>
      <c r="AH19" s="108">
        <v>2062.4</v>
      </c>
      <c r="AI19" s="97">
        <v>250.33</v>
      </c>
      <c r="AJ19" s="15"/>
      <c r="AK19" s="110">
        <f t="shared" si="0"/>
        <v>2578</v>
      </c>
      <c r="AL19" s="111">
        <f t="shared" si="1"/>
        <v>2578</v>
      </c>
      <c r="AM19" s="15"/>
      <c r="AN19"/>
    </row>
    <row r="20" spans="1:40" s="18" customFormat="1" x14ac:dyDescent="0.25">
      <c r="A20" s="83" t="s">
        <v>28</v>
      </c>
      <c r="B20" s="9" t="s">
        <v>29</v>
      </c>
      <c r="C20" s="9">
        <v>163511042</v>
      </c>
      <c r="D20" s="10" t="s">
        <v>49</v>
      </c>
      <c r="E20" s="9">
        <v>11042</v>
      </c>
      <c r="F20" s="9"/>
      <c r="G20" s="9" t="str">
        <f t="shared" si="2"/>
        <v>11042</v>
      </c>
      <c r="H20" s="9">
        <v>450</v>
      </c>
      <c r="I20" s="14">
        <v>920</v>
      </c>
      <c r="J20"/>
      <c r="K20" s="12" t="s">
        <v>31</v>
      </c>
      <c r="L20" s="13">
        <v>128.47</v>
      </c>
      <c r="M20" s="12" t="s">
        <v>31</v>
      </c>
      <c r="N20" s="102">
        <v>496.8</v>
      </c>
      <c r="O20" s="12">
        <v>874</v>
      </c>
      <c r="P20" s="102">
        <v>874</v>
      </c>
      <c r="Q20" s="12">
        <v>874</v>
      </c>
      <c r="R20" s="102">
        <v>874</v>
      </c>
      <c r="S20" s="12">
        <v>874</v>
      </c>
      <c r="T20" s="102">
        <v>874</v>
      </c>
      <c r="U20" s="12">
        <v>1597.856</v>
      </c>
      <c r="V20" s="102">
        <v>469.38400000000001</v>
      </c>
      <c r="W20" s="103">
        <v>855.6</v>
      </c>
      <c r="X20" s="102">
        <v>855.6</v>
      </c>
      <c r="Y20" s="103" t="s">
        <v>31</v>
      </c>
      <c r="Z20" s="13">
        <v>487.6</v>
      </c>
      <c r="AA20" s="103">
        <v>736</v>
      </c>
      <c r="AB20" s="13">
        <v>736</v>
      </c>
      <c r="AC20" s="12" t="s">
        <v>31</v>
      </c>
      <c r="AD20" s="102">
        <v>515.20000000000005</v>
      </c>
      <c r="AE20" s="15"/>
      <c r="AF20" s="108">
        <v>1597.856</v>
      </c>
      <c r="AG20" s="16">
        <v>874</v>
      </c>
      <c r="AH20" s="108">
        <v>736</v>
      </c>
      <c r="AI20" s="97">
        <v>128.47</v>
      </c>
      <c r="AJ20" s="15"/>
      <c r="AK20" s="110">
        <f t="shared" si="0"/>
        <v>920</v>
      </c>
      <c r="AL20" s="111">
        <f t="shared" si="1"/>
        <v>920</v>
      </c>
      <c r="AM20" s="15"/>
      <c r="AN20"/>
    </row>
    <row r="21" spans="1:40" s="18" customFormat="1" x14ac:dyDescent="0.25">
      <c r="A21" s="83" t="s">
        <v>28</v>
      </c>
      <c r="B21" s="9" t="s">
        <v>29</v>
      </c>
      <c r="C21" s="9">
        <v>163511730</v>
      </c>
      <c r="D21" s="10" t="s">
        <v>50</v>
      </c>
      <c r="E21" s="9">
        <v>11730</v>
      </c>
      <c r="F21" s="9"/>
      <c r="G21" s="9" t="str">
        <f t="shared" si="2"/>
        <v>11730</v>
      </c>
      <c r="H21" s="9">
        <v>450</v>
      </c>
      <c r="I21" s="14">
        <v>475</v>
      </c>
      <c r="J21"/>
      <c r="K21" s="12" t="s">
        <v>31</v>
      </c>
      <c r="L21" s="13">
        <v>115.25</v>
      </c>
      <c r="M21" s="12" t="s">
        <v>31</v>
      </c>
      <c r="N21" s="102">
        <v>256.5</v>
      </c>
      <c r="O21" s="12">
        <v>451.25</v>
      </c>
      <c r="P21" s="102">
        <v>451.25</v>
      </c>
      <c r="Q21" s="12">
        <v>451.25</v>
      </c>
      <c r="R21" s="102">
        <v>451.25</v>
      </c>
      <c r="S21" s="12">
        <v>451.25</v>
      </c>
      <c r="T21" s="102">
        <v>451.25</v>
      </c>
      <c r="U21" s="12">
        <v>824.9799999999999</v>
      </c>
      <c r="V21" s="102">
        <v>242.345</v>
      </c>
      <c r="W21" s="103">
        <v>441.75</v>
      </c>
      <c r="X21" s="102">
        <v>441.75</v>
      </c>
      <c r="Y21" s="103" t="s">
        <v>31</v>
      </c>
      <c r="Z21" s="13">
        <v>251.75</v>
      </c>
      <c r="AA21" s="103">
        <v>380</v>
      </c>
      <c r="AB21" s="13">
        <v>380</v>
      </c>
      <c r="AC21" s="12" t="s">
        <v>31</v>
      </c>
      <c r="AD21" s="102">
        <v>266</v>
      </c>
      <c r="AE21" s="15"/>
      <c r="AF21" s="108">
        <v>824.9799999999999</v>
      </c>
      <c r="AG21" s="16">
        <v>451.25</v>
      </c>
      <c r="AH21" s="108">
        <v>380</v>
      </c>
      <c r="AI21" s="97">
        <v>115.25</v>
      </c>
      <c r="AJ21" s="15"/>
      <c r="AK21" s="110">
        <f t="shared" si="0"/>
        <v>475</v>
      </c>
      <c r="AL21" s="111">
        <f t="shared" si="1"/>
        <v>475</v>
      </c>
      <c r="AM21" s="15"/>
      <c r="AN21"/>
    </row>
    <row r="22" spans="1:40" s="18" customFormat="1" x14ac:dyDescent="0.25">
      <c r="A22" s="83" t="s">
        <v>28</v>
      </c>
      <c r="B22" s="9" t="s">
        <v>29</v>
      </c>
      <c r="C22" s="9">
        <v>163512001</v>
      </c>
      <c r="D22" s="10" t="s">
        <v>51</v>
      </c>
      <c r="E22" s="9">
        <v>12001</v>
      </c>
      <c r="F22" s="9"/>
      <c r="G22" s="9" t="str">
        <f t="shared" si="2"/>
        <v>12001</v>
      </c>
      <c r="H22" s="9">
        <v>450</v>
      </c>
      <c r="I22" s="14">
        <v>495</v>
      </c>
      <c r="J22"/>
      <c r="K22" s="12" t="s">
        <v>31</v>
      </c>
      <c r="L22" s="13">
        <v>95.43</v>
      </c>
      <c r="M22" s="12" t="s">
        <v>31</v>
      </c>
      <c r="N22" s="102">
        <v>267.3</v>
      </c>
      <c r="O22" s="12">
        <v>470.25</v>
      </c>
      <c r="P22" s="102">
        <v>470.25</v>
      </c>
      <c r="Q22" s="12">
        <v>470.25</v>
      </c>
      <c r="R22" s="102">
        <v>470.25</v>
      </c>
      <c r="S22" s="12">
        <v>470.25</v>
      </c>
      <c r="T22" s="102">
        <v>470.25</v>
      </c>
      <c r="U22" s="12">
        <v>859.71599999999989</v>
      </c>
      <c r="V22" s="102">
        <v>252.54900000000001</v>
      </c>
      <c r="W22" s="103">
        <v>460.35</v>
      </c>
      <c r="X22" s="102">
        <v>460.35</v>
      </c>
      <c r="Y22" s="103" t="s">
        <v>31</v>
      </c>
      <c r="Z22" s="13">
        <v>262.35000000000002</v>
      </c>
      <c r="AA22" s="103">
        <v>396</v>
      </c>
      <c r="AB22" s="13">
        <v>396</v>
      </c>
      <c r="AC22" s="12" t="s">
        <v>31</v>
      </c>
      <c r="AD22" s="102">
        <v>277.20000000000005</v>
      </c>
      <c r="AE22" s="15"/>
      <c r="AF22" s="108">
        <v>859.71599999999989</v>
      </c>
      <c r="AG22" s="16">
        <v>470.25</v>
      </c>
      <c r="AH22" s="108">
        <v>396</v>
      </c>
      <c r="AI22" s="97">
        <v>95.43</v>
      </c>
      <c r="AJ22" s="15"/>
      <c r="AK22" s="110">
        <f t="shared" si="0"/>
        <v>495</v>
      </c>
      <c r="AL22" s="111">
        <f t="shared" si="1"/>
        <v>495</v>
      </c>
      <c r="AM22" s="15"/>
      <c r="AN22"/>
    </row>
    <row r="23" spans="1:40" s="18" customFormat="1" x14ac:dyDescent="0.25">
      <c r="A23" s="83" t="s">
        <v>28</v>
      </c>
      <c r="B23" s="9" t="s">
        <v>29</v>
      </c>
      <c r="C23" s="9">
        <v>163512002</v>
      </c>
      <c r="D23" s="10" t="s">
        <v>52</v>
      </c>
      <c r="E23" s="9">
        <v>12002</v>
      </c>
      <c r="F23" s="9"/>
      <c r="G23" s="9" t="str">
        <f t="shared" si="2"/>
        <v>12002</v>
      </c>
      <c r="H23" s="9">
        <v>450</v>
      </c>
      <c r="I23" s="14">
        <v>518</v>
      </c>
      <c r="J23"/>
      <c r="K23" s="12" t="s">
        <v>31</v>
      </c>
      <c r="L23" s="13">
        <v>127</v>
      </c>
      <c r="M23" s="12" t="s">
        <v>31</v>
      </c>
      <c r="N23" s="102">
        <v>279.72000000000003</v>
      </c>
      <c r="O23" s="12">
        <v>492.09999999999997</v>
      </c>
      <c r="P23" s="102">
        <v>492.09999999999997</v>
      </c>
      <c r="Q23" s="12">
        <v>492.09999999999997</v>
      </c>
      <c r="R23" s="102">
        <v>492.09999999999997</v>
      </c>
      <c r="S23" s="12">
        <v>492.09999999999997</v>
      </c>
      <c r="T23" s="102">
        <v>492.09999999999997</v>
      </c>
      <c r="U23" s="12">
        <v>899.66239999999993</v>
      </c>
      <c r="V23" s="102">
        <v>264.28359999999998</v>
      </c>
      <c r="W23" s="103">
        <v>481.74</v>
      </c>
      <c r="X23" s="102">
        <v>481.74</v>
      </c>
      <c r="Y23" s="103" t="s">
        <v>31</v>
      </c>
      <c r="Z23" s="13">
        <v>274.54000000000002</v>
      </c>
      <c r="AA23" s="103">
        <v>414.40000000000003</v>
      </c>
      <c r="AB23" s="13">
        <v>414.40000000000003</v>
      </c>
      <c r="AC23" s="12" t="s">
        <v>31</v>
      </c>
      <c r="AD23" s="102">
        <v>290.08000000000004</v>
      </c>
      <c r="AE23" s="15"/>
      <c r="AF23" s="108">
        <v>899.66239999999993</v>
      </c>
      <c r="AG23" s="16">
        <v>492.09999999999997</v>
      </c>
      <c r="AH23" s="108">
        <v>414.40000000000003</v>
      </c>
      <c r="AI23" s="97">
        <v>127</v>
      </c>
      <c r="AJ23" s="15"/>
      <c r="AK23" s="110">
        <f t="shared" si="0"/>
        <v>518</v>
      </c>
      <c r="AL23" s="111">
        <f t="shared" si="1"/>
        <v>518</v>
      </c>
      <c r="AM23" s="15"/>
      <c r="AN23"/>
    </row>
    <row r="24" spans="1:40" s="18" customFormat="1" x14ac:dyDescent="0.25">
      <c r="A24" s="83" t="s">
        <v>28</v>
      </c>
      <c r="B24" s="9" t="s">
        <v>29</v>
      </c>
      <c r="C24" s="9">
        <v>163512004</v>
      </c>
      <c r="D24" s="10" t="s">
        <v>53</v>
      </c>
      <c r="E24" s="9">
        <v>12004</v>
      </c>
      <c r="F24" s="9"/>
      <c r="G24" s="9" t="str">
        <f t="shared" si="2"/>
        <v>12004</v>
      </c>
      <c r="H24" s="9">
        <v>450</v>
      </c>
      <c r="I24" s="14">
        <v>545</v>
      </c>
      <c r="J24"/>
      <c r="K24" s="12" t="s">
        <v>31</v>
      </c>
      <c r="L24" s="13">
        <v>157.83000000000001</v>
      </c>
      <c r="M24" s="12" t="s">
        <v>31</v>
      </c>
      <c r="N24" s="102">
        <v>294.3</v>
      </c>
      <c r="O24" s="12">
        <v>517.75</v>
      </c>
      <c r="P24" s="102">
        <v>517.75</v>
      </c>
      <c r="Q24" s="12">
        <v>517.75</v>
      </c>
      <c r="R24" s="102">
        <v>517.75</v>
      </c>
      <c r="S24" s="12">
        <v>517.75</v>
      </c>
      <c r="T24" s="102">
        <v>517.75</v>
      </c>
      <c r="U24" s="12">
        <v>946.55599999999993</v>
      </c>
      <c r="V24" s="102">
        <v>278.05899999999997</v>
      </c>
      <c r="W24" s="103">
        <v>506.85</v>
      </c>
      <c r="X24" s="102">
        <v>506.85</v>
      </c>
      <c r="Y24" s="103" t="s">
        <v>31</v>
      </c>
      <c r="Z24" s="13">
        <v>288.85000000000002</v>
      </c>
      <c r="AA24" s="103">
        <v>436</v>
      </c>
      <c r="AB24" s="13">
        <v>436</v>
      </c>
      <c r="AC24" s="12" t="s">
        <v>31</v>
      </c>
      <c r="AD24" s="102">
        <v>305.20000000000005</v>
      </c>
      <c r="AE24" s="15"/>
      <c r="AF24" s="108">
        <v>946.55599999999993</v>
      </c>
      <c r="AG24" s="16">
        <v>517.75</v>
      </c>
      <c r="AH24" s="108">
        <v>436</v>
      </c>
      <c r="AI24" s="97">
        <v>157.83000000000001</v>
      </c>
      <c r="AJ24" s="15"/>
      <c r="AK24" s="110">
        <f t="shared" si="0"/>
        <v>545</v>
      </c>
      <c r="AL24" s="111">
        <f t="shared" si="1"/>
        <v>545</v>
      </c>
      <c r="AM24" s="15"/>
      <c r="AN24"/>
    </row>
    <row r="25" spans="1:40" s="18" customFormat="1" x14ac:dyDescent="0.25">
      <c r="A25" s="83" t="s">
        <v>28</v>
      </c>
      <c r="B25" s="9" t="s">
        <v>29</v>
      </c>
      <c r="C25" s="9">
        <v>163512006</v>
      </c>
      <c r="D25" s="10" t="s">
        <v>54</v>
      </c>
      <c r="E25" s="9">
        <v>12006</v>
      </c>
      <c r="F25" s="9"/>
      <c r="G25" s="9" t="str">
        <f t="shared" si="2"/>
        <v>12006</v>
      </c>
      <c r="H25" s="9">
        <v>450</v>
      </c>
      <c r="I25" s="14">
        <v>572</v>
      </c>
      <c r="J25"/>
      <c r="K25" s="12" t="s">
        <v>31</v>
      </c>
      <c r="L25" s="13">
        <v>251.8</v>
      </c>
      <c r="M25" s="12" t="s">
        <v>31</v>
      </c>
      <c r="N25" s="102">
        <v>308.88</v>
      </c>
      <c r="O25" s="12">
        <v>543.4</v>
      </c>
      <c r="P25" s="102">
        <v>543.4</v>
      </c>
      <c r="Q25" s="12">
        <v>543.4</v>
      </c>
      <c r="R25" s="102">
        <v>543.4</v>
      </c>
      <c r="S25" s="12">
        <v>543.4</v>
      </c>
      <c r="T25" s="102">
        <v>543.4</v>
      </c>
      <c r="U25" s="12">
        <v>993.44959999999992</v>
      </c>
      <c r="V25" s="102">
        <v>291.83440000000002</v>
      </c>
      <c r="W25" s="103">
        <v>531.96</v>
      </c>
      <c r="X25" s="102">
        <v>531.96</v>
      </c>
      <c r="Y25" s="103" t="s">
        <v>31</v>
      </c>
      <c r="Z25" s="13">
        <v>303.16000000000003</v>
      </c>
      <c r="AA25" s="103">
        <v>457.6</v>
      </c>
      <c r="AB25" s="13">
        <v>457.6</v>
      </c>
      <c r="AC25" s="12" t="s">
        <v>31</v>
      </c>
      <c r="AD25" s="102">
        <v>320.32000000000005</v>
      </c>
      <c r="AE25" s="15"/>
      <c r="AF25" s="108">
        <v>993.44959999999992</v>
      </c>
      <c r="AG25" s="16">
        <v>543.4</v>
      </c>
      <c r="AH25" s="108">
        <v>457.6</v>
      </c>
      <c r="AI25" s="97">
        <v>251.8</v>
      </c>
      <c r="AJ25" s="15"/>
      <c r="AK25" s="110">
        <f t="shared" si="0"/>
        <v>572</v>
      </c>
      <c r="AL25" s="111">
        <f t="shared" si="1"/>
        <v>572</v>
      </c>
      <c r="AM25" s="15"/>
      <c r="AN25"/>
    </row>
    <row r="26" spans="1:40" s="18" customFormat="1" x14ac:dyDescent="0.25">
      <c r="A26" s="83" t="s">
        <v>28</v>
      </c>
      <c r="B26" s="9" t="s">
        <v>29</v>
      </c>
      <c r="C26" s="9">
        <v>163512011</v>
      </c>
      <c r="D26" s="10" t="s">
        <v>55</v>
      </c>
      <c r="E26" s="9">
        <v>12011</v>
      </c>
      <c r="F26" s="9"/>
      <c r="G26" s="9" t="str">
        <f t="shared" si="2"/>
        <v>12011</v>
      </c>
      <c r="H26" s="9">
        <v>450</v>
      </c>
      <c r="I26" s="14">
        <v>491</v>
      </c>
      <c r="J26"/>
      <c r="K26" s="12" t="s">
        <v>31</v>
      </c>
      <c r="L26" s="13">
        <v>119.66</v>
      </c>
      <c r="M26" s="12" t="s">
        <v>31</v>
      </c>
      <c r="N26" s="102">
        <v>265.14000000000004</v>
      </c>
      <c r="O26" s="12">
        <v>466.45</v>
      </c>
      <c r="P26" s="102">
        <v>466.45</v>
      </c>
      <c r="Q26" s="12">
        <v>466.45</v>
      </c>
      <c r="R26" s="102">
        <v>466.45</v>
      </c>
      <c r="S26" s="12">
        <v>466.45</v>
      </c>
      <c r="T26" s="102">
        <v>466.45</v>
      </c>
      <c r="U26" s="12">
        <v>852.76879999999994</v>
      </c>
      <c r="V26" s="102">
        <v>250.50819999999999</v>
      </c>
      <c r="W26" s="103">
        <v>456.63000000000005</v>
      </c>
      <c r="X26" s="102">
        <v>456.63000000000005</v>
      </c>
      <c r="Y26" s="103" t="s">
        <v>31</v>
      </c>
      <c r="Z26" s="13">
        <v>260.23</v>
      </c>
      <c r="AA26" s="103">
        <v>392.8</v>
      </c>
      <c r="AB26" s="13">
        <v>392.8</v>
      </c>
      <c r="AC26" s="12" t="s">
        <v>31</v>
      </c>
      <c r="AD26" s="102">
        <v>274.96000000000004</v>
      </c>
      <c r="AE26" s="15"/>
      <c r="AF26" s="108">
        <v>852.76879999999994</v>
      </c>
      <c r="AG26" s="16">
        <v>466.45</v>
      </c>
      <c r="AH26" s="108">
        <v>392.8</v>
      </c>
      <c r="AI26" s="97">
        <v>119.66</v>
      </c>
      <c r="AJ26" s="15"/>
      <c r="AK26" s="110">
        <f t="shared" si="0"/>
        <v>491</v>
      </c>
      <c r="AL26" s="111">
        <f t="shared" si="1"/>
        <v>491</v>
      </c>
      <c r="AM26" s="15"/>
      <c r="AN26"/>
    </row>
    <row r="27" spans="1:40" s="18" customFormat="1" x14ac:dyDescent="0.25">
      <c r="A27" s="83" t="s">
        <v>28</v>
      </c>
      <c r="B27" s="9" t="s">
        <v>29</v>
      </c>
      <c r="C27" s="9">
        <v>163512013</v>
      </c>
      <c r="D27" s="10" t="s">
        <v>56</v>
      </c>
      <c r="E27" s="11">
        <v>12013</v>
      </c>
      <c r="F27" s="9"/>
      <c r="G27" s="9" t="str">
        <f t="shared" si="2"/>
        <v>12013</v>
      </c>
      <c r="H27" s="9">
        <v>450</v>
      </c>
      <c r="I27" s="14">
        <v>518</v>
      </c>
      <c r="J27"/>
      <c r="K27" s="12" t="s">
        <v>31</v>
      </c>
      <c r="L27" s="13">
        <v>126.27</v>
      </c>
      <c r="M27" s="12" t="s">
        <v>31</v>
      </c>
      <c r="N27" s="102">
        <v>279.72000000000003</v>
      </c>
      <c r="O27" s="12">
        <v>492.09999999999997</v>
      </c>
      <c r="P27" s="102">
        <v>492.09999999999997</v>
      </c>
      <c r="Q27" s="12">
        <v>492.09999999999997</v>
      </c>
      <c r="R27" s="102">
        <v>492.09999999999997</v>
      </c>
      <c r="S27" s="12">
        <v>492.09999999999997</v>
      </c>
      <c r="T27" s="102">
        <v>492.09999999999997</v>
      </c>
      <c r="U27" s="12">
        <v>899.66239999999993</v>
      </c>
      <c r="V27" s="102">
        <v>264.28359999999998</v>
      </c>
      <c r="W27" s="103">
        <v>481.74</v>
      </c>
      <c r="X27" s="102">
        <v>481.74</v>
      </c>
      <c r="Y27" s="103" t="s">
        <v>31</v>
      </c>
      <c r="Z27" s="13">
        <v>274.54000000000002</v>
      </c>
      <c r="AA27" s="103">
        <v>414.40000000000003</v>
      </c>
      <c r="AB27" s="13">
        <v>414.40000000000003</v>
      </c>
      <c r="AC27" s="12" t="s">
        <v>31</v>
      </c>
      <c r="AD27" s="102">
        <v>290.08000000000004</v>
      </c>
      <c r="AE27" s="15"/>
      <c r="AF27" s="108">
        <v>899.66239999999993</v>
      </c>
      <c r="AG27" s="16">
        <v>492.09999999999997</v>
      </c>
      <c r="AH27" s="108">
        <v>414.40000000000003</v>
      </c>
      <c r="AI27" s="97">
        <v>126.27</v>
      </c>
      <c r="AJ27" s="15"/>
      <c r="AK27" s="110">
        <f t="shared" si="0"/>
        <v>518</v>
      </c>
      <c r="AL27" s="111">
        <f t="shared" si="1"/>
        <v>518</v>
      </c>
      <c r="AM27" s="15"/>
      <c r="AN27"/>
    </row>
    <row r="28" spans="1:40" s="18" customFormat="1" x14ac:dyDescent="0.25">
      <c r="A28" s="83" t="s">
        <v>28</v>
      </c>
      <c r="B28" s="9" t="s">
        <v>29</v>
      </c>
      <c r="C28" s="9">
        <v>163512014</v>
      </c>
      <c r="D28" s="10" t="s">
        <v>57</v>
      </c>
      <c r="E28" s="9">
        <v>12014</v>
      </c>
      <c r="F28" s="9"/>
      <c r="G28" s="9" t="str">
        <f t="shared" si="2"/>
        <v>12014</v>
      </c>
      <c r="H28" s="9">
        <v>450</v>
      </c>
      <c r="I28" s="14">
        <v>545</v>
      </c>
      <c r="J28"/>
      <c r="K28" s="12" t="s">
        <v>31</v>
      </c>
      <c r="L28" s="13">
        <v>161.5</v>
      </c>
      <c r="M28" s="12" t="s">
        <v>31</v>
      </c>
      <c r="N28" s="102">
        <v>294.3</v>
      </c>
      <c r="O28" s="12">
        <v>517.75</v>
      </c>
      <c r="P28" s="102">
        <v>517.75</v>
      </c>
      <c r="Q28" s="12">
        <v>517.75</v>
      </c>
      <c r="R28" s="102">
        <v>517.75</v>
      </c>
      <c r="S28" s="12">
        <v>517.75</v>
      </c>
      <c r="T28" s="102">
        <v>517.75</v>
      </c>
      <c r="U28" s="12">
        <v>946.55599999999993</v>
      </c>
      <c r="V28" s="102">
        <v>278.05899999999997</v>
      </c>
      <c r="W28" s="103">
        <v>506.85</v>
      </c>
      <c r="X28" s="102">
        <v>506.85</v>
      </c>
      <c r="Y28" s="103" t="s">
        <v>31</v>
      </c>
      <c r="Z28" s="13">
        <v>288.85000000000002</v>
      </c>
      <c r="AA28" s="103">
        <v>436</v>
      </c>
      <c r="AB28" s="13">
        <v>436</v>
      </c>
      <c r="AC28" s="12" t="s">
        <v>31</v>
      </c>
      <c r="AD28" s="102">
        <v>305.20000000000005</v>
      </c>
      <c r="AE28" s="15"/>
      <c r="AF28" s="108">
        <v>946.55599999999993</v>
      </c>
      <c r="AG28" s="16">
        <v>517.75</v>
      </c>
      <c r="AH28" s="108">
        <v>436</v>
      </c>
      <c r="AI28" s="97">
        <v>161.5</v>
      </c>
      <c r="AJ28" s="15"/>
      <c r="AK28" s="110">
        <f t="shared" si="0"/>
        <v>545</v>
      </c>
      <c r="AL28" s="111">
        <f t="shared" si="1"/>
        <v>545</v>
      </c>
      <c r="AM28" s="15"/>
      <c r="AN28"/>
    </row>
    <row r="29" spans="1:40" s="18" customFormat="1" x14ac:dyDescent="0.25">
      <c r="A29" s="83" t="s">
        <v>28</v>
      </c>
      <c r="B29" s="9" t="s">
        <v>29</v>
      </c>
      <c r="C29" s="9">
        <v>163512031</v>
      </c>
      <c r="D29" s="10" t="s">
        <v>58</v>
      </c>
      <c r="E29" s="9">
        <v>12031</v>
      </c>
      <c r="F29" s="9"/>
      <c r="G29" s="9" t="str">
        <f t="shared" si="2"/>
        <v>12031</v>
      </c>
      <c r="H29" s="9">
        <v>450</v>
      </c>
      <c r="I29" s="14">
        <v>763</v>
      </c>
      <c r="J29"/>
      <c r="K29" s="12" t="s">
        <v>31</v>
      </c>
      <c r="L29" s="13">
        <v>320.07</v>
      </c>
      <c r="M29" s="12" t="s">
        <v>31</v>
      </c>
      <c r="N29" s="102">
        <v>412.02000000000004</v>
      </c>
      <c r="O29" s="12">
        <v>724.85</v>
      </c>
      <c r="P29" s="102">
        <v>724.85</v>
      </c>
      <c r="Q29" s="12">
        <v>724.85</v>
      </c>
      <c r="R29" s="102">
        <v>724.85</v>
      </c>
      <c r="S29" s="12">
        <v>724.85</v>
      </c>
      <c r="T29" s="102">
        <v>724.85</v>
      </c>
      <c r="U29" s="12">
        <v>1325.1784</v>
      </c>
      <c r="V29" s="102">
        <v>389.2826</v>
      </c>
      <c r="W29" s="103">
        <v>709.59</v>
      </c>
      <c r="X29" s="102">
        <v>709.59</v>
      </c>
      <c r="Y29" s="103" t="s">
        <v>31</v>
      </c>
      <c r="Z29" s="13">
        <v>404.39000000000004</v>
      </c>
      <c r="AA29" s="103">
        <v>610.4</v>
      </c>
      <c r="AB29" s="13">
        <v>610.4</v>
      </c>
      <c r="AC29" s="12" t="s">
        <v>31</v>
      </c>
      <c r="AD29" s="102">
        <v>427.28000000000003</v>
      </c>
      <c r="AE29" s="15"/>
      <c r="AF29" s="108">
        <v>1325.1784</v>
      </c>
      <c r="AG29" s="16">
        <v>724.85</v>
      </c>
      <c r="AH29" s="108">
        <v>610.4</v>
      </c>
      <c r="AI29" s="97">
        <v>320.07</v>
      </c>
      <c r="AJ29" s="15"/>
      <c r="AK29" s="110">
        <f t="shared" si="0"/>
        <v>763</v>
      </c>
      <c r="AL29" s="111">
        <f t="shared" si="1"/>
        <v>763</v>
      </c>
      <c r="AM29" s="15"/>
      <c r="AN29"/>
    </row>
    <row r="30" spans="1:40" s="18" customFormat="1" x14ac:dyDescent="0.25">
      <c r="A30" s="83" t="s">
        <v>28</v>
      </c>
      <c r="B30" s="9" t="s">
        <v>29</v>
      </c>
      <c r="C30" s="9">
        <v>163512032</v>
      </c>
      <c r="D30" s="10" t="s">
        <v>59</v>
      </c>
      <c r="E30" s="9">
        <v>12032</v>
      </c>
      <c r="F30" s="9"/>
      <c r="G30" s="9" t="str">
        <f t="shared" si="2"/>
        <v>12032</v>
      </c>
      <c r="H30" s="9">
        <v>450</v>
      </c>
      <c r="I30" s="14">
        <v>790</v>
      </c>
      <c r="J30"/>
      <c r="K30" s="12" t="s">
        <v>31</v>
      </c>
      <c r="L30" s="13">
        <v>400.82</v>
      </c>
      <c r="M30" s="12" t="s">
        <v>31</v>
      </c>
      <c r="N30" s="102">
        <v>426.6</v>
      </c>
      <c r="O30" s="12">
        <v>750.5</v>
      </c>
      <c r="P30" s="102">
        <v>750.5</v>
      </c>
      <c r="Q30" s="12">
        <v>750.5</v>
      </c>
      <c r="R30" s="102">
        <v>750.5</v>
      </c>
      <c r="S30" s="12">
        <v>750.5</v>
      </c>
      <c r="T30" s="102">
        <v>750.5</v>
      </c>
      <c r="U30" s="12">
        <v>1372.0719999999999</v>
      </c>
      <c r="V30" s="102">
        <v>403.05799999999999</v>
      </c>
      <c r="W30" s="103">
        <v>734.7</v>
      </c>
      <c r="X30" s="102">
        <v>734.7</v>
      </c>
      <c r="Y30" s="103" t="s">
        <v>31</v>
      </c>
      <c r="Z30" s="13">
        <v>418.70000000000005</v>
      </c>
      <c r="AA30" s="103">
        <v>632</v>
      </c>
      <c r="AB30" s="13">
        <v>632</v>
      </c>
      <c r="AC30" s="12" t="s">
        <v>31</v>
      </c>
      <c r="AD30" s="102">
        <v>442.40000000000003</v>
      </c>
      <c r="AE30" s="15"/>
      <c r="AF30" s="108">
        <v>1372.0719999999999</v>
      </c>
      <c r="AG30" s="16">
        <v>750.5</v>
      </c>
      <c r="AH30" s="108">
        <v>632</v>
      </c>
      <c r="AI30" s="97">
        <v>400.82</v>
      </c>
      <c r="AJ30" s="15"/>
      <c r="AK30" s="110">
        <f t="shared" si="0"/>
        <v>790</v>
      </c>
      <c r="AL30" s="111">
        <f t="shared" si="1"/>
        <v>790</v>
      </c>
      <c r="AM30" s="15"/>
      <c r="AN30"/>
    </row>
    <row r="31" spans="1:40" s="18" customFormat="1" x14ac:dyDescent="0.25">
      <c r="A31" s="83" t="s">
        <v>28</v>
      </c>
      <c r="B31" s="9" t="s">
        <v>29</v>
      </c>
      <c r="C31" s="9">
        <v>163512034</v>
      </c>
      <c r="D31" s="10" t="s">
        <v>60</v>
      </c>
      <c r="E31" s="9">
        <v>12034</v>
      </c>
      <c r="F31" s="9"/>
      <c r="G31" s="9" t="str">
        <f t="shared" si="2"/>
        <v>12034</v>
      </c>
      <c r="H31" s="9">
        <v>450</v>
      </c>
      <c r="I31" s="14">
        <v>818</v>
      </c>
      <c r="J31"/>
      <c r="K31" s="12" t="s">
        <v>31</v>
      </c>
      <c r="L31" s="13">
        <v>433.85</v>
      </c>
      <c r="M31" s="12" t="s">
        <v>31</v>
      </c>
      <c r="N31" s="102">
        <v>441.72</v>
      </c>
      <c r="O31" s="12">
        <v>777.09999999999991</v>
      </c>
      <c r="P31" s="102">
        <v>777.09999999999991</v>
      </c>
      <c r="Q31" s="12">
        <v>777.09999999999991</v>
      </c>
      <c r="R31" s="102">
        <v>777.09999999999991</v>
      </c>
      <c r="S31" s="12">
        <v>777.09999999999991</v>
      </c>
      <c r="T31" s="102">
        <v>777.09999999999991</v>
      </c>
      <c r="U31" s="12">
        <v>1420.7023999999999</v>
      </c>
      <c r="V31" s="102">
        <v>417.34359999999998</v>
      </c>
      <c r="W31" s="103">
        <v>760.74</v>
      </c>
      <c r="X31" s="102">
        <v>760.74</v>
      </c>
      <c r="Y31" s="103" t="s">
        <v>31</v>
      </c>
      <c r="Z31" s="13">
        <v>433.54</v>
      </c>
      <c r="AA31" s="103">
        <v>654.40000000000009</v>
      </c>
      <c r="AB31" s="13">
        <v>654.40000000000009</v>
      </c>
      <c r="AC31" s="12" t="s">
        <v>31</v>
      </c>
      <c r="AD31" s="102">
        <v>458.08000000000004</v>
      </c>
      <c r="AE31" s="15"/>
      <c r="AF31" s="108">
        <v>1420.7023999999999</v>
      </c>
      <c r="AG31" s="16">
        <v>777.09999999999991</v>
      </c>
      <c r="AH31" s="108">
        <v>654.40000000000009</v>
      </c>
      <c r="AI31" s="97">
        <v>417.34359999999998</v>
      </c>
      <c r="AJ31" s="15"/>
      <c r="AK31" s="110">
        <f t="shared" si="0"/>
        <v>818</v>
      </c>
      <c r="AL31" s="111">
        <f t="shared" si="1"/>
        <v>818</v>
      </c>
      <c r="AM31" s="15"/>
      <c r="AN31"/>
    </row>
    <row r="32" spans="1:40" s="18" customFormat="1" x14ac:dyDescent="0.25">
      <c r="A32" s="83" t="s">
        <v>28</v>
      </c>
      <c r="B32" s="9" t="s">
        <v>29</v>
      </c>
      <c r="C32" s="9">
        <v>163512042</v>
      </c>
      <c r="D32" s="10" t="s">
        <v>61</v>
      </c>
      <c r="E32" s="9">
        <v>12042</v>
      </c>
      <c r="F32" s="9"/>
      <c r="G32" s="9" t="str">
        <f t="shared" si="2"/>
        <v>12042</v>
      </c>
      <c r="H32" s="9">
        <v>450</v>
      </c>
      <c r="I32" s="14">
        <v>845</v>
      </c>
      <c r="J32"/>
      <c r="K32" s="12" t="s">
        <v>31</v>
      </c>
      <c r="L32" s="13">
        <v>414.03</v>
      </c>
      <c r="M32" s="12" t="s">
        <v>31</v>
      </c>
      <c r="N32" s="102">
        <v>456.3</v>
      </c>
      <c r="O32" s="12">
        <v>802.75</v>
      </c>
      <c r="P32" s="102">
        <v>802.75</v>
      </c>
      <c r="Q32" s="12">
        <v>802.75</v>
      </c>
      <c r="R32" s="102">
        <v>802.75</v>
      </c>
      <c r="S32" s="12">
        <v>802.75</v>
      </c>
      <c r="T32" s="102">
        <v>802.75</v>
      </c>
      <c r="U32" s="12">
        <v>1467.596</v>
      </c>
      <c r="V32" s="102">
        <v>431.11899999999997</v>
      </c>
      <c r="W32" s="103">
        <v>785.85</v>
      </c>
      <c r="X32" s="102">
        <v>785.85</v>
      </c>
      <c r="Y32" s="103" t="s">
        <v>31</v>
      </c>
      <c r="Z32" s="13">
        <v>447.85</v>
      </c>
      <c r="AA32" s="103">
        <v>676</v>
      </c>
      <c r="AB32" s="13">
        <v>676</v>
      </c>
      <c r="AC32" s="12" t="s">
        <v>31</v>
      </c>
      <c r="AD32" s="102">
        <v>473.20000000000005</v>
      </c>
      <c r="AE32" s="15"/>
      <c r="AF32" s="108">
        <v>1467.596</v>
      </c>
      <c r="AG32" s="16">
        <v>802.75</v>
      </c>
      <c r="AH32" s="108">
        <v>676</v>
      </c>
      <c r="AI32" s="97">
        <v>414.03</v>
      </c>
      <c r="AJ32" s="15"/>
      <c r="AK32" s="110">
        <f t="shared" si="0"/>
        <v>845</v>
      </c>
      <c r="AL32" s="111">
        <f t="shared" si="1"/>
        <v>845</v>
      </c>
      <c r="AM32" s="15"/>
      <c r="AN32"/>
    </row>
    <row r="33" spans="1:40" s="18" customFormat="1" x14ac:dyDescent="0.25">
      <c r="A33" s="83" t="s">
        <v>28</v>
      </c>
      <c r="B33" s="20" t="s">
        <v>29</v>
      </c>
      <c r="C33" s="20">
        <v>163513101</v>
      </c>
      <c r="D33" s="8" t="s">
        <v>62</v>
      </c>
      <c r="E33" s="20">
        <v>13101</v>
      </c>
      <c r="F33" s="20"/>
      <c r="G33" s="9" t="str">
        <f t="shared" si="2"/>
        <v>13101</v>
      </c>
      <c r="H33" s="20">
        <v>450</v>
      </c>
      <c r="I33" s="14">
        <v>1417</v>
      </c>
      <c r="J33"/>
      <c r="K33" s="12" t="s">
        <v>31</v>
      </c>
      <c r="L33" s="13">
        <v>524.15</v>
      </c>
      <c r="M33" s="12" t="s">
        <v>31</v>
      </c>
      <c r="N33" s="102">
        <v>765.18000000000006</v>
      </c>
      <c r="O33" s="12">
        <v>1346.1499999999999</v>
      </c>
      <c r="P33" s="102">
        <v>1346.1499999999999</v>
      </c>
      <c r="Q33" s="12">
        <v>1346.1499999999999</v>
      </c>
      <c r="R33" s="102">
        <v>1346.1499999999999</v>
      </c>
      <c r="S33" s="12">
        <v>1346.1499999999999</v>
      </c>
      <c r="T33" s="102">
        <v>1346.1499999999999</v>
      </c>
      <c r="U33" s="12">
        <v>2461.0455999999999</v>
      </c>
      <c r="V33" s="102">
        <v>722.95339999999999</v>
      </c>
      <c r="W33" s="103">
        <v>1317.8100000000002</v>
      </c>
      <c r="X33" s="102">
        <v>1317.8100000000002</v>
      </c>
      <c r="Y33" s="103" t="s">
        <v>31</v>
      </c>
      <c r="Z33" s="13">
        <v>751.01</v>
      </c>
      <c r="AA33" s="103">
        <v>1133.6000000000001</v>
      </c>
      <c r="AB33" s="13">
        <v>1133.6000000000001</v>
      </c>
      <c r="AC33" s="12" t="s">
        <v>31</v>
      </c>
      <c r="AD33" s="102">
        <v>793.5200000000001</v>
      </c>
      <c r="AE33"/>
      <c r="AF33" s="108">
        <v>2461.0455999999999</v>
      </c>
      <c r="AG33" s="16">
        <v>1346.1499999999999</v>
      </c>
      <c r="AH33" s="108">
        <v>1133.6000000000001</v>
      </c>
      <c r="AI33" s="97">
        <v>524.15</v>
      </c>
      <c r="AJ33" s="21"/>
      <c r="AK33" s="110">
        <f t="shared" si="0"/>
        <v>1417</v>
      </c>
      <c r="AL33" s="111">
        <f t="shared" si="1"/>
        <v>1417</v>
      </c>
      <c r="AM33" s="1"/>
      <c r="AN33"/>
    </row>
    <row r="34" spans="1:40" s="18" customFormat="1" x14ac:dyDescent="0.25">
      <c r="A34" s="83" t="s">
        <v>28</v>
      </c>
      <c r="B34" s="9" t="s">
        <v>29</v>
      </c>
      <c r="C34" s="9">
        <v>163513151</v>
      </c>
      <c r="D34" s="10" t="s">
        <v>63</v>
      </c>
      <c r="E34" s="9">
        <v>13151</v>
      </c>
      <c r="F34" s="9"/>
      <c r="G34" s="9" t="str">
        <f t="shared" si="2"/>
        <v>13151</v>
      </c>
      <c r="H34" s="9">
        <v>450</v>
      </c>
      <c r="I34" s="14">
        <v>1444</v>
      </c>
      <c r="J34"/>
      <c r="K34" s="12" t="s">
        <v>31</v>
      </c>
      <c r="L34" s="13">
        <v>593.89</v>
      </c>
      <c r="M34" s="12" t="s">
        <v>31</v>
      </c>
      <c r="N34" s="102">
        <v>779.7600000000001</v>
      </c>
      <c r="O34" s="12">
        <v>1371.8</v>
      </c>
      <c r="P34" s="102">
        <v>1371.8</v>
      </c>
      <c r="Q34" s="12">
        <v>1371.8</v>
      </c>
      <c r="R34" s="102">
        <v>1371.8</v>
      </c>
      <c r="S34" s="12">
        <v>1371.8</v>
      </c>
      <c r="T34" s="102">
        <v>1371.8</v>
      </c>
      <c r="U34" s="12">
        <v>2507.9391999999998</v>
      </c>
      <c r="V34" s="102">
        <v>736.72879999999998</v>
      </c>
      <c r="W34" s="103">
        <v>1342.92</v>
      </c>
      <c r="X34" s="102">
        <v>1342.92</v>
      </c>
      <c r="Y34" s="103" t="s">
        <v>31</v>
      </c>
      <c r="Z34" s="13">
        <v>765.32</v>
      </c>
      <c r="AA34" s="103">
        <v>1155.2</v>
      </c>
      <c r="AB34" s="13">
        <v>1155.2</v>
      </c>
      <c r="AC34" s="12" t="s">
        <v>31</v>
      </c>
      <c r="AD34" s="102">
        <v>808.6400000000001</v>
      </c>
      <c r="AE34" s="15"/>
      <c r="AF34" s="108">
        <v>2507.9391999999998</v>
      </c>
      <c r="AG34" s="16">
        <v>1371.8</v>
      </c>
      <c r="AH34" s="108">
        <v>1155.2</v>
      </c>
      <c r="AI34" s="97">
        <v>593.89</v>
      </c>
      <c r="AJ34" s="15"/>
      <c r="AK34" s="110">
        <f t="shared" si="0"/>
        <v>1444</v>
      </c>
      <c r="AL34" s="111">
        <f t="shared" si="1"/>
        <v>1444</v>
      </c>
      <c r="AM34" s="15"/>
      <c r="AN34"/>
    </row>
    <row r="35" spans="1:40" s="18" customFormat="1" x14ac:dyDescent="0.25">
      <c r="A35" s="83" t="s">
        <v>28</v>
      </c>
      <c r="B35" s="9" t="s">
        <v>29</v>
      </c>
      <c r="C35" s="9">
        <v>163520550</v>
      </c>
      <c r="D35" s="10" t="s">
        <v>64</v>
      </c>
      <c r="E35" s="9">
        <v>20550</v>
      </c>
      <c r="F35" s="9"/>
      <c r="G35" s="9" t="str">
        <f t="shared" si="2"/>
        <v>20550</v>
      </c>
      <c r="H35" s="9">
        <v>450</v>
      </c>
      <c r="I35" s="14">
        <v>463</v>
      </c>
      <c r="J35"/>
      <c r="K35" s="12" t="s">
        <v>31</v>
      </c>
      <c r="L35" s="13">
        <v>82.95</v>
      </c>
      <c r="M35" s="12" t="s">
        <v>31</v>
      </c>
      <c r="N35" s="102">
        <v>250.02</v>
      </c>
      <c r="O35" s="12">
        <v>439.84999999999997</v>
      </c>
      <c r="P35" s="102">
        <v>439.84999999999997</v>
      </c>
      <c r="Q35" s="12">
        <v>439.84999999999997</v>
      </c>
      <c r="R35" s="102">
        <v>439.84999999999997</v>
      </c>
      <c r="S35" s="12">
        <v>439.84999999999997</v>
      </c>
      <c r="T35" s="102">
        <v>439.84999999999997</v>
      </c>
      <c r="U35" s="12">
        <v>804.13839999999993</v>
      </c>
      <c r="V35" s="102">
        <v>236.2226</v>
      </c>
      <c r="W35" s="103">
        <v>430.59000000000003</v>
      </c>
      <c r="X35" s="102">
        <v>430.59000000000003</v>
      </c>
      <c r="Y35" s="103" t="s">
        <v>31</v>
      </c>
      <c r="Z35" s="13">
        <v>245.39000000000001</v>
      </c>
      <c r="AA35" s="103">
        <v>370.40000000000003</v>
      </c>
      <c r="AB35" s="13">
        <v>370.40000000000003</v>
      </c>
      <c r="AC35" s="12" t="s">
        <v>31</v>
      </c>
      <c r="AD35" s="102">
        <v>259.28000000000003</v>
      </c>
      <c r="AE35" s="15"/>
      <c r="AF35" s="108">
        <v>804.13839999999993</v>
      </c>
      <c r="AG35" s="16">
        <v>439.84999999999997</v>
      </c>
      <c r="AH35" s="108">
        <v>370.40000000000003</v>
      </c>
      <c r="AI35" s="97">
        <v>82.95</v>
      </c>
      <c r="AJ35" s="15"/>
      <c r="AK35" s="110">
        <f t="shared" si="0"/>
        <v>463</v>
      </c>
      <c r="AL35" s="111">
        <f t="shared" si="1"/>
        <v>463</v>
      </c>
      <c r="AM35" s="15"/>
      <c r="AN35"/>
    </row>
    <row r="36" spans="1:40" s="18" customFormat="1" x14ac:dyDescent="0.25">
      <c r="A36" s="83" t="s">
        <v>28</v>
      </c>
      <c r="B36" s="9" t="s">
        <v>29</v>
      </c>
      <c r="C36" s="9">
        <v>163520552</v>
      </c>
      <c r="D36" s="10" t="s">
        <v>65</v>
      </c>
      <c r="E36" s="9">
        <v>20552</v>
      </c>
      <c r="F36" s="9"/>
      <c r="G36" s="9" t="str">
        <f t="shared" si="2"/>
        <v>20552</v>
      </c>
      <c r="H36" s="9">
        <v>450</v>
      </c>
      <c r="I36" s="14">
        <v>409</v>
      </c>
      <c r="J36"/>
      <c r="K36" s="12" t="s">
        <v>31</v>
      </c>
      <c r="L36" s="13">
        <v>81.489999999999995</v>
      </c>
      <c r="M36" s="12" t="s">
        <v>31</v>
      </c>
      <c r="N36" s="102">
        <v>220.86</v>
      </c>
      <c r="O36" s="12">
        <v>388.54999999999995</v>
      </c>
      <c r="P36" s="102">
        <v>388.54999999999995</v>
      </c>
      <c r="Q36" s="12">
        <v>388.54999999999995</v>
      </c>
      <c r="R36" s="102">
        <v>388.54999999999995</v>
      </c>
      <c r="S36" s="12">
        <v>388.54999999999995</v>
      </c>
      <c r="T36" s="102">
        <v>388.54999999999995</v>
      </c>
      <c r="U36" s="12">
        <v>710.35119999999995</v>
      </c>
      <c r="V36" s="102">
        <v>208.67179999999999</v>
      </c>
      <c r="W36" s="103">
        <v>380.37</v>
      </c>
      <c r="X36" s="102">
        <v>380.37</v>
      </c>
      <c r="Y36" s="103" t="s">
        <v>31</v>
      </c>
      <c r="Z36" s="13">
        <v>216.77</v>
      </c>
      <c r="AA36" s="103">
        <v>327.20000000000005</v>
      </c>
      <c r="AB36" s="13">
        <v>327.20000000000005</v>
      </c>
      <c r="AC36" s="12" t="s">
        <v>31</v>
      </c>
      <c r="AD36" s="102">
        <v>229.04000000000002</v>
      </c>
      <c r="AE36" s="15"/>
      <c r="AF36" s="108">
        <v>710.35119999999995</v>
      </c>
      <c r="AG36" s="16">
        <v>388.54999999999995</v>
      </c>
      <c r="AH36" s="108">
        <v>327.20000000000005</v>
      </c>
      <c r="AI36" s="97">
        <v>81.489999999999995</v>
      </c>
      <c r="AJ36" s="15"/>
      <c r="AK36" s="110">
        <f t="shared" si="0"/>
        <v>409</v>
      </c>
      <c r="AL36" s="111">
        <f t="shared" si="1"/>
        <v>409</v>
      </c>
      <c r="AM36" s="15"/>
      <c r="AN36"/>
    </row>
    <row r="37" spans="1:40" s="18" customFormat="1" x14ac:dyDescent="0.25">
      <c r="A37" s="83" t="s">
        <v>28</v>
      </c>
      <c r="B37" s="9" t="s">
        <v>29</v>
      </c>
      <c r="C37" s="9">
        <v>163520605</v>
      </c>
      <c r="D37" s="10" t="s">
        <v>66</v>
      </c>
      <c r="E37" s="9">
        <v>20605</v>
      </c>
      <c r="F37" s="9"/>
      <c r="G37" s="9" t="str">
        <f t="shared" si="2"/>
        <v>20605</v>
      </c>
      <c r="H37" s="9">
        <v>450</v>
      </c>
      <c r="I37" s="14">
        <v>653</v>
      </c>
      <c r="J37"/>
      <c r="K37" s="12" t="s">
        <v>31</v>
      </c>
      <c r="L37" s="13">
        <v>79.28</v>
      </c>
      <c r="M37" s="12" t="s">
        <v>31</v>
      </c>
      <c r="N37" s="102">
        <v>352.62</v>
      </c>
      <c r="O37" s="12">
        <v>620.35</v>
      </c>
      <c r="P37" s="102">
        <v>620.35</v>
      </c>
      <c r="Q37" s="12">
        <v>620.35</v>
      </c>
      <c r="R37" s="102">
        <v>620.35</v>
      </c>
      <c r="S37" s="12">
        <v>620.35</v>
      </c>
      <c r="T37" s="102">
        <v>620.35</v>
      </c>
      <c r="U37" s="12">
        <v>1134.1304</v>
      </c>
      <c r="V37" s="102">
        <v>333.16059999999999</v>
      </c>
      <c r="W37" s="103">
        <v>607.29000000000008</v>
      </c>
      <c r="X37" s="102">
        <v>607.29000000000008</v>
      </c>
      <c r="Y37" s="103" t="s">
        <v>31</v>
      </c>
      <c r="Z37" s="13">
        <v>346.09000000000003</v>
      </c>
      <c r="AA37" s="103">
        <v>522.4</v>
      </c>
      <c r="AB37" s="13">
        <v>522.4</v>
      </c>
      <c r="AC37" s="12" t="s">
        <v>31</v>
      </c>
      <c r="AD37" s="102">
        <v>365.68</v>
      </c>
      <c r="AE37" s="15"/>
      <c r="AF37" s="108">
        <v>1134.1304</v>
      </c>
      <c r="AG37" s="16">
        <v>620.35</v>
      </c>
      <c r="AH37" s="108">
        <v>522.4</v>
      </c>
      <c r="AI37" s="97">
        <v>79.28</v>
      </c>
      <c r="AJ37" s="15"/>
      <c r="AK37" s="110">
        <f t="shared" si="0"/>
        <v>653</v>
      </c>
      <c r="AL37" s="111">
        <f t="shared" si="1"/>
        <v>653</v>
      </c>
      <c r="AM37" s="15"/>
      <c r="AN37"/>
    </row>
    <row r="38" spans="1:40" s="18" customFormat="1" x14ac:dyDescent="0.25">
      <c r="A38" s="83" t="s">
        <v>28</v>
      </c>
      <c r="B38" s="20" t="s">
        <v>29</v>
      </c>
      <c r="C38" s="20">
        <v>163520610</v>
      </c>
      <c r="D38" s="8" t="s">
        <v>67</v>
      </c>
      <c r="E38" s="20">
        <v>20610</v>
      </c>
      <c r="F38" s="20"/>
      <c r="G38" s="9" t="str">
        <f t="shared" si="2"/>
        <v>20610</v>
      </c>
      <c r="H38" s="20">
        <v>450</v>
      </c>
      <c r="I38" s="14">
        <v>681</v>
      </c>
      <c r="J38"/>
      <c r="K38" s="12" t="s">
        <v>31</v>
      </c>
      <c r="L38" s="13">
        <v>96.9</v>
      </c>
      <c r="M38" s="12" t="s">
        <v>31</v>
      </c>
      <c r="N38" s="102">
        <v>367.74</v>
      </c>
      <c r="O38" s="12">
        <v>646.94999999999993</v>
      </c>
      <c r="P38" s="102">
        <v>646.94999999999993</v>
      </c>
      <c r="Q38" s="12">
        <v>646.94999999999993</v>
      </c>
      <c r="R38" s="102">
        <v>646.94999999999993</v>
      </c>
      <c r="S38" s="12">
        <v>646.94999999999993</v>
      </c>
      <c r="T38" s="102">
        <v>646.94999999999993</v>
      </c>
      <c r="U38" s="12">
        <v>1182.7608</v>
      </c>
      <c r="V38" s="102">
        <v>347.44619999999998</v>
      </c>
      <c r="W38" s="103">
        <v>633.33000000000004</v>
      </c>
      <c r="X38" s="102">
        <v>633.33000000000004</v>
      </c>
      <c r="Y38" s="103" t="s">
        <v>31</v>
      </c>
      <c r="Z38" s="13">
        <v>360.93</v>
      </c>
      <c r="AA38" s="103">
        <v>544.80000000000007</v>
      </c>
      <c r="AB38" s="13">
        <v>544.80000000000007</v>
      </c>
      <c r="AC38" s="12" t="s">
        <v>31</v>
      </c>
      <c r="AD38" s="102">
        <v>381.36</v>
      </c>
      <c r="AE38"/>
      <c r="AF38" s="108">
        <v>1182.7608</v>
      </c>
      <c r="AG38" s="16">
        <v>646.94999999999993</v>
      </c>
      <c r="AH38" s="108">
        <v>544.80000000000007</v>
      </c>
      <c r="AI38" s="97">
        <v>96.9</v>
      </c>
      <c r="AJ38" s="21"/>
      <c r="AK38" s="110">
        <f t="shared" si="0"/>
        <v>681</v>
      </c>
      <c r="AL38" s="111">
        <f t="shared" si="1"/>
        <v>681</v>
      </c>
      <c r="AM38" s="1"/>
      <c r="AN38"/>
    </row>
    <row r="39" spans="1:40" s="18" customFormat="1" x14ac:dyDescent="0.25">
      <c r="A39" s="83" t="s">
        <v>28</v>
      </c>
      <c r="B39" s="20" t="s">
        <v>29</v>
      </c>
      <c r="C39" s="20">
        <v>163523650</v>
      </c>
      <c r="D39" s="8" t="s">
        <v>68</v>
      </c>
      <c r="E39" s="20">
        <v>23650</v>
      </c>
      <c r="F39" s="20"/>
      <c r="G39" s="9" t="str">
        <f t="shared" si="2"/>
        <v>23650</v>
      </c>
      <c r="H39" s="20">
        <v>450</v>
      </c>
      <c r="I39" s="14">
        <v>694</v>
      </c>
      <c r="J39"/>
      <c r="K39" s="12" t="s">
        <v>31</v>
      </c>
      <c r="L39" s="13">
        <v>613.71</v>
      </c>
      <c r="M39" s="12" t="s">
        <v>31</v>
      </c>
      <c r="N39" s="102">
        <v>374.76000000000005</v>
      </c>
      <c r="O39" s="12">
        <v>659.3</v>
      </c>
      <c r="P39" s="102">
        <v>659.3</v>
      </c>
      <c r="Q39" s="12">
        <v>659.3</v>
      </c>
      <c r="R39" s="102">
        <v>659.3</v>
      </c>
      <c r="S39" s="12">
        <v>659.3</v>
      </c>
      <c r="T39" s="102">
        <v>659.3</v>
      </c>
      <c r="U39" s="12">
        <v>1205.3391999999999</v>
      </c>
      <c r="V39" s="102">
        <v>354.0788</v>
      </c>
      <c r="W39" s="103">
        <v>645.42000000000007</v>
      </c>
      <c r="X39" s="102">
        <v>645.42000000000007</v>
      </c>
      <c r="Y39" s="103" t="s">
        <v>31</v>
      </c>
      <c r="Z39" s="13">
        <v>367.82</v>
      </c>
      <c r="AA39" s="103">
        <v>555.20000000000005</v>
      </c>
      <c r="AB39" s="13">
        <v>555.20000000000005</v>
      </c>
      <c r="AC39" s="12" t="s">
        <v>31</v>
      </c>
      <c r="AD39" s="102">
        <v>388.64000000000004</v>
      </c>
      <c r="AE39"/>
      <c r="AF39" s="108">
        <v>1205.3391999999999</v>
      </c>
      <c r="AG39" s="16">
        <v>659.3</v>
      </c>
      <c r="AH39" s="108">
        <v>555.20000000000005</v>
      </c>
      <c r="AI39" s="97">
        <v>354.0788</v>
      </c>
      <c r="AJ39" s="21"/>
      <c r="AK39" s="110">
        <f t="shared" si="0"/>
        <v>694</v>
      </c>
      <c r="AL39" s="111">
        <f t="shared" si="1"/>
        <v>694</v>
      </c>
      <c r="AM39" s="1"/>
      <c r="AN39"/>
    </row>
    <row r="40" spans="1:40" s="18" customFormat="1" x14ac:dyDescent="0.25">
      <c r="A40" s="83" t="s">
        <v>28</v>
      </c>
      <c r="B40" s="9" t="s">
        <v>29</v>
      </c>
      <c r="C40" s="9">
        <v>163524535</v>
      </c>
      <c r="D40" s="10" t="s">
        <v>69</v>
      </c>
      <c r="E40" s="9">
        <v>24535</v>
      </c>
      <c r="F40" s="9"/>
      <c r="G40" s="9" t="str">
        <f t="shared" si="2"/>
        <v>24535</v>
      </c>
      <c r="H40" s="9">
        <v>450</v>
      </c>
      <c r="I40" s="14">
        <v>2725</v>
      </c>
      <c r="J40"/>
      <c r="K40" s="12" t="s">
        <v>31</v>
      </c>
      <c r="L40" s="13">
        <v>1199.52</v>
      </c>
      <c r="M40" s="12" t="s">
        <v>31</v>
      </c>
      <c r="N40" s="102">
        <v>1471.5</v>
      </c>
      <c r="O40" s="12">
        <v>2588.75</v>
      </c>
      <c r="P40" s="102">
        <v>2588.75</v>
      </c>
      <c r="Q40" s="12">
        <v>2588.75</v>
      </c>
      <c r="R40" s="102">
        <v>2588.75</v>
      </c>
      <c r="S40" s="12">
        <v>2588.75</v>
      </c>
      <c r="T40" s="102">
        <v>2588.75</v>
      </c>
      <c r="U40" s="12">
        <v>4732.78</v>
      </c>
      <c r="V40" s="102">
        <v>1390.2950000000001</v>
      </c>
      <c r="W40" s="103">
        <v>2534.25</v>
      </c>
      <c r="X40" s="102">
        <v>2534.25</v>
      </c>
      <c r="Y40" s="103" t="s">
        <v>31</v>
      </c>
      <c r="Z40" s="13">
        <v>1444.25</v>
      </c>
      <c r="AA40" s="103">
        <v>2180</v>
      </c>
      <c r="AB40" s="13">
        <v>2180</v>
      </c>
      <c r="AC40" s="12" t="s">
        <v>31</v>
      </c>
      <c r="AD40" s="102">
        <v>1526.0000000000002</v>
      </c>
      <c r="AE40" s="15"/>
      <c r="AF40" s="108">
        <v>4732.78</v>
      </c>
      <c r="AG40" s="16">
        <v>2588.75</v>
      </c>
      <c r="AH40" s="108">
        <v>2180</v>
      </c>
      <c r="AI40" s="97">
        <v>1199.52</v>
      </c>
      <c r="AJ40" s="15"/>
      <c r="AK40" s="110">
        <f t="shared" si="0"/>
        <v>2725</v>
      </c>
      <c r="AL40" s="111">
        <f t="shared" si="1"/>
        <v>2725</v>
      </c>
      <c r="AM40" s="15"/>
      <c r="AN40"/>
    </row>
    <row r="41" spans="1:40" s="18" customFormat="1" x14ac:dyDescent="0.25">
      <c r="A41" s="83" t="s">
        <v>28</v>
      </c>
      <c r="B41" s="9" t="s">
        <v>29</v>
      </c>
      <c r="C41" s="9">
        <v>163524640</v>
      </c>
      <c r="D41" s="10" t="s">
        <v>70</v>
      </c>
      <c r="E41" s="9">
        <v>24640</v>
      </c>
      <c r="F41" s="9"/>
      <c r="G41" s="9" t="str">
        <f t="shared" si="2"/>
        <v>24640</v>
      </c>
      <c r="H41" s="9">
        <v>450</v>
      </c>
      <c r="I41" s="14">
        <v>382</v>
      </c>
      <c r="J41"/>
      <c r="K41" s="12" t="s">
        <v>31</v>
      </c>
      <c r="L41" s="13">
        <v>165.91</v>
      </c>
      <c r="M41" s="12" t="s">
        <v>31</v>
      </c>
      <c r="N41" s="102">
        <v>206.28</v>
      </c>
      <c r="O41" s="12">
        <v>362.9</v>
      </c>
      <c r="P41" s="102">
        <v>362.9</v>
      </c>
      <c r="Q41" s="12">
        <v>362.9</v>
      </c>
      <c r="R41" s="102">
        <v>362.9</v>
      </c>
      <c r="S41" s="12">
        <v>362.9</v>
      </c>
      <c r="T41" s="102">
        <v>362.9</v>
      </c>
      <c r="U41" s="12">
        <v>663.45759999999996</v>
      </c>
      <c r="V41" s="102">
        <v>194.8964</v>
      </c>
      <c r="W41" s="103">
        <v>355.26</v>
      </c>
      <c r="X41" s="102">
        <v>355.26</v>
      </c>
      <c r="Y41" s="103" t="s">
        <v>31</v>
      </c>
      <c r="Z41" s="13">
        <v>202.46</v>
      </c>
      <c r="AA41" s="103">
        <v>305.60000000000002</v>
      </c>
      <c r="AB41" s="13">
        <v>305.60000000000002</v>
      </c>
      <c r="AC41" s="12" t="s">
        <v>31</v>
      </c>
      <c r="AD41" s="102">
        <v>213.92000000000002</v>
      </c>
      <c r="AE41" s="15"/>
      <c r="AF41" s="108">
        <v>663.45759999999996</v>
      </c>
      <c r="AG41" s="16">
        <v>362.9</v>
      </c>
      <c r="AH41" s="108">
        <v>305.60000000000002</v>
      </c>
      <c r="AI41" s="97">
        <v>165.91</v>
      </c>
      <c r="AJ41" s="15"/>
      <c r="AK41" s="110">
        <f t="shared" si="0"/>
        <v>382</v>
      </c>
      <c r="AL41" s="111">
        <f t="shared" si="1"/>
        <v>382</v>
      </c>
      <c r="AM41" s="15"/>
      <c r="AN41"/>
    </row>
    <row r="42" spans="1:40" s="18" customFormat="1" x14ac:dyDescent="0.25">
      <c r="A42" s="83" t="s">
        <v>28</v>
      </c>
      <c r="B42" s="9" t="s">
        <v>29</v>
      </c>
      <c r="C42" s="9">
        <v>163524655</v>
      </c>
      <c r="D42" s="10" t="s">
        <v>71</v>
      </c>
      <c r="E42" s="9">
        <v>24655</v>
      </c>
      <c r="F42" s="9"/>
      <c r="G42" s="9" t="str">
        <f t="shared" si="2"/>
        <v>24655</v>
      </c>
      <c r="H42" s="9">
        <v>450</v>
      </c>
      <c r="I42" s="14">
        <v>1880</v>
      </c>
      <c r="J42"/>
      <c r="K42" s="12" t="s">
        <v>31</v>
      </c>
      <c r="L42" s="13">
        <v>842.75</v>
      </c>
      <c r="M42" s="12" t="s">
        <v>31</v>
      </c>
      <c r="N42" s="102">
        <v>1015.2</v>
      </c>
      <c r="O42" s="12">
        <v>1786</v>
      </c>
      <c r="P42" s="102">
        <v>1786</v>
      </c>
      <c r="Q42" s="12">
        <v>1786</v>
      </c>
      <c r="R42" s="102">
        <v>1786</v>
      </c>
      <c r="S42" s="12">
        <v>1786</v>
      </c>
      <c r="T42" s="102">
        <v>1786</v>
      </c>
      <c r="U42" s="12">
        <v>3265.1839999999997</v>
      </c>
      <c r="V42" s="102">
        <v>959.17599999999993</v>
      </c>
      <c r="W42" s="103">
        <v>1748.4</v>
      </c>
      <c r="X42" s="102">
        <v>1748.4</v>
      </c>
      <c r="Y42" s="103" t="s">
        <v>31</v>
      </c>
      <c r="Z42" s="13">
        <v>996.40000000000009</v>
      </c>
      <c r="AA42" s="103">
        <v>1504</v>
      </c>
      <c r="AB42" s="13">
        <v>1504</v>
      </c>
      <c r="AC42" s="12" t="s">
        <v>31</v>
      </c>
      <c r="AD42" s="102">
        <v>1052.8000000000002</v>
      </c>
      <c r="AE42" s="15"/>
      <c r="AF42" s="108">
        <v>3265.1839999999997</v>
      </c>
      <c r="AG42" s="16">
        <v>1786</v>
      </c>
      <c r="AH42" s="108">
        <v>1504</v>
      </c>
      <c r="AI42" s="97">
        <v>842.75</v>
      </c>
      <c r="AJ42" s="15"/>
      <c r="AK42" s="110">
        <f t="shared" si="0"/>
        <v>1880</v>
      </c>
      <c r="AL42" s="111">
        <f t="shared" si="1"/>
        <v>1880</v>
      </c>
      <c r="AM42" s="15"/>
      <c r="AN42"/>
    </row>
    <row r="43" spans="1:40" s="18" customFormat="1" x14ac:dyDescent="0.25">
      <c r="A43" s="83" t="s">
        <v>28</v>
      </c>
      <c r="B43" s="9" t="s">
        <v>29</v>
      </c>
      <c r="C43" s="9">
        <v>163525565</v>
      </c>
      <c r="D43" s="10" t="s">
        <v>72</v>
      </c>
      <c r="E43" s="9">
        <v>25565</v>
      </c>
      <c r="F43" s="9"/>
      <c r="G43" s="9" t="str">
        <f t="shared" si="2"/>
        <v>25565</v>
      </c>
      <c r="H43" s="9">
        <v>450</v>
      </c>
      <c r="I43" s="14">
        <v>1935</v>
      </c>
      <c r="J43"/>
      <c r="K43" s="12" t="s">
        <v>31</v>
      </c>
      <c r="L43" s="13">
        <v>982.23</v>
      </c>
      <c r="M43" s="12" t="s">
        <v>31</v>
      </c>
      <c r="N43" s="102">
        <v>1044.9000000000001</v>
      </c>
      <c r="O43" s="12">
        <v>1838.25</v>
      </c>
      <c r="P43" s="102">
        <v>1838.25</v>
      </c>
      <c r="Q43" s="12">
        <v>1838.25</v>
      </c>
      <c r="R43" s="102">
        <v>1838.25</v>
      </c>
      <c r="S43" s="12">
        <v>1838.25</v>
      </c>
      <c r="T43" s="102">
        <v>1838.25</v>
      </c>
      <c r="U43" s="12">
        <v>3360.7079999999996</v>
      </c>
      <c r="V43" s="102">
        <v>987.23699999999997</v>
      </c>
      <c r="W43" s="103">
        <v>1799.5500000000002</v>
      </c>
      <c r="X43" s="102">
        <v>1799.5500000000002</v>
      </c>
      <c r="Y43" s="103" t="s">
        <v>31</v>
      </c>
      <c r="Z43" s="13">
        <v>1025.55</v>
      </c>
      <c r="AA43" s="103">
        <v>1548</v>
      </c>
      <c r="AB43" s="13">
        <v>1548</v>
      </c>
      <c r="AC43" s="12" t="s">
        <v>31</v>
      </c>
      <c r="AD43" s="102">
        <v>1083.6000000000001</v>
      </c>
      <c r="AE43" s="15"/>
      <c r="AF43" s="108">
        <v>3360.7079999999996</v>
      </c>
      <c r="AG43" s="16">
        <v>1838.25</v>
      </c>
      <c r="AH43" s="108">
        <v>1548</v>
      </c>
      <c r="AI43" s="97">
        <v>982.23</v>
      </c>
      <c r="AJ43" s="15"/>
      <c r="AK43" s="110">
        <f t="shared" si="0"/>
        <v>1935</v>
      </c>
      <c r="AL43" s="111">
        <f t="shared" si="1"/>
        <v>1935</v>
      </c>
      <c r="AM43" s="15"/>
      <c r="AN43"/>
    </row>
    <row r="44" spans="1:40" s="18" customFormat="1" x14ac:dyDescent="0.25">
      <c r="A44" s="83" t="s">
        <v>28</v>
      </c>
      <c r="B44" s="9" t="s">
        <v>29</v>
      </c>
      <c r="C44" s="9">
        <v>163526770</v>
      </c>
      <c r="D44" s="10" t="s">
        <v>73</v>
      </c>
      <c r="E44" s="9">
        <v>26770</v>
      </c>
      <c r="F44" s="9"/>
      <c r="G44" s="9" t="str">
        <f t="shared" si="2"/>
        <v>26770</v>
      </c>
      <c r="H44" s="9">
        <v>450</v>
      </c>
      <c r="I44" s="14">
        <v>566</v>
      </c>
      <c r="J44"/>
      <c r="K44" s="12" t="s">
        <v>31</v>
      </c>
      <c r="L44" s="13">
        <v>543.97</v>
      </c>
      <c r="M44" s="12" t="s">
        <v>31</v>
      </c>
      <c r="N44" s="102">
        <v>305.64000000000004</v>
      </c>
      <c r="O44" s="12">
        <v>537.69999999999993</v>
      </c>
      <c r="P44" s="102">
        <v>537.69999999999993</v>
      </c>
      <c r="Q44" s="12">
        <v>537.69999999999993</v>
      </c>
      <c r="R44" s="102">
        <v>537.69999999999993</v>
      </c>
      <c r="S44" s="12">
        <v>537.69999999999993</v>
      </c>
      <c r="T44" s="102">
        <v>537.69999999999993</v>
      </c>
      <c r="U44" s="12">
        <v>983.02879999999993</v>
      </c>
      <c r="V44" s="102">
        <v>288.77319999999997</v>
      </c>
      <c r="W44" s="103">
        <v>526.38</v>
      </c>
      <c r="X44" s="102">
        <v>526.38</v>
      </c>
      <c r="Y44" s="103" t="s">
        <v>31</v>
      </c>
      <c r="Z44" s="13">
        <v>299.98</v>
      </c>
      <c r="AA44" s="103">
        <v>452.8</v>
      </c>
      <c r="AB44" s="13">
        <v>452.8</v>
      </c>
      <c r="AC44" s="12" t="s">
        <v>31</v>
      </c>
      <c r="AD44" s="102">
        <v>316.96000000000004</v>
      </c>
      <c r="AE44" s="15"/>
      <c r="AF44" s="108">
        <v>983.02879999999993</v>
      </c>
      <c r="AG44" s="16">
        <v>543.97</v>
      </c>
      <c r="AH44" s="108">
        <v>452.8</v>
      </c>
      <c r="AI44" s="97">
        <v>288.77319999999997</v>
      </c>
      <c r="AJ44" s="15"/>
      <c r="AK44" s="110">
        <f t="shared" si="0"/>
        <v>566</v>
      </c>
      <c r="AL44" s="111">
        <f t="shared" si="1"/>
        <v>566</v>
      </c>
      <c r="AM44" s="15"/>
      <c r="AN44"/>
    </row>
    <row r="45" spans="1:40" s="18" customFormat="1" x14ac:dyDescent="0.25">
      <c r="A45" s="83" t="s">
        <v>28</v>
      </c>
      <c r="B45" s="9" t="s">
        <v>29</v>
      </c>
      <c r="C45" s="9">
        <v>163527250</v>
      </c>
      <c r="D45" s="10" t="s">
        <v>74</v>
      </c>
      <c r="E45" s="9">
        <v>27250</v>
      </c>
      <c r="F45" s="9"/>
      <c r="G45" s="9" t="str">
        <f t="shared" si="2"/>
        <v>27250</v>
      </c>
      <c r="H45" s="9">
        <v>450</v>
      </c>
      <c r="I45" s="14">
        <v>2725</v>
      </c>
      <c r="J45"/>
      <c r="K45" s="12" t="s">
        <v>31</v>
      </c>
      <c r="L45" s="13">
        <v>391.28</v>
      </c>
      <c r="M45" s="12" t="s">
        <v>31</v>
      </c>
      <c r="N45" s="102">
        <v>1471.5</v>
      </c>
      <c r="O45" s="12">
        <v>2588.75</v>
      </c>
      <c r="P45" s="102">
        <v>2588.75</v>
      </c>
      <c r="Q45" s="12">
        <v>2588.75</v>
      </c>
      <c r="R45" s="102">
        <v>2588.75</v>
      </c>
      <c r="S45" s="12">
        <v>2588.75</v>
      </c>
      <c r="T45" s="102">
        <v>2588.75</v>
      </c>
      <c r="U45" s="12">
        <v>4732.78</v>
      </c>
      <c r="V45" s="102">
        <v>1390.2950000000001</v>
      </c>
      <c r="W45" s="103">
        <v>2534.25</v>
      </c>
      <c r="X45" s="102">
        <v>2534.25</v>
      </c>
      <c r="Y45" s="103" t="s">
        <v>31</v>
      </c>
      <c r="Z45" s="13">
        <v>1444.25</v>
      </c>
      <c r="AA45" s="103">
        <v>2180</v>
      </c>
      <c r="AB45" s="13">
        <v>2180</v>
      </c>
      <c r="AC45" s="12" t="s">
        <v>31</v>
      </c>
      <c r="AD45" s="102">
        <v>1526.0000000000002</v>
      </c>
      <c r="AE45" s="15"/>
      <c r="AF45" s="108">
        <v>4732.78</v>
      </c>
      <c r="AG45" s="16">
        <v>2588.75</v>
      </c>
      <c r="AH45" s="108">
        <v>2180</v>
      </c>
      <c r="AI45" s="97">
        <v>391.28</v>
      </c>
      <c r="AJ45" s="15"/>
      <c r="AK45" s="110">
        <f t="shared" si="0"/>
        <v>2725</v>
      </c>
      <c r="AL45" s="111">
        <f t="shared" si="1"/>
        <v>2725</v>
      </c>
      <c r="AM45" s="15"/>
      <c r="AN45"/>
    </row>
    <row r="46" spans="1:40" s="18" customFormat="1" x14ac:dyDescent="0.25">
      <c r="A46" s="83" t="s">
        <v>28</v>
      </c>
      <c r="B46" s="9" t="s">
        <v>29</v>
      </c>
      <c r="C46" s="9">
        <v>163527840</v>
      </c>
      <c r="D46" s="10" t="s">
        <v>75</v>
      </c>
      <c r="E46" s="9">
        <v>27840</v>
      </c>
      <c r="F46" s="9"/>
      <c r="G46" s="9" t="str">
        <f t="shared" si="2"/>
        <v>27840</v>
      </c>
      <c r="H46" s="9">
        <v>450</v>
      </c>
      <c r="I46" s="14">
        <v>1090</v>
      </c>
      <c r="J46"/>
      <c r="K46" s="12" t="s">
        <v>31</v>
      </c>
      <c r="L46" s="13">
        <v>795.76</v>
      </c>
      <c r="M46" s="12" t="s">
        <v>31</v>
      </c>
      <c r="N46" s="102">
        <v>588.6</v>
      </c>
      <c r="O46" s="12">
        <v>1035.5</v>
      </c>
      <c r="P46" s="102">
        <v>1035.5</v>
      </c>
      <c r="Q46" s="12">
        <v>1035.5</v>
      </c>
      <c r="R46" s="102">
        <v>1035.5</v>
      </c>
      <c r="S46" s="12">
        <v>1035.5</v>
      </c>
      <c r="T46" s="102">
        <v>1035.5</v>
      </c>
      <c r="U46" s="12">
        <v>1893.1119999999999</v>
      </c>
      <c r="V46" s="102">
        <v>556.11799999999994</v>
      </c>
      <c r="W46" s="103">
        <v>1013.7</v>
      </c>
      <c r="X46" s="102">
        <v>1013.7</v>
      </c>
      <c r="Y46" s="103" t="s">
        <v>31</v>
      </c>
      <c r="Z46" s="13">
        <v>577.70000000000005</v>
      </c>
      <c r="AA46" s="103">
        <v>872</v>
      </c>
      <c r="AB46" s="13">
        <v>872</v>
      </c>
      <c r="AC46" s="12" t="s">
        <v>31</v>
      </c>
      <c r="AD46" s="102">
        <v>610.40000000000009</v>
      </c>
      <c r="AE46" s="15"/>
      <c r="AF46" s="108">
        <v>1893.1119999999999</v>
      </c>
      <c r="AG46" s="16">
        <v>1035.5</v>
      </c>
      <c r="AH46" s="108">
        <v>872</v>
      </c>
      <c r="AI46" s="97">
        <v>556.11799999999994</v>
      </c>
      <c r="AJ46" s="15"/>
      <c r="AK46" s="110">
        <f t="shared" si="0"/>
        <v>1090</v>
      </c>
      <c r="AL46" s="111">
        <f t="shared" si="1"/>
        <v>1090</v>
      </c>
      <c r="AM46" s="15"/>
      <c r="AN46"/>
    </row>
    <row r="47" spans="1:40" s="18" customFormat="1" x14ac:dyDescent="0.25">
      <c r="A47" s="83" t="s">
        <v>28</v>
      </c>
      <c r="B47" s="20" t="s">
        <v>29</v>
      </c>
      <c r="C47" s="20">
        <v>163529105</v>
      </c>
      <c r="D47" s="8" t="s">
        <v>76</v>
      </c>
      <c r="E47" s="20">
        <v>29105</v>
      </c>
      <c r="F47" s="20"/>
      <c r="G47" s="9" t="str">
        <f t="shared" si="2"/>
        <v>29105</v>
      </c>
      <c r="H47" s="20">
        <v>450</v>
      </c>
      <c r="I47" s="14">
        <v>427</v>
      </c>
      <c r="J47"/>
      <c r="K47" s="12" t="s">
        <v>31</v>
      </c>
      <c r="L47" s="13">
        <v>88.83</v>
      </c>
      <c r="M47" s="12" t="s">
        <v>31</v>
      </c>
      <c r="N47" s="102">
        <v>230.58</v>
      </c>
      <c r="O47" s="12">
        <v>405.65</v>
      </c>
      <c r="P47" s="102">
        <v>405.65</v>
      </c>
      <c r="Q47" s="12">
        <v>405.65</v>
      </c>
      <c r="R47" s="102">
        <v>405.65</v>
      </c>
      <c r="S47" s="12">
        <v>405.65</v>
      </c>
      <c r="T47" s="102">
        <v>405.65</v>
      </c>
      <c r="U47" s="12">
        <v>741.61359999999991</v>
      </c>
      <c r="V47" s="102">
        <v>217.8554</v>
      </c>
      <c r="W47" s="103">
        <v>397.11</v>
      </c>
      <c r="X47" s="102">
        <v>397.11</v>
      </c>
      <c r="Y47" s="103" t="s">
        <v>31</v>
      </c>
      <c r="Z47" s="13">
        <v>226.31</v>
      </c>
      <c r="AA47" s="103">
        <v>341.6</v>
      </c>
      <c r="AB47" s="13">
        <v>341.6</v>
      </c>
      <c r="AC47" s="12" t="s">
        <v>31</v>
      </c>
      <c r="AD47" s="102">
        <v>239.12000000000003</v>
      </c>
      <c r="AE47"/>
      <c r="AF47" s="108">
        <v>741.61359999999991</v>
      </c>
      <c r="AG47" s="16">
        <v>405.65</v>
      </c>
      <c r="AH47" s="108">
        <v>341.6</v>
      </c>
      <c r="AI47" s="97">
        <v>88.83</v>
      </c>
      <c r="AJ47" s="21"/>
      <c r="AK47" s="110">
        <f t="shared" si="0"/>
        <v>427</v>
      </c>
      <c r="AL47" s="111">
        <f t="shared" si="1"/>
        <v>427</v>
      </c>
      <c r="AM47" s="1"/>
      <c r="AN47"/>
    </row>
    <row r="48" spans="1:40" s="18" customFormat="1" x14ac:dyDescent="0.25">
      <c r="A48" s="83" t="s">
        <v>28</v>
      </c>
      <c r="B48" s="9" t="s">
        <v>29</v>
      </c>
      <c r="C48" s="9">
        <v>163529125</v>
      </c>
      <c r="D48" s="10" t="s">
        <v>77</v>
      </c>
      <c r="E48" s="9">
        <v>29125</v>
      </c>
      <c r="F48" s="9"/>
      <c r="G48" s="9" t="str">
        <f t="shared" si="2"/>
        <v>29125</v>
      </c>
      <c r="H48" s="9">
        <v>450</v>
      </c>
      <c r="I48" s="14">
        <v>354</v>
      </c>
      <c r="J48"/>
      <c r="K48" s="12" t="s">
        <v>31</v>
      </c>
      <c r="L48" s="13">
        <v>82.95</v>
      </c>
      <c r="M48" s="12" t="s">
        <v>31</v>
      </c>
      <c r="N48" s="102">
        <v>191.16000000000003</v>
      </c>
      <c r="O48" s="12">
        <v>336.3</v>
      </c>
      <c r="P48" s="102">
        <v>336.3</v>
      </c>
      <c r="Q48" s="12">
        <v>336.3</v>
      </c>
      <c r="R48" s="102">
        <v>336.3</v>
      </c>
      <c r="S48" s="12">
        <v>336.3</v>
      </c>
      <c r="T48" s="102">
        <v>336.3</v>
      </c>
      <c r="U48" s="12">
        <v>614.82719999999995</v>
      </c>
      <c r="V48" s="102">
        <v>180.61079999999998</v>
      </c>
      <c r="W48" s="103">
        <v>329.22</v>
      </c>
      <c r="X48" s="102">
        <v>329.22</v>
      </c>
      <c r="Y48" s="103" t="s">
        <v>31</v>
      </c>
      <c r="Z48" s="13">
        <v>187.62</v>
      </c>
      <c r="AA48" s="103">
        <v>283.2</v>
      </c>
      <c r="AB48" s="13">
        <v>283.2</v>
      </c>
      <c r="AC48" s="12" t="s">
        <v>31</v>
      </c>
      <c r="AD48" s="102">
        <v>198.24</v>
      </c>
      <c r="AE48" s="15"/>
      <c r="AF48" s="108">
        <v>614.82719999999995</v>
      </c>
      <c r="AG48" s="16">
        <v>336.3</v>
      </c>
      <c r="AH48" s="108">
        <v>283.2</v>
      </c>
      <c r="AI48" s="97">
        <v>82.95</v>
      </c>
      <c r="AJ48" s="15"/>
      <c r="AK48" s="110">
        <f t="shared" si="0"/>
        <v>354</v>
      </c>
      <c r="AL48" s="111">
        <f t="shared" si="1"/>
        <v>354</v>
      </c>
      <c r="AM48" s="15"/>
      <c r="AN48"/>
    </row>
    <row r="49" spans="1:40" s="18" customFormat="1" x14ac:dyDescent="0.25">
      <c r="A49" s="83" t="s">
        <v>28</v>
      </c>
      <c r="B49" s="9" t="s">
        <v>29</v>
      </c>
      <c r="C49" s="9">
        <v>163529130</v>
      </c>
      <c r="D49" s="10" t="s">
        <v>78</v>
      </c>
      <c r="E49" s="9">
        <v>29130</v>
      </c>
      <c r="F49" s="9"/>
      <c r="G49" s="9" t="str">
        <f t="shared" si="2"/>
        <v>29130</v>
      </c>
      <c r="H49" s="9">
        <v>450</v>
      </c>
      <c r="I49" s="14">
        <v>218</v>
      </c>
      <c r="J49"/>
      <c r="K49" s="12" t="s">
        <v>31</v>
      </c>
      <c r="L49" s="13">
        <v>62.4</v>
      </c>
      <c r="M49" s="12" t="s">
        <v>31</v>
      </c>
      <c r="N49" s="102">
        <v>117.72000000000001</v>
      </c>
      <c r="O49" s="12">
        <v>207.1</v>
      </c>
      <c r="P49" s="102">
        <v>207.1</v>
      </c>
      <c r="Q49" s="12">
        <v>207.1</v>
      </c>
      <c r="R49" s="102">
        <v>207.1</v>
      </c>
      <c r="S49" s="12">
        <v>207.1</v>
      </c>
      <c r="T49" s="102">
        <v>207.1</v>
      </c>
      <c r="U49" s="12">
        <v>378.62239999999997</v>
      </c>
      <c r="V49" s="102">
        <v>111.22359999999999</v>
      </c>
      <c r="W49" s="103">
        <v>202.74</v>
      </c>
      <c r="X49" s="102">
        <v>202.74</v>
      </c>
      <c r="Y49" s="103" t="s">
        <v>31</v>
      </c>
      <c r="Z49" s="13">
        <v>115.54</v>
      </c>
      <c r="AA49" s="103">
        <v>174.4</v>
      </c>
      <c r="AB49" s="13">
        <v>174.4</v>
      </c>
      <c r="AC49" s="12" t="s">
        <v>31</v>
      </c>
      <c r="AD49" s="102">
        <v>122.08000000000001</v>
      </c>
      <c r="AE49" s="15"/>
      <c r="AF49" s="108">
        <v>378.62239999999997</v>
      </c>
      <c r="AG49" s="16">
        <v>207.1</v>
      </c>
      <c r="AH49" s="108">
        <v>174.4</v>
      </c>
      <c r="AI49" s="97">
        <v>62.4</v>
      </c>
      <c r="AK49" s="110">
        <f t="shared" si="0"/>
        <v>218</v>
      </c>
      <c r="AL49" s="111">
        <f t="shared" si="1"/>
        <v>218</v>
      </c>
      <c r="AN49"/>
    </row>
    <row r="50" spans="1:40" s="18" customFormat="1" x14ac:dyDescent="0.25">
      <c r="A50" s="83" t="s">
        <v>28</v>
      </c>
      <c r="B50" s="9" t="s">
        <v>29</v>
      </c>
      <c r="C50" s="9">
        <v>163529505</v>
      </c>
      <c r="D50" s="10" t="s">
        <v>79</v>
      </c>
      <c r="E50" s="9">
        <v>29505</v>
      </c>
      <c r="F50" s="9"/>
      <c r="G50" s="9" t="str">
        <f t="shared" si="2"/>
        <v>29505</v>
      </c>
      <c r="H50" s="9">
        <v>450</v>
      </c>
      <c r="I50" s="14">
        <v>536</v>
      </c>
      <c r="J50"/>
      <c r="K50" s="12" t="s">
        <v>31</v>
      </c>
      <c r="L50" s="13">
        <v>106.44</v>
      </c>
      <c r="M50" s="12" t="s">
        <v>31</v>
      </c>
      <c r="N50" s="102">
        <v>289.44</v>
      </c>
      <c r="O50" s="12">
        <v>509.2</v>
      </c>
      <c r="P50" s="102">
        <v>509.2</v>
      </c>
      <c r="Q50" s="12">
        <v>509.2</v>
      </c>
      <c r="R50" s="102">
        <v>509.2</v>
      </c>
      <c r="S50" s="12">
        <v>509.2</v>
      </c>
      <c r="T50" s="102">
        <v>509.2</v>
      </c>
      <c r="U50" s="12">
        <v>930.92479999999989</v>
      </c>
      <c r="V50" s="102">
        <v>273.46719999999999</v>
      </c>
      <c r="W50" s="103">
        <v>498.48</v>
      </c>
      <c r="X50" s="102">
        <v>498.48</v>
      </c>
      <c r="Y50" s="103" t="s">
        <v>31</v>
      </c>
      <c r="Z50" s="13">
        <v>284.08000000000004</v>
      </c>
      <c r="AA50" s="103">
        <v>428.8</v>
      </c>
      <c r="AB50" s="13">
        <v>428.8</v>
      </c>
      <c r="AC50" s="12" t="s">
        <v>31</v>
      </c>
      <c r="AD50" s="102">
        <v>300.16000000000003</v>
      </c>
      <c r="AE50" s="15"/>
      <c r="AF50" s="108">
        <v>930.92479999999989</v>
      </c>
      <c r="AG50" s="16">
        <v>509.2</v>
      </c>
      <c r="AH50" s="108">
        <v>428.8</v>
      </c>
      <c r="AI50" s="97">
        <v>106.44</v>
      </c>
      <c r="AJ50" s="15"/>
      <c r="AK50" s="110">
        <f t="shared" si="0"/>
        <v>536</v>
      </c>
      <c r="AL50" s="111">
        <f t="shared" si="1"/>
        <v>536</v>
      </c>
      <c r="AM50" s="15"/>
      <c r="AN50"/>
    </row>
    <row r="51" spans="1:40" s="18" customFormat="1" x14ac:dyDescent="0.25">
      <c r="A51" s="83" t="s">
        <v>28</v>
      </c>
      <c r="B51" s="9" t="s">
        <v>29</v>
      </c>
      <c r="C51" s="9">
        <v>163529515</v>
      </c>
      <c r="D51" s="10" t="s">
        <v>80</v>
      </c>
      <c r="E51" s="9">
        <v>29515</v>
      </c>
      <c r="F51" s="9"/>
      <c r="G51" s="9" t="str">
        <f t="shared" si="2"/>
        <v>29515</v>
      </c>
      <c r="H51" s="9">
        <v>450</v>
      </c>
      <c r="I51" s="14">
        <v>463</v>
      </c>
      <c r="J51"/>
      <c r="K51" s="12" t="s">
        <v>31</v>
      </c>
      <c r="L51" s="13">
        <v>104.24</v>
      </c>
      <c r="M51" s="12" t="s">
        <v>31</v>
      </c>
      <c r="N51" s="102">
        <v>250.02</v>
      </c>
      <c r="O51" s="12">
        <v>439.84999999999997</v>
      </c>
      <c r="P51" s="102">
        <v>439.84999999999997</v>
      </c>
      <c r="Q51" s="12">
        <v>439.84999999999997</v>
      </c>
      <c r="R51" s="102">
        <v>439.84999999999997</v>
      </c>
      <c r="S51" s="12">
        <v>439.84999999999997</v>
      </c>
      <c r="T51" s="102">
        <v>439.84999999999997</v>
      </c>
      <c r="U51" s="12">
        <v>804.13839999999993</v>
      </c>
      <c r="V51" s="102">
        <v>236.2226</v>
      </c>
      <c r="W51" s="103">
        <v>430.59000000000003</v>
      </c>
      <c r="X51" s="102">
        <v>430.59000000000003</v>
      </c>
      <c r="Y51" s="103" t="s">
        <v>31</v>
      </c>
      <c r="Z51" s="13">
        <v>245.39000000000001</v>
      </c>
      <c r="AA51" s="103">
        <v>370.40000000000003</v>
      </c>
      <c r="AB51" s="13">
        <v>370.40000000000003</v>
      </c>
      <c r="AC51" s="12" t="s">
        <v>31</v>
      </c>
      <c r="AD51" s="102">
        <v>259.28000000000003</v>
      </c>
      <c r="AE51" s="15"/>
      <c r="AF51" s="108">
        <v>804.13839999999993</v>
      </c>
      <c r="AG51" s="16">
        <v>439.84999999999997</v>
      </c>
      <c r="AH51" s="108">
        <v>370.40000000000003</v>
      </c>
      <c r="AI51" s="97">
        <v>104.24</v>
      </c>
      <c r="AJ51" s="15"/>
      <c r="AK51" s="110">
        <f t="shared" si="0"/>
        <v>463</v>
      </c>
      <c r="AL51" s="111">
        <f t="shared" si="1"/>
        <v>463</v>
      </c>
      <c r="AM51" s="15"/>
      <c r="AN51"/>
    </row>
    <row r="52" spans="1:40" s="18" customFormat="1" x14ac:dyDescent="0.25">
      <c r="A52" s="83" t="s">
        <v>28</v>
      </c>
      <c r="B52" s="9" t="s">
        <v>29</v>
      </c>
      <c r="C52" s="9">
        <v>163530901</v>
      </c>
      <c r="D52" s="10" t="s">
        <v>81</v>
      </c>
      <c r="E52" s="9">
        <v>30901</v>
      </c>
      <c r="F52" s="9"/>
      <c r="G52" s="9" t="str">
        <f t="shared" si="2"/>
        <v>30901</v>
      </c>
      <c r="H52" s="9">
        <v>450</v>
      </c>
      <c r="I52" s="14">
        <v>391</v>
      </c>
      <c r="J52"/>
      <c r="K52" s="12" t="s">
        <v>31</v>
      </c>
      <c r="L52" s="13">
        <v>120.39</v>
      </c>
      <c r="M52" s="12" t="s">
        <v>31</v>
      </c>
      <c r="N52" s="102">
        <v>211.14000000000001</v>
      </c>
      <c r="O52" s="12">
        <v>371.45</v>
      </c>
      <c r="P52" s="102">
        <v>371.45</v>
      </c>
      <c r="Q52" s="12">
        <v>371.45</v>
      </c>
      <c r="R52" s="102">
        <v>371.45</v>
      </c>
      <c r="S52" s="12">
        <v>371.45</v>
      </c>
      <c r="T52" s="102">
        <v>371.45</v>
      </c>
      <c r="U52" s="12">
        <v>679.08879999999999</v>
      </c>
      <c r="V52" s="102">
        <v>199.48820000000001</v>
      </c>
      <c r="W52" s="103">
        <v>363.63</v>
      </c>
      <c r="X52" s="102">
        <v>363.63</v>
      </c>
      <c r="Y52" s="103" t="s">
        <v>31</v>
      </c>
      <c r="Z52" s="13">
        <v>207.23000000000002</v>
      </c>
      <c r="AA52" s="103">
        <v>312.8</v>
      </c>
      <c r="AB52" s="13">
        <v>312.8</v>
      </c>
      <c r="AC52" s="12" t="s">
        <v>31</v>
      </c>
      <c r="AD52" s="102">
        <v>218.96</v>
      </c>
      <c r="AE52" s="15"/>
      <c r="AF52" s="108">
        <v>679.08879999999999</v>
      </c>
      <c r="AG52" s="16">
        <v>371.45</v>
      </c>
      <c r="AH52" s="108">
        <v>312.8</v>
      </c>
      <c r="AI52" s="97">
        <v>120.39</v>
      </c>
      <c r="AJ52" s="15"/>
      <c r="AK52" s="110">
        <f t="shared" si="0"/>
        <v>391</v>
      </c>
      <c r="AL52" s="111">
        <f t="shared" si="1"/>
        <v>391</v>
      </c>
      <c r="AM52" s="15"/>
      <c r="AN52"/>
    </row>
    <row r="53" spans="1:40" s="18" customFormat="1" x14ac:dyDescent="0.25">
      <c r="A53" s="83" t="s">
        <v>28</v>
      </c>
      <c r="B53" s="9" t="s">
        <v>29</v>
      </c>
      <c r="C53" s="9">
        <v>163531500</v>
      </c>
      <c r="D53" s="10" t="s">
        <v>82</v>
      </c>
      <c r="E53" s="9">
        <v>31500</v>
      </c>
      <c r="F53" s="9"/>
      <c r="G53" s="9" t="str">
        <f t="shared" si="2"/>
        <v>31500</v>
      </c>
      <c r="H53" s="9">
        <v>450</v>
      </c>
      <c r="I53" s="14">
        <v>654</v>
      </c>
      <c r="J53"/>
      <c r="K53" s="12" t="s">
        <v>31</v>
      </c>
      <c r="L53" s="13">
        <v>303.92</v>
      </c>
      <c r="M53" s="12" t="s">
        <v>31</v>
      </c>
      <c r="N53" s="102">
        <v>353.16</v>
      </c>
      <c r="O53" s="12">
        <v>621.29999999999995</v>
      </c>
      <c r="P53" s="102">
        <v>621.29999999999995</v>
      </c>
      <c r="Q53" s="12">
        <v>621.29999999999995</v>
      </c>
      <c r="R53" s="102">
        <v>621.29999999999995</v>
      </c>
      <c r="S53" s="12">
        <v>621.29999999999995</v>
      </c>
      <c r="T53" s="102">
        <v>621.29999999999995</v>
      </c>
      <c r="U53" s="12">
        <v>1135.8671999999999</v>
      </c>
      <c r="V53" s="102">
        <v>333.67079999999999</v>
      </c>
      <c r="W53" s="103">
        <v>608.22</v>
      </c>
      <c r="X53" s="102">
        <v>608.22</v>
      </c>
      <c r="Y53" s="103" t="s">
        <v>31</v>
      </c>
      <c r="Z53" s="13">
        <v>346.62</v>
      </c>
      <c r="AA53" s="103">
        <v>523.20000000000005</v>
      </c>
      <c r="AB53" s="13">
        <v>523.20000000000005</v>
      </c>
      <c r="AC53" s="12" t="s">
        <v>31</v>
      </c>
      <c r="AD53" s="102">
        <v>366.24</v>
      </c>
      <c r="AE53" s="15"/>
      <c r="AF53" s="108">
        <v>1135.8671999999999</v>
      </c>
      <c r="AG53" s="16">
        <v>621.29999999999995</v>
      </c>
      <c r="AH53" s="108">
        <v>523.20000000000005</v>
      </c>
      <c r="AI53" s="97">
        <v>303.92</v>
      </c>
      <c r="AJ53" s="15"/>
      <c r="AK53" s="110">
        <f t="shared" si="0"/>
        <v>654</v>
      </c>
      <c r="AL53" s="111">
        <f t="shared" si="1"/>
        <v>654</v>
      </c>
      <c r="AM53" s="15"/>
      <c r="AN53"/>
    </row>
    <row r="54" spans="1:40" s="18" customFormat="1" x14ac:dyDescent="0.25">
      <c r="A54" s="83" t="s">
        <v>28</v>
      </c>
      <c r="B54" s="20" t="s">
        <v>29</v>
      </c>
      <c r="C54" s="20">
        <v>163551701</v>
      </c>
      <c r="D54" s="8" t="s">
        <v>83</v>
      </c>
      <c r="E54" s="20">
        <v>51701</v>
      </c>
      <c r="F54" s="20"/>
      <c r="G54" s="9" t="str">
        <f t="shared" si="2"/>
        <v>51701</v>
      </c>
      <c r="H54" s="20">
        <v>450</v>
      </c>
      <c r="I54" s="14">
        <v>257</v>
      </c>
      <c r="J54"/>
      <c r="K54" s="12" t="s">
        <v>31</v>
      </c>
      <c r="L54" s="13">
        <v>55.79</v>
      </c>
      <c r="M54" s="12" t="s">
        <v>31</v>
      </c>
      <c r="N54" s="102">
        <v>138.78</v>
      </c>
      <c r="O54" s="12">
        <v>244.14999999999998</v>
      </c>
      <c r="P54" s="102">
        <v>244.14999999999998</v>
      </c>
      <c r="Q54" s="12">
        <v>244.14999999999998</v>
      </c>
      <c r="R54" s="102">
        <v>244.14999999999998</v>
      </c>
      <c r="S54" s="12">
        <v>244.14999999999998</v>
      </c>
      <c r="T54" s="102">
        <v>244.14999999999998</v>
      </c>
      <c r="U54" s="12">
        <v>446.35759999999999</v>
      </c>
      <c r="V54" s="102">
        <v>131.12139999999999</v>
      </c>
      <c r="W54" s="103">
        <v>239.01000000000002</v>
      </c>
      <c r="X54" s="102">
        <v>239.01000000000002</v>
      </c>
      <c r="Y54" s="103" t="s">
        <v>31</v>
      </c>
      <c r="Z54" s="13">
        <v>136.21</v>
      </c>
      <c r="AA54" s="103">
        <v>205.60000000000002</v>
      </c>
      <c r="AB54" s="13">
        <v>205.60000000000002</v>
      </c>
      <c r="AC54" s="12" t="s">
        <v>31</v>
      </c>
      <c r="AD54" s="102">
        <v>143.92000000000002</v>
      </c>
      <c r="AE54"/>
      <c r="AF54" s="108">
        <v>446.35759999999999</v>
      </c>
      <c r="AG54" s="16">
        <v>244.14999999999998</v>
      </c>
      <c r="AH54" s="108">
        <v>205.60000000000002</v>
      </c>
      <c r="AI54" s="97">
        <v>55.79</v>
      </c>
      <c r="AJ54" s="21"/>
      <c r="AK54" s="110">
        <f t="shared" si="0"/>
        <v>257</v>
      </c>
      <c r="AL54" s="111">
        <f t="shared" si="1"/>
        <v>257</v>
      </c>
      <c r="AM54" s="1"/>
      <c r="AN54"/>
    </row>
    <row r="55" spans="1:40" s="18" customFormat="1" x14ac:dyDescent="0.25">
      <c r="A55" s="83" t="s">
        <v>28</v>
      </c>
      <c r="B55" s="9" t="s">
        <v>29</v>
      </c>
      <c r="C55" s="9">
        <v>163551798</v>
      </c>
      <c r="D55" s="10" t="s">
        <v>84</v>
      </c>
      <c r="E55" s="9">
        <v>51798</v>
      </c>
      <c r="F55" s="9"/>
      <c r="G55" s="9" t="str">
        <f t="shared" si="2"/>
        <v>51798</v>
      </c>
      <c r="H55" s="9">
        <v>450</v>
      </c>
      <c r="I55" s="14">
        <v>279</v>
      </c>
      <c r="J55"/>
      <c r="K55" s="12" t="s">
        <v>31</v>
      </c>
      <c r="L55" s="13">
        <v>21.29</v>
      </c>
      <c r="M55" s="12" t="s">
        <v>31</v>
      </c>
      <c r="N55" s="102">
        <v>150.66</v>
      </c>
      <c r="O55" s="12">
        <v>265.05</v>
      </c>
      <c r="P55" s="102">
        <v>265.05</v>
      </c>
      <c r="Q55" s="12">
        <v>265.05</v>
      </c>
      <c r="R55" s="102">
        <v>265.05</v>
      </c>
      <c r="S55" s="12">
        <v>265.05</v>
      </c>
      <c r="T55" s="102">
        <v>265.05</v>
      </c>
      <c r="U55" s="12">
        <v>484.56719999999996</v>
      </c>
      <c r="V55" s="102">
        <v>142.3458</v>
      </c>
      <c r="W55" s="103">
        <v>259.47000000000003</v>
      </c>
      <c r="X55" s="102">
        <v>259.47000000000003</v>
      </c>
      <c r="Y55" s="103" t="s">
        <v>31</v>
      </c>
      <c r="Z55" s="13">
        <v>147.87</v>
      </c>
      <c r="AA55" s="103">
        <v>223.20000000000002</v>
      </c>
      <c r="AB55" s="13">
        <v>223.20000000000002</v>
      </c>
      <c r="AC55" s="12" t="s">
        <v>31</v>
      </c>
      <c r="AD55" s="102">
        <v>156.24</v>
      </c>
      <c r="AE55" s="15"/>
      <c r="AF55" s="108">
        <v>484.56719999999996</v>
      </c>
      <c r="AG55" s="16">
        <v>265.05</v>
      </c>
      <c r="AH55" s="108">
        <v>223.20000000000002</v>
      </c>
      <c r="AI55" s="97">
        <v>21.29</v>
      </c>
      <c r="AJ55" s="15"/>
      <c r="AK55" s="110">
        <f t="shared" si="0"/>
        <v>279</v>
      </c>
      <c r="AL55" s="111">
        <f t="shared" si="1"/>
        <v>279</v>
      </c>
      <c r="AM55" s="15"/>
      <c r="AN55"/>
    </row>
    <row r="56" spans="1:40" s="18" customFormat="1" x14ac:dyDescent="0.25">
      <c r="A56" s="83" t="s">
        <v>28</v>
      </c>
      <c r="B56" s="9" t="s">
        <v>29</v>
      </c>
      <c r="C56" s="9">
        <v>163562322</v>
      </c>
      <c r="D56" s="10" t="s">
        <v>85</v>
      </c>
      <c r="E56" s="9">
        <v>62322</v>
      </c>
      <c r="F56" s="9"/>
      <c r="G56" s="9" t="str">
        <f t="shared" si="2"/>
        <v>62322</v>
      </c>
      <c r="H56" s="9">
        <v>450</v>
      </c>
      <c r="I56" s="17">
        <v>1370</v>
      </c>
      <c r="J56"/>
      <c r="K56" s="12" t="s">
        <v>31</v>
      </c>
      <c r="L56" s="13">
        <v>178.39</v>
      </c>
      <c r="M56" s="12" t="s">
        <v>31</v>
      </c>
      <c r="N56" s="102">
        <v>739.80000000000007</v>
      </c>
      <c r="O56" s="12">
        <v>1301.5</v>
      </c>
      <c r="P56" s="102">
        <v>1301.5</v>
      </c>
      <c r="Q56" s="12">
        <v>1301.5</v>
      </c>
      <c r="R56" s="102">
        <v>1301.5</v>
      </c>
      <c r="S56" s="12">
        <v>1301.5</v>
      </c>
      <c r="T56" s="102">
        <v>1301.5</v>
      </c>
      <c r="U56" s="12">
        <v>2379.4159999999997</v>
      </c>
      <c r="V56" s="102">
        <v>698.97399999999993</v>
      </c>
      <c r="W56" s="103">
        <v>1274.1000000000001</v>
      </c>
      <c r="X56" s="102">
        <v>1274.1000000000001</v>
      </c>
      <c r="Y56" s="103" t="s">
        <v>31</v>
      </c>
      <c r="Z56" s="13">
        <v>726.1</v>
      </c>
      <c r="AA56" s="103">
        <v>1096</v>
      </c>
      <c r="AB56" s="13">
        <v>1096</v>
      </c>
      <c r="AC56" s="12" t="s">
        <v>31</v>
      </c>
      <c r="AD56" s="102">
        <v>767.2</v>
      </c>
      <c r="AE56" s="15"/>
      <c r="AF56" s="108">
        <v>2379.4159999999997</v>
      </c>
      <c r="AG56" s="16">
        <v>1301.5</v>
      </c>
      <c r="AH56" s="108">
        <v>1096</v>
      </c>
      <c r="AI56" s="97">
        <v>178.39</v>
      </c>
      <c r="AJ56" s="15"/>
      <c r="AK56" s="110">
        <f t="shared" si="0"/>
        <v>1370</v>
      </c>
      <c r="AL56" s="111">
        <f t="shared" si="1"/>
        <v>1370</v>
      </c>
      <c r="AM56" s="15"/>
      <c r="AN56"/>
    </row>
    <row r="57" spans="1:40" s="18" customFormat="1" x14ac:dyDescent="0.25">
      <c r="A57" s="83" t="s">
        <v>28</v>
      </c>
      <c r="B57" s="9" t="s">
        <v>29</v>
      </c>
      <c r="C57" s="9">
        <v>163564400</v>
      </c>
      <c r="D57" s="10" t="s">
        <v>86</v>
      </c>
      <c r="E57" s="9">
        <v>64400</v>
      </c>
      <c r="F57" s="9"/>
      <c r="G57" s="9" t="str">
        <f t="shared" si="2"/>
        <v>64400</v>
      </c>
      <c r="H57" s="9">
        <v>450</v>
      </c>
      <c r="I57" s="14">
        <v>1199</v>
      </c>
      <c r="J57"/>
      <c r="K57" s="12" t="s">
        <v>31</v>
      </c>
      <c r="L57" s="13">
        <v>105.71</v>
      </c>
      <c r="M57" s="12" t="s">
        <v>31</v>
      </c>
      <c r="N57" s="102">
        <v>647.46</v>
      </c>
      <c r="O57" s="12">
        <v>1139.05</v>
      </c>
      <c r="P57" s="102">
        <v>1139.05</v>
      </c>
      <c r="Q57" s="12">
        <v>1139.05</v>
      </c>
      <c r="R57" s="102">
        <v>1139.05</v>
      </c>
      <c r="S57" s="12">
        <v>1139.05</v>
      </c>
      <c r="T57" s="102">
        <v>1139.05</v>
      </c>
      <c r="U57" s="12">
        <v>2082.4231999999997</v>
      </c>
      <c r="V57" s="102">
        <v>611.72979999999995</v>
      </c>
      <c r="W57" s="103">
        <v>1115.0700000000002</v>
      </c>
      <c r="X57" s="102">
        <v>1115.0700000000002</v>
      </c>
      <c r="Y57" s="103" t="s">
        <v>31</v>
      </c>
      <c r="Z57" s="13">
        <v>635.47</v>
      </c>
      <c r="AA57" s="103">
        <v>959.2</v>
      </c>
      <c r="AB57" s="13">
        <v>959.2</v>
      </c>
      <c r="AC57" s="12" t="s">
        <v>31</v>
      </c>
      <c r="AD57" s="102">
        <v>671.44</v>
      </c>
      <c r="AE57" s="15"/>
      <c r="AF57" s="108">
        <v>2082.4231999999997</v>
      </c>
      <c r="AG57" s="16">
        <v>1139.05</v>
      </c>
      <c r="AH57" s="108">
        <v>959.2</v>
      </c>
      <c r="AI57" s="97">
        <v>105.71</v>
      </c>
      <c r="AJ57" s="15"/>
      <c r="AK57" s="110">
        <f t="shared" si="0"/>
        <v>1199</v>
      </c>
      <c r="AL57" s="111">
        <f t="shared" si="1"/>
        <v>1199</v>
      </c>
      <c r="AM57" s="15"/>
      <c r="AN57"/>
    </row>
    <row r="58" spans="1:40" s="18" customFormat="1" x14ac:dyDescent="0.25">
      <c r="A58" s="83" t="s">
        <v>28</v>
      </c>
      <c r="B58" s="9" t="s">
        <v>29</v>
      </c>
      <c r="C58" s="9">
        <v>163564450</v>
      </c>
      <c r="D58" s="10" t="s">
        <v>86</v>
      </c>
      <c r="E58" s="9">
        <v>64450</v>
      </c>
      <c r="F58" s="9"/>
      <c r="G58" s="9" t="str">
        <f t="shared" si="2"/>
        <v>64450</v>
      </c>
      <c r="H58" s="9">
        <v>450</v>
      </c>
      <c r="I58" s="14">
        <v>1319</v>
      </c>
      <c r="J58"/>
      <c r="K58" s="12" t="s">
        <v>31</v>
      </c>
      <c r="L58" s="13">
        <v>90.29</v>
      </c>
      <c r="M58" s="12" t="s">
        <v>31</v>
      </c>
      <c r="N58" s="102">
        <v>712.26</v>
      </c>
      <c r="O58" s="12">
        <v>1253.05</v>
      </c>
      <c r="P58" s="102">
        <v>1253.05</v>
      </c>
      <c r="Q58" s="12">
        <v>1253.05</v>
      </c>
      <c r="R58" s="102">
        <v>1253.05</v>
      </c>
      <c r="S58" s="12">
        <v>1253.05</v>
      </c>
      <c r="T58" s="102">
        <v>1253.05</v>
      </c>
      <c r="U58" s="12">
        <v>2290.8391999999999</v>
      </c>
      <c r="V58" s="102">
        <v>672.9538</v>
      </c>
      <c r="W58" s="103">
        <v>1226.67</v>
      </c>
      <c r="X58" s="102">
        <v>1226.67</v>
      </c>
      <c r="Y58" s="103" t="s">
        <v>31</v>
      </c>
      <c r="Z58" s="13">
        <v>699.07</v>
      </c>
      <c r="AA58" s="103">
        <v>1055.2</v>
      </c>
      <c r="AB58" s="13">
        <v>1055.2</v>
      </c>
      <c r="AC58" s="12" t="s">
        <v>31</v>
      </c>
      <c r="AD58" s="102">
        <v>738.6400000000001</v>
      </c>
      <c r="AE58" s="15"/>
      <c r="AF58" s="108">
        <v>2290.8391999999999</v>
      </c>
      <c r="AG58" s="16">
        <v>1253.05</v>
      </c>
      <c r="AH58" s="108">
        <v>1055.2</v>
      </c>
      <c r="AI58" s="97">
        <v>90.29</v>
      </c>
      <c r="AJ58" s="15"/>
      <c r="AK58" s="110">
        <f t="shared" si="0"/>
        <v>1319</v>
      </c>
      <c r="AL58" s="111">
        <f t="shared" si="1"/>
        <v>1319</v>
      </c>
      <c r="AM58" s="15"/>
      <c r="AN58"/>
    </row>
    <row r="59" spans="1:40" s="18" customFormat="1" x14ac:dyDescent="0.25">
      <c r="A59" s="83" t="s">
        <v>28</v>
      </c>
      <c r="B59" s="9" t="s">
        <v>29</v>
      </c>
      <c r="C59" s="9">
        <v>163565220</v>
      </c>
      <c r="D59" s="10" t="s">
        <v>87</v>
      </c>
      <c r="E59" s="9">
        <v>65220</v>
      </c>
      <c r="F59" s="9"/>
      <c r="G59" s="9" t="str">
        <f t="shared" si="2"/>
        <v>65220</v>
      </c>
      <c r="H59" s="9">
        <v>450</v>
      </c>
      <c r="I59" s="14">
        <v>463</v>
      </c>
      <c r="J59"/>
      <c r="K59" s="12" t="s">
        <v>31</v>
      </c>
      <c r="L59" s="13">
        <v>87.36</v>
      </c>
      <c r="M59" s="12" t="s">
        <v>31</v>
      </c>
      <c r="N59" s="102">
        <v>250.02</v>
      </c>
      <c r="O59" s="12">
        <v>439.84999999999997</v>
      </c>
      <c r="P59" s="102">
        <v>439.84999999999997</v>
      </c>
      <c r="Q59" s="12">
        <v>439.84999999999997</v>
      </c>
      <c r="R59" s="102">
        <v>439.84999999999997</v>
      </c>
      <c r="S59" s="12">
        <v>439.84999999999997</v>
      </c>
      <c r="T59" s="102">
        <v>439.84999999999997</v>
      </c>
      <c r="U59" s="12">
        <v>804.13839999999993</v>
      </c>
      <c r="V59" s="102">
        <v>236.2226</v>
      </c>
      <c r="W59" s="103">
        <v>430.59000000000003</v>
      </c>
      <c r="X59" s="102">
        <v>430.59000000000003</v>
      </c>
      <c r="Y59" s="103" t="s">
        <v>31</v>
      </c>
      <c r="Z59" s="13">
        <v>245.39000000000001</v>
      </c>
      <c r="AA59" s="103">
        <v>370.40000000000003</v>
      </c>
      <c r="AB59" s="13">
        <v>370.40000000000003</v>
      </c>
      <c r="AC59" s="12" t="s">
        <v>31</v>
      </c>
      <c r="AD59" s="102">
        <v>259.28000000000003</v>
      </c>
      <c r="AE59" s="15"/>
      <c r="AF59" s="108">
        <v>804.13839999999993</v>
      </c>
      <c r="AG59" s="16">
        <v>439.84999999999997</v>
      </c>
      <c r="AH59" s="108">
        <v>370.40000000000003</v>
      </c>
      <c r="AI59" s="97">
        <v>87.36</v>
      </c>
      <c r="AJ59" s="15"/>
      <c r="AK59" s="110">
        <f t="shared" si="0"/>
        <v>463</v>
      </c>
      <c r="AL59" s="111">
        <f t="shared" si="1"/>
        <v>463</v>
      </c>
      <c r="AM59" s="15"/>
      <c r="AN59"/>
    </row>
    <row r="60" spans="1:40" s="18" customFormat="1" x14ac:dyDescent="0.25">
      <c r="A60" s="83" t="s">
        <v>28</v>
      </c>
      <c r="B60" s="9" t="s">
        <v>29</v>
      </c>
      <c r="C60" s="9">
        <v>163565222</v>
      </c>
      <c r="D60" s="10" t="s">
        <v>88</v>
      </c>
      <c r="E60" s="9">
        <v>65222</v>
      </c>
      <c r="F60" s="9"/>
      <c r="G60" s="9" t="str">
        <f t="shared" si="2"/>
        <v>65222</v>
      </c>
      <c r="H60" s="9">
        <v>450</v>
      </c>
      <c r="I60" s="14">
        <v>954</v>
      </c>
      <c r="J60"/>
      <c r="K60" s="12" t="s">
        <v>31</v>
      </c>
      <c r="L60" s="13">
        <v>107.18</v>
      </c>
      <c r="M60" s="12" t="s">
        <v>31</v>
      </c>
      <c r="N60" s="102">
        <v>515.16000000000008</v>
      </c>
      <c r="O60" s="12">
        <v>906.3</v>
      </c>
      <c r="P60" s="102">
        <v>906.3</v>
      </c>
      <c r="Q60" s="12">
        <v>906.3</v>
      </c>
      <c r="R60" s="102">
        <v>906.3</v>
      </c>
      <c r="S60" s="12">
        <v>906.3</v>
      </c>
      <c r="T60" s="102">
        <v>906.3</v>
      </c>
      <c r="U60" s="12">
        <v>1656.9071999999999</v>
      </c>
      <c r="V60" s="102">
        <v>486.73079999999999</v>
      </c>
      <c r="W60" s="103">
        <v>887.22</v>
      </c>
      <c r="X60" s="102">
        <v>887.22</v>
      </c>
      <c r="Y60" s="103" t="s">
        <v>31</v>
      </c>
      <c r="Z60" s="13">
        <v>505.62</v>
      </c>
      <c r="AA60" s="103">
        <v>763.2</v>
      </c>
      <c r="AB60" s="13">
        <v>763.2</v>
      </c>
      <c r="AC60" s="12" t="s">
        <v>31</v>
      </c>
      <c r="AD60" s="102">
        <v>534.24</v>
      </c>
      <c r="AE60" s="15"/>
      <c r="AF60" s="108">
        <v>1656.9071999999999</v>
      </c>
      <c r="AG60" s="16">
        <v>906.3</v>
      </c>
      <c r="AH60" s="108">
        <v>763.2</v>
      </c>
      <c r="AI60" s="97">
        <v>107.18</v>
      </c>
      <c r="AJ60" s="15"/>
      <c r="AK60" s="110">
        <f t="shared" si="0"/>
        <v>954</v>
      </c>
      <c r="AL60" s="111">
        <f t="shared" si="1"/>
        <v>954</v>
      </c>
      <c r="AM60" s="15"/>
      <c r="AN60"/>
    </row>
    <row r="61" spans="1:40" s="18" customFormat="1" x14ac:dyDescent="0.25">
      <c r="A61" s="83" t="s">
        <v>28</v>
      </c>
      <c r="B61" s="9" t="s">
        <v>29</v>
      </c>
      <c r="C61" s="9">
        <v>163569200</v>
      </c>
      <c r="D61" s="10" t="s">
        <v>89</v>
      </c>
      <c r="E61" s="9">
        <v>69200</v>
      </c>
      <c r="F61" s="9"/>
      <c r="G61" s="9" t="str">
        <f t="shared" si="2"/>
        <v>69200</v>
      </c>
      <c r="H61" s="9">
        <v>450</v>
      </c>
      <c r="I61" s="14">
        <v>278</v>
      </c>
      <c r="J61"/>
      <c r="K61" s="12" t="s">
        <v>31</v>
      </c>
      <c r="L61" s="13">
        <v>99.1</v>
      </c>
      <c r="M61" s="12" t="s">
        <v>31</v>
      </c>
      <c r="N61" s="102">
        <v>150.12</v>
      </c>
      <c r="O61" s="12">
        <v>264.09999999999997</v>
      </c>
      <c r="P61" s="102">
        <v>264.09999999999997</v>
      </c>
      <c r="Q61" s="12">
        <v>264.09999999999997</v>
      </c>
      <c r="R61" s="102">
        <v>264.09999999999997</v>
      </c>
      <c r="S61" s="12">
        <v>264.09999999999997</v>
      </c>
      <c r="T61" s="102">
        <v>264.09999999999997</v>
      </c>
      <c r="U61" s="12">
        <v>482.8304</v>
      </c>
      <c r="V61" s="102">
        <v>141.8356</v>
      </c>
      <c r="W61" s="103">
        <v>258.54000000000002</v>
      </c>
      <c r="X61" s="102">
        <v>258.54000000000002</v>
      </c>
      <c r="Y61" s="103" t="s">
        <v>31</v>
      </c>
      <c r="Z61" s="13">
        <v>147.34</v>
      </c>
      <c r="AA61" s="103">
        <v>222.4</v>
      </c>
      <c r="AB61" s="13">
        <v>222.4</v>
      </c>
      <c r="AC61" s="12" t="s">
        <v>31</v>
      </c>
      <c r="AD61" s="102">
        <v>155.68</v>
      </c>
      <c r="AE61" s="15"/>
      <c r="AF61" s="108">
        <v>482.8304</v>
      </c>
      <c r="AG61" s="16">
        <v>264.09999999999997</v>
      </c>
      <c r="AH61" s="108">
        <v>222.4</v>
      </c>
      <c r="AI61" s="97">
        <v>99.1</v>
      </c>
      <c r="AJ61" s="15"/>
      <c r="AK61" s="110">
        <f t="shared" si="0"/>
        <v>278</v>
      </c>
      <c r="AL61" s="111">
        <f t="shared" si="1"/>
        <v>278</v>
      </c>
      <c r="AM61" s="15"/>
      <c r="AN61"/>
    </row>
    <row r="62" spans="1:40" s="18" customFormat="1" x14ac:dyDescent="0.25">
      <c r="A62" s="83" t="s">
        <v>28</v>
      </c>
      <c r="B62" s="9" t="s">
        <v>29</v>
      </c>
      <c r="C62" s="9">
        <v>163569209</v>
      </c>
      <c r="D62" s="10" t="s">
        <v>90</v>
      </c>
      <c r="E62" s="9">
        <v>69209</v>
      </c>
      <c r="F62" s="9"/>
      <c r="G62" s="9" t="str">
        <f t="shared" si="2"/>
        <v>69209</v>
      </c>
      <c r="H62" s="9">
        <v>450</v>
      </c>
      <c r="I62" s="14">
        <v>173</v>
      </c>
      <c r="J62"/>
      <c r="K62" s="12" t="s">
        <v>31</v>
      </c>
      <c r="L62" s="13">
        <v>29.36</v>
      </c>
      <c r="M62" s="12" t="s">
        <v>31</v>
      </c>
      <c r="N62" s="102">
        <v>93.42</v>
      </c>
      <c r="O62" s="12">
        <v>164.35</v>
      </c>
      <c r="P62" s="102">
        <v>164.35</v>
      </c>
      <c r="Q62" s="12">
        <v>164.35</v>
      </c>
      <c r="R62" s="102">
        <v>164.35</v>
      </c>
      <c r="S62" s="12">
        <v>164.35</v>
      </c>
      <c r="T62" s="102">
        <v>164.35</v>
      </c>
      <c r="U62" s="12">
        <v>300.46639999999996</v>
      </c>
      <c r="V62" s="102">
        <v>88.264600000000002</v>
      </c>
      <c r="W62" s="103">
        <v>160.89000000000001</v>
      </c>
      <c r="X62" s="102">
        <v>160.89000000000001</v>
      </c>
      <c r="Y62" s="103" t="s">
        <v>31</v>
      </c>
      <c r="Z62" s="13">
        <v>91.69</v>
      </c>
      <c r="AA62" s="103">
        <v>138.4</v>
      </c>
      <c r="AB62" s="13">
        <v>138.4</v>
      </c>
      <c r="AC62" s="12" t="s">
        <v>31</v>
      </c>
      <c r="AD62" s="102">
        <v>96.88000000000001</v>
      </c>
      <c r="AE62" s="15"/>
      <c r="AF62" s="108">
        <v>300.46639999999996</v>
      </c>
      <c r="AG62" s="16">
        <v>164.35</v>
      </c>
      <c r="AH62" s="108">
        <v>138.4</v>
      </c>
      <c r="AI62" s="97">
        <v>29.36</v>
      </c>
      <c r="AJ62" s="15"/>
      <c r="AK62" s="110">
        <f t="shared" si="0"/>
        <v>173</v>
      </c>
      <c r="AL62" s="111">
        <f t="shared" si="1"/>
        <v>173</v>
      </c>
      <c r="AM62" s="15"/>
      <c r="AN62"/>
    </row>
    <row r="63" spans="1:40" s="18" customFormat="1" x14ac:dyDescent="0.25">
      <c r="A63" s="83" t="s">
        <v>28</v>
      </c>
      <c r="B63" s="9" t="s">
        <v>29</v>
      </c>
      <c r="C63" s="9">
        <v>163569210</v>
      </c>
      <c r="D63" s="10" t="s">
        <v>91</v>
      </c>
      <c r="E63" s="9">
        <v>69210</v>
      </c>
      <c r="F63" s="9"/>
      <c r="G63" s="9" t="str">
        <f t="shared" si="2"/>
        <v>69210</v>
      </c>
      <c r="H63" s="9">
        <v>450</v>
      </c>
      <c r="I63" s="14">
        <v>191</v>
      </c>
      <c r="J63"/>
      <c r="K63" s="12" t="s">
        <v>31</v>
      </c>
      <c r="L63" s="13">
        <v>70.47</v>
      </c>
      <c r="M63" s="12" t="s">
        <v>31</v>
      </c>
      <c r="N63" s="102">
        <v>103.14</v>
      </c>
      <c r="O63" s="12">
        <v>181.45</v>
      </c>
      <c r="P63" s="102">
        <v>181.45</v>
      </c>
      <c r="Q63" s="12">
        <v>181.45</v>
      </c>
      <c r="R63" s="102">
        <v>181.45</v>
      </c>
      <c r="S63" s="12">
        <v>181.45</v>
      </c>
      <c r="T63" s="102">
        <v>181.45</v>
      </c>
      <c r="U63" s="12">
        <v>331.72879999999998</v>
      </c>
      <c r="V63" s="102">
        <v>97.4482</v>
      </c>
      <c r="W63" s="103">
        <v>177.63</v>
      </c>
      <c r="X63" s="102">
        <v>177.63</v>
      </c>
      <c r="Y63" s="103" t="s">
        <v>31</v>
      </c>
      <c r="Z63" s="13">
        <v>101.23</v>
      </c>
      <c r="AA63" s="103">
        <v>152.80000000000001</v>
      </c>
      <c r="AB63" s="13">
        <v>152.80000000000001</v>
      </c>
      <c r="AC63" s="12" t="s">
        <v>31</v>
      </c>
      <c r="AD63" s="102">
        <v>106.96000000000001</v>
      </c>
      <c r="AE63" s="15"/>
      <c r="AF63" s="108">
        <v>331.72879999999998</v>
      </c>
      <c r="AG63" s="16">
        <v>181.45</v>
      </c>
      <c r="AH63" s="108">
        <v>152.80000000000001</v>
      </c>
      <c r="AI63" s="97">
        <v>70.47</v>
      </c>
      <c r="AJ63" s="15"/>
      <c r="AK63" s="110">
        <f t="shared" si="0"/>
        <v>191</v>
      </c>
      <c r="AL63" s="111">
        <f t="shared" si="1"/>
        <v>191</v>
      </c>
      <c r="AM63" s="15"/>
      <c r="AN63"/>
    </row>
    <row r="64" spans="1:40" s="18" customFormat="1" x14ac:dyDescent="0.25">
      <c r="A64" s="83" t="s">
        <v>28</v>
      </c>
      <c r="B64" s="9" t="s">
        <v>29</v>
      </c>
      <c r="C64" s="9">
        <v>163576942</v>
      </c>
      <c r="D64" s="10" t="s">
        <v>92</v>
      </c>
      <c r="E64" s="9">
        <v>76942</v>
      </c>
      <c r="F64" s="9"/>
      <c r="G64" s="9" t="str">
        <f t="shared" si="2"/>
        <v>76942</v>
      </c>
      <c r="H64" s="9">
        <v>450</v>
      </c>
      <c r="I64" s="14">
        <v>959</v>
      </c>
      <c r="J64"/>
      <c r="K64" s="12" t="s">
        <v>31</v>
      </c>
      <c r="L64" s="13">
        <v>125.50999999999999</v>
      </c>
      <c r="M64" s="12" t="s">
        <v>31</v>
      </c>
      <c r="N64" s="102">
        <v>517.86</v>
      </c>
      <c r="O64" s="12">
        <v>911.05</v>
      </c>
      <c r="P64" s="102">
        <v>911.05</v>
      </c>
      <c r="Q64" s="12">
        <v>911.05</v>
      </c>
      <c r="R64" s="102">
        <v>911.05</v>
      </c>
      <c r="S64" s="12">
        <v>911.05</v>
      </c>
      <c r="T64" s="102">
        <v>911.05</v>
      </c>
      <c r="U64" s="12">
        <v>1665.5911999999998</v>
      </c>
      <c r="V64" s="102">
        <v>489.28179999999998</v>
      </c>
      <c r="W64" s="103">
        <v>891.87</v>
      </c>
      <c r="X64" s="102">
        <v>891.87</v>
      </c>
      <c r="Y64" s="103" t="s">
        <v>31</v>
      </c>
      <c r="Z64" s="13">
        <v>508.27000000000004</v>
      </c>
      <c r="AA64" s="103">
        <v>767.2</v>
      </c>
      <c r="AB64" s="13">
        <v>767.2</v>
      </c>
      <c r="AC64" s="12" t="s">
        <v>31</v>
      </c>
      <c r="AD64" s="102">
        <v>537.04000000000008</v>
      </c>
      <c r="AE64" s="15"/>
      <c r="AF64" s="108">
        <v>1665.5911999999998</v>
      </c>
      <c r="AG64" s="16">
        <v>911.05</v>
      </c>
      <c r="AH64" s="108">
        <v>767.2</v>
      </c>
      <c r="AI64" s="97">
        <v>125.50999999999999</v>
      </c>
      <c r="AJ64" s="15"/>
      <c r="AK64" s="110">
        <f t="shared" si="0"/>
        <v>959</v>
      </c>
      <c r="AL64" s="111">
        <f t="shared" si="1"/>
        <v>959</v>
      </c>
      <c r="AM64" s="15"/>
      <c r="AN64"/>
    </row>
    <row r="65" spans="1:40" s="18" customFormat="1" x14ac:dyDescent="0.25">
      <c r="A65" s="83" t="s">
        <v>28</v>
      </c>
      <c r="B65" s="9" t="s">
        <v>29</v>
      </c>
      <c r="C65" s="9">
        <v>163594640</v>
      </c>
      <c r="D65" s="10" t="s">
        <v>93</v>
      </c>
      <c r="E65" s="9">
        <v>94640</v>
      </c>
      <c r="F65" s="9"/>
      <c r="G65" s="9" t="str">
        <f t="shared" si="2"/>
        <v>94640</v>
      </c>
      <c r="H65" s="9">
        <v>412</v>
      </c>
      <c r="I65" s="14">
        <v>545</v>
      </c>
      <c r="J65"/>
      <c r="K65" s="12" t="s">
        <v>31</v>
      </c>
      <c r="L65" s="13">
        <v>36.71</v>
      </c>
      <c r="M65" s="12" t="s">
        <v>31</v>
      </c>
      <c r="N65" s="102">
        <v>294.3</v>
      </c>
      <c r="O65" s="12">
        <v>517.75</v>
      </c>
      <c r="P65" s="102">
        <v>517.75</v>
      </c>
      <c r="Q65" s="12">
        <v>517.75</v>
      </c>
      <c r="R65" s="102">
        <v>517.75</v>
      </c>
      <c r="S65" s="12">
        <v>517.75</v>
      </c>
      <c r="T65" s="102">
        <v>517.75</v>
      </c>
      <c r="U65" s="12">
        <v>946.55599999999993</v>
      </c>
      <c r="V65" s="102">
        <v>278.05899999999997</v>
      </c>
      <c r="W65" s="103">
        <v>506.85</v>
      </c>
      <c r="X65" s="102">
        <v>506.85</v>
      </c>
      <c r="Y65" s="103" t="s">
        <v>31</v>
      </c>
      <c r="Z65" s="13">
        <v>288.85000000000002</v>
      </c>
      <c r="AA65" s="103">
        <v>436</v>
      </c>
      <c r="AB65" s="13">
        <v>436</v>
      </c>
      <c r="AC65" s="12" t="s">
        <v>31</v>
      </c>
      <c r="AD65" s="13">
        <v>305.20000000000005</v>
      </c>
      <c r="AE65" s="15"/>
      <c r="AF65" s="108">
        <v>946.55599999999993</v>
      </c>
      <c r="AG65" s="16">
        <v>517.75</v>
      </c>
      <c r="AH65" s="108">
        <v>436</v>
      </c>
      <c r="AI65" s="97">
        <v>36.71</v>
      </c>
      <c r="AJ65" s="15"/>
      <c r="AK65" s="110">
        <f t="shared" si="0"/>
        <v>545</v>
      </c>
      <c r="AL65" s="111">
        <f t="shared" si="1"/>
        <v>545</v>
      </c>
      <c r="AM65" s="15"/>
      <c r="AN65"/>
    </row>
    <row r="66" spans="1:40" s="18" customFormat="1" x14ac:dyDescent="0.25">
      <c r="A66" s="83" t="s">
        <v>28</v>
      </c>
      <c r="B66" s="9" t="s">
        <v>29</v>
      </c>
      <c r="C66" s="9">
        <v>163596360</v>
      </c>
      <c r="D66" s="10" t="s">
        <v>94</v>
      </c>
      <c r="E66" s="9">
        <v>96360</v>
      </c>
      <c r="F66" s="9"/>
      <c r="G66" s="9" t="str">
        <f t="shared" si="2"/>
        <v>96360</v>
      </c>
      <c r="H66" s="9">
        <v>450</v>
      </c>
      <c r="I66" s="14">
        <v>409</v>
      </c>
      <c r="J66"/>
      <c r="K66" s="12" t="s">
        <v>31</v>
      </c>
      <c r="L66" s="13">
        <v>70.47</v>
      </c>
      <c r="M66" s="12" t="s">
        <v>31</v>
      </c>
      <c r="N66" s="102">
        <v>220.86</v>
      </c>
      <c r="O66" s="12">
        <v>388.54999999999995</v>
      </c>
      <c r="P66" s="102">
        <v>388.54999999999995</v>
      </c>
      <c r="Q66" s="12">
        <v>388.54999999999995</v>
      </c>
      <c r="R66" s="102">
        <v>388.54999999999995</v>
      </c>
      <c r="S66" s="12">
        <v>388.54999999999995</v>
      </c>
      <c r="T66" s="102">
        <v>388.54999999999995</v>
      </c>
      <c r="U66" s="12">
        <v>710.35119999999995</v>
      </c>
      <c r="V66" s="102">
        <v>208.67179999999999</v>
      </c>
      <c r="W66" s="103">
        <v>380.37</v>
      </c>
      <c r="X66" s="102">
        <v>380.37</v>
      </c>
      <c r="Y66" s="103" t="s">
        <v>31</v>
      </c>
      <c r="Z66" s="13">
        <v>216.77</v>
      </c>
      <c r="AA66" s="103">
        <v>327.20000000000005</v>
      </c>
      <c r="AB66" s="13">
        <v>327.20000000000005</v>
      </c>
      <c r="AC66" s="12" t="s">
        <v>31</v>
      </c>
      <c r="AD66" s="102">
        <v>229.04000000000002</v>
      </c>
      <c r="AE66" s="15"/>
      <c r="AF66" s="108">
        <v>710.35119999999995</v>
      </c>
      <c r="AG66" s="16">
        <v>388.54999999999995</v>
      </c>
      <c r="AH66" s="108">
        <v>327.20000000000005</v>
      </c>
      <c r="AI66" s="97">
        <v>70.47</v>
      </c>
      <c r="AJ66" s="15"/>
      <c r="AK66" s="110">
        <f t="shared" si="0"/>
        <v>409</v>
      </c>
      <c r="AL66" s="111">
        <f t="shared" si="1"/>
        <v>409</v>
      </c>
      <c r="AM66" s="15"/>
      <c r="AN66"/>
    </row>
    <row r="67" spans="1:40" s="18" customFormat="1" x14ac:dyDescent="0.25">
      <c r="A67" s="83" t="s">
        <v>28</v>
      </c>
      <c r="B67" s="9" t="s">
        <v>29</v>
      </c>
      <c r="C67" s="9">
        <v>163596361</v>
      </c>
      <c r="D67" s="10" t="s">
        <v>95</v>
      </c>
      <c r="E67" s="9">
        <v>96361</v>
      </c>
      <c r="F67" s="9"/>
      <c r="G67" s="9" t="str">
        <f t="shared" si="2"/>
        <v>96361</v>
      </c>
      <c r="H67" s="9">
        <v>450</v>
      </c>
      <c r="I67" s="14">
        <v>104</v>
      </c>
      <c r="J67"/>
      <c r="K67" s="12" t="s">
        <v>31</v>
      </c>
      <c r="L67" s="13">
        <v>27.9</v>
      </c>
      <c r="M67" s="12" t="s">
        <v>31</v>
      </c>
      <c r="N67" s="102">
        <v>56.160000000000004</v>
      </c>
      <c r="O67" s="12">
        <v>98.8</v>
      </c>
      <c r="P67" s="102">
        <v>98.8</v>
      </c>
      <c r="Q67" s="12">
        <v>98.8</v>
      </c>
      <c r="R67" s="102">
        <v>98.8</v>
      </c>
      <c r="S67" s="12">
        <v>98.8</v>
      </c>
      <c r="T67" s="102">
        <v>98.8</v>
      </c>
      <c r="U67" s="12">
        <v>180.62719999999999</v>
      </c>
      <c r="V67" s="102">
        <v>53.0608</v>
      </c>
      <c r="W67" s="103">
        <v>96.72</v>
      </c>
      <c r="X67" s="102">
        <v>96.72</v>
      </c>
      <c r="Y67" s="103" t="s">
        <v>31</v>
      </c>
      <c r="Z67" s="13">
        <v>55.120000000000005</v>
      </c>
      <c r="AA67" s="103">
        <v>83.2</v>
      </c>
      <c r="AB67" s="13">
        <v>83.2</v>
      </c>
      <c r="AC67" s="12" t="s">
        <v>31</v>
      </c>
      <c r="AD67" s="102">
        <v>58.240000000000009</v>
      </c>
      <c r="AE67" s="15"/>
      <c r="AF67" s="108">
        <v>180.62719999999999</v>
      </c>
      <c r="AG67" s="16">
        <v>98.8</v>
      </c>
      <c r="AH67" s="108">
        <v>83.2</v>
      </c>
      <c r="AI67" s="97">
        <v>27.9</v>
      </c>
      <c r="AJ67" s="15"/>
      <c r="AK67" s="110">
        <f t="shared" si="0"/>
        <v>104</v>
      </c>
      <c r="AL67" s="111">
        <f t="shared" si="1"/>
        <v>104</v>
      </c>
      <c r="AM67" s="15"/>
      <c r="AN67"/>
    </row>
    <row r="68" spans="1:40" s="18" customFormat="1" x14ac:dyDescent="0.25">
      <c r="A68" s="83" t="s">
        <v>28</v>
      </c>
      <c r="B68" s="9" t="s">
        <v>29</v>
      </c>
      <c r="C68" s="9">
        <v>163596365</v>
      </c>
      <c r="D68" s="10" t="s">
        <v>96</v>
      </c>
      <c r="E68" s="9">
        <v>96365</v>
      </c>
      <c r="F68" s="9"/>
      <c r="G68" s="9" t="str">
        <f t="shared" si="2"/>
        <v>96365</v>
      </c>
      <c r="H68" s="9">
        <v>450</v>
      </c>
      <c r="I68" s="14">
        <v>545</v>
      </c>
      <c r="J68"/>
      <c r="K68" s="12" t="s">
        <v>31</v>
      </c>
      <c r="L68" s="13">
        <v>146.82</v>
      </c>
      <c r="M68" s="12" t="s">
        <v>31</v>
      </c>
      <c r="N68" s="102">
        <v>294.3</v>
      </c>
      <c r="O68" s="12">
        <v>517.75</v>
      </c>
      <c r="P68" s="102">
        <v>517.75</v>
      </c>
      <c r="Q68" s="12">
        <v>517.75</v>
      </c>
      <c r="R68" s="102">
        <v>517.75</v>
      </c>
      <c r="S68" s="12">
        <v>517.75</v>
      </c>
      <c r="T68" s="102">
        <v>517.75</v>
      </c>
      <c r="U68" s="12">
        <v>946.55599999999993</v>
      </c>
      <c r="V68" s="102">
        <v>278.05899999999997</v>
      </c>
      <c r="W68" s="103">
        <v>506.85</v>
      </c>
      <c r="X68" s="102">
        <v>506.85</v>
      </c>
      <c r="Y68" s="103" t="s">
        <v>31</v>
      </c>
      <c r="Z68" s="13">
        <v>288.85000000000002</v>
      </c>
      <c r="AA68" s="103">
        <v>436</v>
      </c>
      <c r="AB68" s="13">
        <v>436</v>
      </c>
      <c r="AC68" s="12" t="s">
        <v>31</v>
      </c>
      <c r="AD68" s="102">
        <v>305.20000000000005</v>
      </c>
      <c r="AE68" s="15"/>
      <c r="AF68" s="108">
        <v>946.55599999999993</v>
      </c>
      <c r="AG68" s="16">
        <v>517.75</v>
      </c>
      <c r="AH68" s="108">
        <v>436</v>
      </c>
      <c r="AI68" s="97">
        <v>146.82</v>
      </c>
      <c r="AJ68" s="15"/>
      <c r="AK68" s="110">
        <f t="shared" si="0"/>
        <v>545</v>
      </c>
      <c r="AL68" s="111">
        <f t="shared" si="1"/>
        <v>545</v>
      </c>
      <c r="AM68" s="15"/>
      <c r="AN68"/>
    </row>
    <row r="69" spans="1:40" s="18" customFormat="1" x14ac:dyDescent="0.25">
      <c r="A69" s="83" t="s">
        <v>28</v>
      </c>
      <c r="B69" s="9" t="s">
        <v>29</v>
      </c>
      <c r="C69" s="9">
        <v>163596366</v>
      </c>
      <c r="D69" s="10" t="s">
        <v>97</v>
      </c>
      <c r="E69" s="9">
        <v>96366</v>
      </c>
      <c r="F69" s="9"/>
      <c r="G69" s="9" t="str">
        <f t="shared" si="2"/>
        <v>96366</v>
      </c>
      <c r="H69" s="9">
        <v>450</v>
      </c>
      <c r="I69" s="14">
        <v>109</v>
      </c>
      <c r="J69"/>
      <c r="K69" s="12" t="s">
        <v>31</v>
      </c>
      <c r="L69" s="13">
        <v>44.78</v>
      </c>
      <c r="M69" s="12" t="s">
        <v>31</v>
      </c>
      <c r="N69" s="102">
        <v>58.860000000000007</v>
      </c>
      <c r="O69" s="12">
        <v>103.55</v>
      </c>
      <c r="P69" s="102">
        <v>103.55</v>
      </c>
      <c r="Q69" s="12">
        <v>103.55</v>
      </c>
      <c r="R69" s="102">
        <v>103.55</v>
      </c>
      <c r="S69" s="12">
        <v>103.55</v>
      </c>
      <c r="T69" s="102">
        <v>103.55</v>
      </c>
      <c r="U69" s="12">
        <v>189.31119999999999</v>
      </c>
      <c r="V69" s="102">
        <v>55.611799999999995</v>
      </c>
      <c r="W69" s="103">
        <v>101.37</v>
      </c>
      <c r="X69" s="102">
        <v>101.37</v>
      </c>
      <c r="Y69" s="103" t="s">
        <v>31</v>
      </c>
      <c r="Z69" s="13">
        <v>57.77</v>
      </c>
      <c r="AA69" s="103">
        <v>87.2</v>
      </c>
      <c r="AB69" s="13">
        <v>87.2</v>
      </c>
      <c r="AC69" s="12" t="s">
        <v>31</v>
      </c>
      <c r="AD69" s="102">
        <v>61.040000000000006</v>
      </c>
      <c r="AE69" s="15"/>
      <c r="AF69" s="108">
        <v>189.31119999999999</v>
      </c>
      <c r="AG69" s="16">
        <v>103.55</v>
      </c>
      <c r="AH69" s="108">
        <v>87.2</v>
      </c>
      <c r="AI69" s="97">
        <v>44.78</v>
      </c>
      <c r="AJ69" s="15"/>
      <c r="AK69" s="110">
        <f t="shared" ref="AK69:AK132" si="3">I69</f>
        <v>109</v>
      </c>
      <c r="AL69" s="111">
        <f t="shared" ref="AL69:AL132" si="4">I69</f>
        <v>109</v>
      </c>
      <c r="AM69" s="15"/>
      <c r="AN69"/>
    </row>
    <row r="70" spans="1:40" s="18" customFormat="1" x14ac:dyDescent="0.25">
      <c r="A70" s="83" t="s">
        <v>28</v>
      </c>
      <c r="B70" s="9" t="s">
        <v>29</v>
      </c>
      <c r="C70" s="9">
        <v>163596367</v>
      </c>
      <c r="D70" s="10" t="s">
        <v>98</v>
      </c>
      <c r="E70" s="9">
        <v>96367</v>
      </c>
      <c r="F70" s="9"/>
      <c r="G70" s="9" t="str">
        <f t="shared" ref="G70:G133" si="5">E70&amp;F70</f>
        <v>96367</v>
      </c>
      <c r="H70" s="9">
        <v>450</v>
      </c>
      <c r="I70" s="14">
        <v>158</v>
      </c>
      <c r="J70"/>
      <c r="K70" s="12" t="s">
        <v>31</v>
      </c>
      <c r="L70" s="13">
        <v>63.87</v>
      </c>
      <c r="M70" s="12" t="s">
        <v>31</v>
      </c>
      <c r="N70" s="102">
        <v>85.320000000000007</v>
      </c>
      <c r="O70" s="12">
        <v>150.1</v>
      </c>
      <c r="P70" s="102">
        <v>150.1</v>
      </c>
      <c r="Q70" s="12">
        <v>150.1</v>
      </c>
      <c r="R70" s="102">
        <v>150.1</v>
      </c>
      <c r="S70" s="12">
        <v>150.1</v>
      </c>
      <c r="T70" s="102">
        <v>150.1</v>
      </c>
      <c r="U70" s="12">
        <v>274.4144</v>
      </c>
      <c r="V70" s="102">
        <v>80.611599999999996</v>
      </c>
      <c r="W70" s="103">
        <v>146.94</v>
      </c>
      <c r="X70" s="102">
        <v>146.94</v>
      </c>
      <c r="Y70" s="103" t="s">
        <v>31</v>
      </c>
      <c r="Z70" s="13">
        <v>83.740000000000009</v>
      </c>
      <c r="AA70" s="103">
        <v>126.4</v>
      </c>
      <c r="AB70" s="13">
        <v>126.4</v>
      </c>
      <c r="AC70" s="12" t="s">
        <v>31</v>
      </c>
      <c r="AD70" s="102">
        <v>88.48</v>
      </c>
      <c r="AE70" s="15"/>
      <c r="AF70" s="108">
        <v>274.4144</v>
      </c>
      <c r="AG70" s="16">
        <v>150.1</v>
      </c>
      <c r="AH70" s="108">
        <v>126.4</v>
      </c>
      <c r="AI70" s="97">
        <v>63.87</v>
      </c>
      <c r="AJ70" s="15"/>
      <c r="AK70" s="110">
        <f t="shared" si="3"/>
        <v>158</v>
      </c>
      <c r="AL70" s="111">
        <f t="shared" si="4"/>
        <v>158</v>
      </c>
      <c r="AM70" s="15"/>
      <c r="AN70"/>
    </row>
    <row r="71" spans="1:40" s="18" customFormat="1" x14ac:dyDescent="0.25">
      <c r="A71" s="83" t="s">
        <v>28</v>
      </c>
      <c r="B71" s="9" t="s">
        <v>29</v>
      </c>
      <c r="C71" s="9">
        <v>163596372</v>
      </c>
      <c r="D71" s="10" t="s">
        <v>99</v>
      </c>
      <c r="E71" s="9">
        <v>96372</v>
      </c>
      <c r="F71" s="9"/>
      <c r="G71" s="9" t="str">
        <f t="shared" si="5"/>
        <v>96372</v>
      </c>
      <c r="H71" s="9">
        <v>450</v>
      </c>
      <c r="I71" s="14">
        <v>173</v>
      </c>
      <c r="J71"/>
      <c r="K71" s="12" t="s">
        <v>31</v>
      </c>
      <c r="L71" s="13">
        <v>29.36</v>
      </c>
      <c r="M71" s="12" t="s">
        <v>31</v>
      </c>
      <c r="N71" s="102">
        <v>93.42</v>
      </c>
      <c r="O71" s="12">
        <v>164.35</v>
      </c>
      <c r="P71" s="102">
        <v>164.35</v>
      </c>
      <c r="Q71" s="12">
        <v>164.35</v>
      </c>
      <c r="R71" s="102">
        <v>164.35</v>
      </c>
      <c r="S71" s="12">
        <v>164.35</v>
      </c>
      <c r="T71" s="102">
        <v>164.35</v>
      </c>
      <c r="U71" s="12">
        <v>300.46639999999996</v>
      </c>
      <c r="V71" s="102">
        <v>88.264600000000002</v>
      </c>
      <c r="W71" s="103">
        <v>160.89000000000001</v>
      </c>
      <c r="X71" s="102">
        <v>160.89000000000001</v>
      </c>
      <c r="Y71" s="103" t="s">
        <v>31</v>
      </c>
      <c r="Z71" s="13">
        <v>91.69</v>
      </c>
      <c r="AA71" s="103">
        <v>138.4</v>
      </c>
      <c r="AB71" s="13">
        <v>138.4</v>
      </c>
      <c r="AC71" s="12" t="s">
        <v>31</v>
      </c>
      <c r="AD71" s="102">
        <v>96.88000000000001</v>
      </c>
      <c r="AE71" s="15"/>
      <c r="AF71" s="108">
        <v>300.46639999999996</v>
      </c>
      <c r="AG71" s="16">
        <v>164.35</v>
      </c>
      <c r="AH71" s="108">
        <v>138.4</v>
      </c>
      <c r="AI71" s="97">
        <v>29.36</v>
      </c>
      <c r="AJ71" s="15"/>
      <c r="AK71" s="110">
        <f t="shared" si="3"/>
        <v>173</v>
      </c>
      <c r="AL71" s="111">
        <f t="shared" si="4"/>
        <v>173</v>
      </c>
      <c r="AM71" s="15"/>
      <c r="AN71"/>
    </row>
    <row r="72" spans="1:40" s="18" customFormat="1" x14ac:dyDescent="0.25">
      <c r="A72" s="83" t="s">
        <v>28</v>
      </c>
      <c r="B72" s="9" t="s">
        <v>29</v>
      </c>
      <c r="C72" s="9">
        <v>163596374</v>
      </c>
      <c r="D72" s="10" t="s">
        <v>100</v>
      </c>
      <c r="E72" s="9">
        <v>96374</v>
      </c>
      <c r="F72" s="9"/>
      <c r="G72" s="9" t="str">
        <f t="shared" si="5"/>
        <v>96374</v>
      </c>
      <c r="H72" s="9">
        <v>450</v>
      </c>
      <c r="I72" s="14">
        <v>545</v>
      </c>
      <c r="J72"/>
      <c r="K72" s="12" t="s">
        <v>31</v>
      </c>
      <c r="L72" s="13">
        <v>81.489999999999995</v>
      </c>
      <c r="M72" s="12" t="s">
        <v>31</v>
      </c>
      <c r="N72" s="102">
        <v>294.3</v>
      </c>
      <c r="O72" s="12">
        <v>517.75</v>
      </c>
      <c r="P72" s="102">
        <v>517.75</v>
      </c>
      <c r="Q72" s="12">
        <v>517.75</v>
      </c>
      <c r="R72" s="102">
        <v>517.75</v>
      </c>
      <c r="S72" s="12">
        <v>517.75</v>
      </c>
      <c r="T72" s="102">
        <v>517.75</v>
      </c>
      <c r="U72" s="12">
        <v>946.55599999999993</v>
      </c>
      <c r="V72" s="102">
        <v>278.05899999999997</v>
      </c>
      <c r="W72" s="103">
        <v>506.85</v>
      </c>
      <c r="X72" s="102">
        <v>506.85</v>
      </c>
      <c r="Y72" s="103" t="s">
        <v>31</v>
      </c>
      <c r="Z72" s="13">
        <v>288.85000000000002</v>
      </c>
      <c r="AA72" s="103">
        <v>436</v>
      </c>
      <c r="AB72" s="13">
        <v>436</v>
      </c>
      <c r="AC72" s="12" t="s">
        <v>31</v>
      </c>
      <c r="AD72" s="102">
        <v>305.20000000000005</v>
      </c>
      <c r="AE72" s="15"/>
      <c r="AF72" s="108">
        <v>946.55599999999993</v>
      </c>
      <c r="AG72" s="16">
        <v>517.75</v>
      </c>
      <c r="AH72" s="108">
        <v>436</v>
      </c>
      <c r="AI72" s="97">
        <v>81.489999999999995</v>
      </c>
      <c r="AJ72" s="15"/>
      <c r="AK72" s="110">
        <f t="shared" si="3"/>
        <v>545</v>
      </c>
      <c r="AL72" s="111">
        <f t="shared" si="4"/>
        <v>545</v>
      </c>
      <c r="AM72" s="15"/>
      <c r="AN72"/>
    </row>
    <row r="73" spans="1:40" s="18" customFormat="1" x14ac:dyDescent="0.25">
      <c r="A73" s="83" t="s">
        <v>28</v>
      </c>
      <c r="B73" s="9" t="s">
        <v>29</v>
      </c>
      <c r="C73" s="9">
        <v>163596375</v>
      </c>
      <c r="D73" s="10" t="s">
        <v>101</v>
      </c>
      <c r="E73" s="9">
        <v>96375</v>
      </c>
      <c r="F73" s="9"/>
      <c r="G73" s="9" t="str">
        <f t="shared" si="5"/>
        <v>96375</v>
      </c>
      <c r="H73" s="9">
        <v>450</v>
      </c>
      <c r="I73" s="14">
        <v>131</v>
      </c>
      <c r="J73"/>
      <c r="K73" s="12" t="s">
        <v>31</v>
      </c>
      <c r="L73" s="13">
        <v>33.770000000000003</v>
      </c>
      <c r="M73" s="12" t="s">
        <v>31</v>
      </c>
      <c r="N73" s="102">
        <v>70.740000000000009</v>
      </c>
      <c r="O73" s="12">
        <v>124.44999999999999</v>
      </c>
      <c r="P73" s="102">
        <v>124.44999999999999</v>
      </c>
      <c r="Q73" s="12">
        <v>124.44999999999999</v>
      </c>
      <c r="R73" s="102">
        <v>124.44999999999999</v>
      </c>
      <c r="S73" s="12">
        <v>124.44999999999999</v>
      </c>
      <c r="T73" s="102">
        <v>124.44999999999999</v>
      </c>
      <c r="U73" s="12">
        <v>227.52079999999998</v>
      </c>
      <c r="V73" s="102">
        <v>66.836200000000005</v>
      </c>
      <c r="W73" s="103">
        <v>121.83000000000001</v>
      </c>
      <c r="X73" s="102">
        <v>121.83000000000001</v>
      </c>
      <c r="Y73" s="103" t="s">
        <v>31</v>
      </c>
      <c r="Z73" s="13">
        <v>69.430000000000007</v>
      </c>
      <c r="AA73" s="103">
        <v>104.80000000000001</v>
      </c>
      <c r="AB73" s="13">
        <v>104.80000000000001</v>
      </c>
      <c r="AC73" s="12" t="s">
        <v>31</v>
      </c>
      <c r="AD73" s="102">
        <v>73.360000000000014</v>
      </c>
      <c r="AE73" s="15"/>
      <c r="AF73" s="108">
        <v>227.52079999999998</v>
      </c>
      <c r="AG73" s="16">
        <v>124.44999999999999</v>
      </c>
      <c r="AH73" s="108">
        <v>104.80000000000001</v>
      </c>
      <c r="AI73" s="97">
        <v>33.770000000000003</v>
      </c>
      <c r="AJ73" s="15"/>
      <c r="AK73" s="110">
        <f t="shared" si="3"/>
        <v>131</v>
      </c>
      <c r="AL73" s="111">
        <f t="shared" si="4"/>
        <v>131</v>
      </c>
      <c r="AN73"/>
    </row>
    <row r="74" spans="1:40" s="18" customFormat="1" x14ac:dyDescent="0.25">
      <c r="A74" s="83" t="s">
        <v>28</v>
      </c>
      <c r="B74" s="9" t="s">
        <v>29</v>
      </c>
      <c r="C74" s="9">
        <v>163596376</v>
      </c>
      <c r="D74" s="10" t="s">
        <v>102</v>
      </c>
      <c r="E74" s="9">
        <v>96376</v>
      </c>
      <c r="F74" s="9"/>
      <c r="G74" s="9" t="str">
        <f t="shared" si="5"/>
        <v>96376</v>
      </c>
      <c r="H74" s="9">
        <v>450</v>
      </c>
      <c r="I74" s="14">
        <v>120</v>
      </c>
      <c r="J74"/>
      <c r="K74" s="12" t="s">
        <v>31</v>
      </c>
      <c r="L74" s="13" t="s">
        <v>31</v>
      </c>
      <c r="M74" s="12" t="s">
        <v>31</v>
      </c>
      <c r="N74" s="102">
        <v>64.800000000000011</v>
      </c>
      <c r="O74" s="12">
        <v>114</v>
      </c>
      <c r="P74" s="102">
        <v>114</v>
      </c>
      <c r="Q74" s="12">
        <v>114</v>
      </c>
      <c r="R74" s="102">
        <v>114</v>
      </c>
      <c r="S74" s="12">
        <v>114</v>
      </c>
      <c r="T74" s="102">
        <v>114</v>
      </c>
      <c r="U74" s="12">
        <v>208.416</v>
      </c>
      <c r="V74" s="102">
        <v>61.223999999999997</v>
      </c>
      <c r="W74" s="103">
        <v>111.60000000000001</v>
      </c>
      <c r="X74" s="102">
        <v>111.60000000000001</v>
      </c>
      <c r="Y74" s="103" t="s">
        <v>31</v>
      </c>
      <c r="Z74" s="13">
        <v>63.6</v>
      </c>
      <c r="AA74" s="103">
        <v>96</v>
      </c>
      <c r="AB74" s="13">
        <v>96</v>
      </c>
      <c r="AC74" s="12" t="s">
        <v>31</v>
      </c>
      <c r="AD74" s="102">
        <v>67.2</v>
      </c>
      <c r="AE74" s="15"/>
      <c r="AF74" s="108">
        <v>208.416</v>
      </c>
      <c r="AG74" s="16" t="s">
        <v>31</v>
      </c>
      <c r="AH74" s="108">
        <v>96</v>
      </c>
      <c r="AI74" s="97" t="s">
        <v>31</v>
      </c>
      <c r="AJ74" s="15"/>
      <c r="AK74" s="110">
        <f t="shared" si="3"/>
        <v>120</v>
      </c>
      <c r="AL74" s="111">
        <f t="shared" si="4"/>
        <v>120</v>
      </c>
      <c r="AM74" s="15"/>
      <c r="AN74"/>
    </row>
    <row r="75" spans="1:40" s="18" customFormat="1" x14ac:dyDescent="0.25">
      <c r="A75" s="83" t="s">
        <v>28</v>
      </c>
      <c r="B75" s="20" t="s">
        <v>29</v>
      </c>
      <c r="C75" s="20">
        <v>163597597</v>
      </c>
      <c r="D75" s="8" t="s">
        <v>103</v>
      </c>
      <c r="E75" s="20">
        <v>97597</v>
      </c>
      <c r="F75" s="20"/>
      <c r="G75" s="9" t="str">
        <f t="shared" si="5"/>
        <v>97597</v>
      </c>
      <c r="H75" s="20">
        <v>450</v>
      </c>
      <c r="I75" s="14">
        <v>382</v>
      </c>
      <c r="J75"/>
      <c r="K75" s="12" t="s">
        <v>31</v>
      </c>
      <c r="L75" s="13">
        <v>77.08</v>
      </c>
      <c r="M75" s="12" t="s">
        <v>31</v>
      </c>
      <c r="N75" s="102">
        <v>206.28</v>
      </c>
      <c r="O75" s="12">
        <v>362.9</v>
      </c>
      <c r="P75" s="102">
        <v>362.9</v>
      </c>
      <c r="Q75" s="12">
        <v>362.9</v>
      </c>
      <c r="R75" s="102">
        <v>362.9</v>
      </c>
      <c r="S75" s="12">
        <v>362.9</v>
      </c>
      <c r="T75" s="102">
        <v>362.9</v>
      </c>
      <c r="U75" s="12">
        <v>663.45759999999996</v>
      </c>
      <c r="V75" s="102">
        <v>194.8964</v>
      </c>
      <c r="W75" s="103">
        <v>355.26</v>
      </c>
      <c r="X75" s="102">
        <v>355.26</v>
      </c>
      <c r="Y75" s="103" t="s">
        <v>31</v>
      </c>
      <c r="Z75" s="13">
        <v>202.46</v>
      </c>
      <c r="AA75" s="103">
        <v>305.60000000000002</v>
      </c>
      <c r="AB75" s="13">
        <v>305.60000000000002</v>
      </c>
      <c r="AC75" s="12" t="s">
        <v>31</v>
      </c>
      <c r="AD75" s="102">
        <v>213.92000000000002</v>
      </c>
      <c r="AE75"/>
      <c r="AF75" s="108">
        <v>663.45759999999996</v>
      </c>
      <c r="AG75" s="16">
        <v>362.9</v>
      </c>
      <c r="AH75" s="108">
        <v>305.60000000000002</v>
      </c>
      <c r="AI75" s="97">
        <v>77.08</v>
      </c>
      <c r="AJ75" s="21"/>
      <c r="AK75" s="110">
        <f t="shared" si="3"/>
        <v>382</v>
      </c>
      <c r="AL75" s="111">
        <f t="shared" si="4"/>
        <v>382</v>
      </c>
      <c r="AM75" s="1"/>
      <c r="AN75"/>
    </row>
    <row r="76" spans="1:40" s="18" customFormat="1" x14ac:dyDescent="0.25">
      <c r="A76" s="83" t="s">
        <v>28</v>
      </c>
      <c r="B76" s="9" t="s">
        <v>29</v>
      </c>
      <c r="C76" s="9">
        <v>163599151</v>
      </c>
      <c r="D76" s="10" t="s">
        <v>104</v>
      </c>
      <c r="E76" s="9">
        <v>99151</v>
      </c>
      <c r="F76" s="9"/>
      <c r="G76" s="9" t="str">
        <f t="shared" si="5"/>
        <v>99151</v>
      </c>
      <c r="H76" s="9">
        <v>379</v>
      </c>
      <c r="I76" s="14">
        <v>191</v>
      </c>
      <c r="J76"/>
      <c r="K76" s="12" t="s">
        <v>31</v>
      </c>
      <c r="L76" s="13">
        <v>154.16</v>
      </c>
      <c r="M76" s="12" t="s">
        <v>31</v>
      </c>
      <c r="N76" s="102">
        <v>103.14</v>
      </c>
      <c r="O76" s="12">
        <v>181.45</v>
      </c>
      <c r="P76" s="102">
        <v>181.45</v>
      </c>
      <c r="Q76" s="12">
        <v>181.45</v>
      </c>
      <c r="R76" s="102">
        <v>181.45</v>
      </c>
      <c r="S76" s="12">
        <v>181.45</v>
      </c>
      <c r="T76" s="102">
        <v>181.45</v>
      </c>
      <c r="U76" s="12">
        <v>331.72879999999998</v>
      </c>
      <c r="V76" s="102">
        <v>97.4482</v>
      </c>
      <c r="W76" s="103">
        <v>177.63</v>
      </c>
      <c r="X76" s="102">
        <v>177.63</v>
      </c>
      <c r="Y76" s="103" t="s">
        <v>31</v>
      </c>
      <c r="Z76" s="13">
        <v>101.23</v>
      </c>
      <c r="AA76" s="103">
        <v>152.80000000000001</v>
      </c>
      <c r="AB76" s="13">
        <v>152.80000000000001</v>
      </c>
      <c r="AC76" s="12" t="s">
        <v>31</v>
      </c>
      <c r="AD76" s="13">
        <v>106.96000000000001</v>
      </c>
      <c r="AE76" s="15"/>
      <c r="AF76" s="108">
        <v>331.72879999999998</v>
      </c>
      <c r="AG76" s="16">
        <v>181.45</v>
      </c>
      <c r="AH76" s="108">
        <v>152.80000000000001</v>
      </c>
      <c r="AI76" s="97">
        <v>97.4482</v>
      </c>
      <c r="AJ76" s="15"/>
      <c r="AK76" s="110">
        <f t="shared" si="3"/>
        <v>191</v>
      </c>
      <c r="AL76" s="111">
        <f t="shared" si="4"/>
        <v>191</v>
      </c>
      <c r="AM76" s="15"/>
      <c r="AN76"/>
    </row>
    <row r="77" spans="1:40" s="18" customFormat="1" x14ac:dyDescent="0.25">
      <c r="A77" s="83" t="s">
        <v>105</v>
      </c>
      <c r="B77" s="9" t="s">
        <v>106</v>
      </c>
      <c r="C77" s="9">
        <v>168500016</v>
      </c>
      <c r="D77" s="10" t="s">
        <v>107</v>
      </c>
      <c r="E77" s="9">
        <v>36415</v>
      </c>
      <c r="F77" s="9"/>
      <c r="G77" s="9" t="str">
        <f t="shared" si="5"/>
        <v>36415</v>
      </c>
      <c r="H77" s="9">
        <v>300</v>
      </c>
      <c r="I77" s="14">
        <v>24</v>
      </c>
      <c r="J77"/>
      <c r="K77" s="12" t="s">
        <v>31</v>
      </c>
      <c r="L77" s="13" t="s">
        <v>31</v>
      </c>
      <c r="M77" s="12" t="s">
        <v>31</v>
      </c>
      <c r="N77" s="102">
        <v>12.96</v>
      </c>
      <c r="O77" s="12">
        <v>22.799999999999997</v>
      </c>
      <c r="P77" s="102">
        <v>22.799999999999997</v>
      </c>
      <c r="Q77" s="12">
        <v>22.799999999999997</v>
      </c>
      <c r="R77" s="102">
        <v>22.799999999999997</v>
      </c>
      <c r="S77" s="12">
        <v>22.799999999999997</v>
      </c>
      <c r="T77" s="102">
        <v>22.799999999999997</v>
      </c>
      <c r="U77" s="12">
        <v>41.683199999999999</v>
      </c>
      <c r="V77" s="102">
        <v>12.2448</v>
      </c>
      <c r="W77" s="103">
        <v>22.32</v>
      </c>
      <c r="X77" s="102">
        <v>22.32</v>
      </c>
      <c r="Y77" s="103" t="s">
        <v>31</v>
      </c>
      <c r="Z77" s="13">
        <v>12.72</v>
      </c>
      <c r="AA77" s="103">
        <v>19.200000000000003</v>
      </c>
      <c r="AB77" s="13">
        <v>19.200000000000003</v>
      </c>
      <c r="AC77" s="12" t="s">
        <v>31</v>
      </c>
      <c r="AD77" s="13">
        <v>13.440000000000001</v>
      </c>
      <c r="AE77" s="15"/>
      <c r="AF77" s="108">
        <v>41.683199999999999</v>
      </c>
      <c r="AG77" s="16" t="s">
        <v>31</v>
      </c>
      <c r="AH77" s="108">
        <v>19.200000000000003</v>
      </c>
      <c r="AI77" s="97" t="s">
        <v>31</v>
      </c>
      <c r="AJ77" s="15"/>
      <c r="AK77" s="110">
        <f t="shared" si="3"/>
        <v>24</v>
      </c>
      <c r="AL77" s="111">
        <f t="shared" si="4"/>
        <v>24</v>
      </c>
      <c r="AM77" s="15"/>
      <c r="AN77"/>
    </row>
    <row r="78" spans="1:40" s="18" customFormat="1" x14ac:dyDescent="0.25">
      <c r="A78" s="83" t="s">
        <v>105</v>
      </c>
      <c r="B78" s="9" t="s">
        <v>106</v>
      </c>
      <c r="C78" s="9">
        <v>168500019</v>
      </c>
      <c r="D78" s="10" t="s">
        <v>108</v>
      </c>
      <c r="E78" s="9">
        <v>36416</v>
      </c>
      <c r="F78" s="9"/>
      <c r="G78" s="9" t="str">
        <f t="shared" si="5"/>
        <v>36416</v>
      </c>
      <c r="H78" s="9">
        <v>300</v>
      </c>
      <c r="I78" s="14">
        <v>24</v>
      </c>
      <c r="J78"/>
      <c r="K78" s="12" t="s">
        <v>31</v>
      </c>
      <c r="L78" s="13" t="s">
        <v>31</v>
      </c>
      <c r="M78" s="12" t="s">
        <v>31</v>
      </c>
      <c r="N78" s="102">
        <v>12.96</v>
      </c>
      <c r="O78" s="12">
        <v>22.799999999999997</v>
      </c>
      <c r="P78" s="102">
        <v>22.799999999999997</v>
      </c>
      <c r="Q78" s="12">
        <v>22.799999999999997</v>
      </c>
      <c r="R78" s="102">
        <v>22.799999999999997</v>
      </c>
      <c r="S78" s="12">
        <v>22.799999999999997</v>
      </c>
      <c r="T78" s="102">
        <v>22.799999999999997</v>
      </c>
      <c r="U78" s="12">
        <v>41.683199999999999</v>
      </c>
      <c r="V78" s="102">
        <v>12.2448</v>
      </c>
      <c r="W78" s="103">
        <v>22.32</v>
      </c>
      <c r="X78" s="102">
        <v>22.32</v>
      </c>
      <c r="Y78" s="103" t="s">
        <v>31</v>
      </c>
      <c r="Z78" s="13">
        <v>12.72</v>
      </c>
      <c r="AA78" s="103">
        <v>19.200000000000003</v>
      </c>
      <c r="AB78" s="13">
        <v>19.200000000000003</v>
      </c>
      <c r="AC78" s="12" t="s">
        <v>31</v>
      </c>
      <c r="AD78" s="13">
        <v>13.440000000000001</v>
      </c>
      <c r="AE78" s="15"/>
      <c r="AF78" s="108">
        <v>41.683199999999999</v>
      </c>
      <c r="AG78" s="16" t="s">
        <v>31</v>
      </c>
      <c r="AH78" s="108">
        <v>19.200000000000003</v>
      </c>
      <c r="AI78" s="97" t="s">
        <v>31</v>
      </c>
      <c r="AJ78" s="15"/>
      <c r="AK78" s="110">
        <f t="shared" si="3"/>
        <v>24</v>
      </c>
      <c r="AL78" s="111">
        <f t="shared" si="4"/>
        <v>24</v>
      </c>
      <c r="AM78" s="15"/>
      <c r="AN78"/>
    </row>
    <row r="79" spans="1:40" s="18" customFormat="1" x14ac:dyDescent="0.25">
      <c r="A79" s="83" t="s">
        <v>105</v>
      </c>
      <c r="B79" s="9" t="s">
        <v>106</v>
      </c>
      <c r="C79" s="9">
        <v>168500050</v>
      </c>
      <c r="D79" s="10" t="s">
        <v>109</v>
      </c>
      <c r="E79" s="9">
        <v>80050</v>
      </c>
      <c r="F79" s="9"/>
      <c r="G79" s="9" t="str">
        <f t="shared" si="5"/>
        <v>80050</v>
      </c>
      <c r="H79" s="9">
        <v>301</v>
      </c>
      <c r="I79" s="14">
        <v>327</v>
      </c>
      <c r="J79"/>
      <c r="K79" s="12" t="s">
        <v>31</v>
      </c>
      <c r="L79" s="13">
        <v>100.81</v>
      </c>
      <c r="M79" s="12" t="s">
        <v>31</v>
      </c>
      <c r="N79" s="102">
        <v>176.58</v>
      </c>
      <c r="O79" s="12">
        <v>310.64999999999998</v>
      </c>
      <c r="P79" s="102">
        <v>310.64999999999998</v>
      </c>
      <c r="Q79" s="12">
        <v>310.64999999999998</v>
      </c>
      <c r="R79" s="102">
        <v>310.64999999999998</v>
      </c>
      <c r="S79" s="12">
        <v>310.64999999999998</v>
      </c>
      <c r="T79" s="102">
        <v>310.64999999999998</v>
      </c>
      <c r="U79" s="12">
        <v>567.93359999999996</v>
      </c>
      <c r="V79" s="102">
        <v>166.83539999999999</v>
      </c>
      <c r="W79" s="103">
        <v>304.11</v>
      </c>
      <c r="X79" s="102">
        <v>304.11</v>
      </c>
      <c r="Y79" s="103" t="s">
        <v>31</v>
      </c>
      <c r="Z79" s="13">
        <v>173.31</v>
      </c>
      <c r="AA79" s="103">
        <v>261.60000000000002</v>
      </c>
      <c r="AB79" s="13">
        <v>261.60000000000002</v>
      </c>
      <c r="AC79" s="12" t="s">
        <v>31</v>
      </c>
      <c r="AD79" s="13">
        <v>183.12</v>
      </c>
      <c r="AE79" s="15"/>
      <c r="AF79" s="108">
        <v>567.93359999999996</v>
      </c>
      <c r="AG79" s="16">
        <v>310.64999999999998</v>
      </c>
      <c r="AH79" s="108">
        <v>261.60000000000002</v>
      </c>
      <c r="AI79" s="97">
        <v>100.81</v>
      </c>
      <c r="AJ79" s="15"/>
      <c r="AK79" s="110">
        <f t="shared" si="3"/>
        <v>327</v>
      </c>
      <c r="AL79" s="111">
        <f t="shared" si="4"/>
        <v>327</v>
      </c>
      <c r="AM79" s="15"/>
      <c r="AN79"/>
    </row>
    <row r="80" spans="1:40" s="18" customFormat="1" x14ac:dyDescent="0.25">
      <c r="A80" s="83" t="s">
        <v>105</v>
      </c>
      <c r="B80" s="9" t="s">
        <v>106</v>
      </c>
      <c r="C80" s="9">
        <v>168500056</v>
      </c>
      <c r="D80" s="10" t="s">
        <v>110</v>
      </c>
      <c r="E80" s="9">
        <v>80055</v>
      </c>
      <c r="F80" s="9"/>
      <c r="G80" s="9" t="str">
        <f t="shared" si="5"/>
        <v>80055</v>
      </c>
      <c r="H80" s="9">
        <v>301</v>
      </c>
      <c r="I80" s="17">
        <v>260</v>
      </c>
      <c r="J80"/>
      <c r="K80" s="12" t="s">
        <v>31</v>
      </c>
      <c r="L80" s="13">
        <v>142.47</v>
      </c>
      <c r="M80" s="12" t="s">
        <v>31</v>
      </c>
      <c r="N80" s="102">
        <v>140.4</v>
      </c>
      <c r="O80" s="12">
        <v>247</v>
      </c>
      <c r="P80" s="102">
        <v>247</v>
      </c>
      <c r="Q80" s="12">
        <v>247</v>
      </c>
      <c r="R80" s="102">
        <v>247</v>
      </c>
      <c r="S80" s="12">
        <v>247</v>
      </c>
      <c r="T80" s="102">
        <v>247</v>
      </c>
      <c r="U80" s="12">
        <v>451.56799999999998</v>
      </c>
      <c r="V80" s="102">
        <v>132.65199999999999</v>
      </c>
      <c r="W80" s="103">
        <v>241.8</v>
      </c>
      <c r="X80" s="102">
        <v>241.8</v>
      </c>
      <c r="Y80" s="103" t="s">
        <v>31</v>
      </c>
      <c r="Z80" s="13">
        <v>137.80000000000001</v>
      </c>
      <c r="AA80" s="103">
        <v>208</v>
      </c>
      <c r="AB80" s="13">
        <v>208</v>
      </c>
      <c r="AC80" s="12" t="s">
        <v>31</v>
      </c>
      <c r="AD80" s="13">
        <v>145.60000000000002</v>
      </c>
      <c r="AE80" s="15"/>
      <c r="AF80" s="108">
        <v>451.56799999999998</v>
      </c>
      <c r="AG80" s="16">
        <v>247</v>
      </c>
      <c r="AH80" s="108">
        <v>208</v>
      </c>
      <c r="AI80" s="97">
        <v>132.65199999999999</v>
      </c>
      <c r="AJ80" s="15"/>
      <c r="AK80" s="110">
        <f t="shared" si="3"/>
        <v>260</v>
      </c>
      <c r="AL80" s="111">
        <f t="shared" si="4"/>
        <v>260</v>
      </c>
      <c r="AM80" s="15"/>
      <c r="AN80"/>
    </row>
    <row r="81" spans="1:40" s="18" customFormat="1" x14ac:dyDescent="0.25">
      <c r="A81" s="83" t="s">
        <v>105</v>
      </c>
      <c r="B81" s="9" t="s">
        <v>106</v>
      </c>
      <c r="C81" s="9">
        <v>168500065</v>
      </c>
      <c r="D81" s="10" t="s">
        <v>111</v>
      </c>
      <c r="E81" s="9">
        <v>36415</v>
      </c>
      <c r="F81" s="9"/>
      <c r="G81" s="9" t="str">
        <f t="shared" si="5"/>
        <v>36415</v>
      </c>
      <c r="H81" s="9">
        <v>300</v>
      </c>
      <c r="I81" s="14">
        <v>24</v>
      </c>
      <c r="J81"/>
      <c r="K81" s="12" t="s">
        <v>31</v>
      </c>
      <c r="L81" s="13" t="s">
        <v>31</v>
      </c>
      <c r="M81" s="12" t="s">
        <v>31</v>
      </c>
      <c r="N81" s="102">
        <v>12.96</v>
      </c>
      <c r="O81" s="12">
        <v>22.799999999999997</v>
      </c>
      <c r="P81" s="102">
        <v>22.799999999999997</v>
      </c>
      <c r="Q81" s="12">
        <v>22.799999999999997</v>
      </c>
      <c r="R81" s="102">
        <v>22.799999999999997</v>
      </c>
      <c r="S81" s="12">
        <v>22.799999999999997</v>
      </c>
      <c r="T81" s="102">
        <v>22.799999999999997</v>
      </c>
      <c r="U81" s="12">
        <v>41.683199999999999</v>
      </c>
      <c r="V81" s="102">
        <v>12.2448</v>
      </c>
      <c r="W81" s="103">
        <v>22.32</v>
      </c>
      <c r="X81" s="102">
        <v>22.32</v>
      </c>
      <c r="Y81" s="103" t="s">
        <v>31</v>
      </c>
      <c r="Z81" s="13">
        <v>12.72</v>
      </c>
      <c r="AA81" s="103">
        <v>19.200000000000003</v>
      </c>
      <c r="AB81" s="13">
        <v>19.200000000000003</v>
      </c>
      <c r="AC81" s="12" t="s">
        <v>31</v>
      </c>
      <c r="AD81" s="13">
        <v>13.440000000000001</v>
      </c>
      <c r="AE81" s="15"/>
      <c r="AF81" s="108">
        <v>41.683199999999999</v>
      </c>
      <c r="AG81" s="16" t="s">
        <v>31</v>
      </c>
      <c r="AH81" s="108">
        <v>19.200000000000003</v>
      </c>
      <c r="AI81" s="97" t="s">
        <v>31</v>
      </c>
      <c r="AJ81" s="15"/>
      <c r="AK81" s="110">
        <f t="shared" si="3"/>
        <v>24</v>
      </c>
      <c r="AL81" s="111">
        <f t="shared" si="4"/>
        <v>24</v>
      </c>
      <c r="AN81"/>
    </row>
    <row r="82" spans="1:40" s="18" customFormat="1" x14ac:dyDescent="0.25">
      <c r="A82" s="83" t="s">
        <v>105</v>
      </c>
      <c r="B82" s="9" t="s">
        <v>106</v>
      </c>
      <c r="C82" s="9">
        <v>168510059</v>
      </c>
      <c r="D82" s="10" t="s">
        <v>112</v>
      </c>
      <c r="E82" s="9">
        <v>83880</v>
      </c>
      <c r="F82" s="9"/>
      <c r="G82" s="9" t="str">
        <f t="shared" si="5"/>
        <v>83880</v>
      </c>
      <c r="H82" s="9">
        <v>301</v>
      </c>
      <c r="I82" s="14">
        <v>267</v>
      </c>
      <c r="J82"/>
      <c r="K82" s="12" t="s">
        <v>31</v>
      </c>
      <c r="L82" s="13">
        <v>116.99</v>
      </c>
      <c r="M82" s="12" t="s">
        <v>31</v>
      </c>
      <c r="N82" s="102">
        <v>144.18</v>
      </c>
      <c r="O82" s="12">
        <v>253.64999999999998</v>
      </c>
      <c r="P82" s="102">
        <v>253.64999999999998</v>
      </c>
      <c r="Q82" s="12">
        <v>253.64999999999998</v>
      </c>
      <c r="R82" s="102">
        <v>253.64999999999998</v>
      </c>
      <c r="S82" s="12">
        <v>253.64999999999998</v>
      </c>
      <c r="T82" s="102">
        <v>253.64999999999998</v>
      </c>
      <c r="U82" s="12">
        <v>463.72559999999999</v>
      </c>
      <c r="V82" s="102">
        <v>136.2234</v>
      </c>
      <c r="W82" s="103">
        <v>248.31</v>
      </c>
      <c r="X82" s="102">
        <v>248.31</v>
      </c>
      <c r="Y82" s="103" t="s">
        <v>31</v>
      </c>
      <c r="Z82" s="13">
        <v>141.51000000000002</v>
      </c>
      <c r="AA82" s="103">
        <v>213.60000000000002</v>
      </c>
      <c r="AB82" s="13">
        <v>213.60000000000002</v>
      </c>
      <c r="AC82" s="12" t="s">
        <v>31</v>
      </c>
      <c r="AD82" s="13">
        <v>149.52000000000001</v>
      </c>
      <c r="AE82" s="15"/>
      <c r="AF82" s="108">
        <v>463.72559999999999</v>
      </c>
      <c r="AG82" s="16">
        <v>253.64999999999998</v>
      </c>
      <c r="AH82" s="108">
        <v>213.60000000000002</v>
      </c>
      <c r="AI82" s="97">
        <v>116.99</v>
      </c>
      <c r="AJ82" s="15"/>
      <c r="AK82" s="110">
        <f t="shared" si="3"/>
        <v>267</v>
      </c>
      <c r="AL82" s="111">
        <f t="shared" si="4"/>
        <v>267</v>
      </c>
      <c r="AM82" s="15"/>
      <c r="AN82"/>
    </row>
    <row r="83" spans="1:40" s="18" customFormat="1" x14ac:dyDescent="0.25">
      <c r="A83" s="83" t="s">
        <v>105</v>
      </c>
      <c r="B83" s="9" t="s">
        <v>106</v>
      </c>
      <c r="C83" s="9">
        <v>168510071</v>
      </c>
      <c r="D83" s="10" t="s">
        <v>113</v>
      </c>
      <c r="E83" s="9">
        <v>81050</v>
      </c>
      <c r="F83" s="9"/>
      <c r="G83" s="9" t="str">
        <f t="shared" si="5"/>
        <v>81050</v>
      </c>
      <c r="H83" s="9">
        <v>307</v>
      </c>
      <c r="I83" s="14">
        <v>32</v>
      </c>
      <c r="J83"/>
      <c r="K83" s="12" t="s">
        <v>31</v>
      </c>
      <c r="L83" s="13">
        <v>10.85</v>
      </c>
      <c r="M83" s="12" t="s">
        <v>31</v>
      </c>
      <c r="N83" s="102">
        <v>17.28</v>
      </c>
      <c r="O83" s="12">
        <v>30.4</v>
      </c>
      <c r="P83" s="102">
        <v>30.4</v>
      </c>
      <c r="Q83" s="12">
        <v>30.4</v>
      </c>
      <c r="R83" s="102">
        <v>30.4</v>
      </c>
      <c r="S83" s="12">
        <v>30.4</v>
      </c>
      <c r="T83" s="102">
        <v>30.4</v>
      </c>
      <c r="U83" s="12">
        <v>55.577599999999997</v>
      </c>
      <c r="V83" s="102">
        <v>16.3264</v>
      </c>
      <c r="W83" s="103">
        <v>29.76</v>
      </c>
      <c r="X83" s="102">
        <v>29.76</v>
      </c>
      <c r="Y83" s="103" t="s">
        <v>31</v>
      </c>
      <c r="Z83" s="13">
        <v>16.96</v>
      </c>
      <c r="AA83" s="103">
        <v>25.6</v>
      </c>
      <c r="AB83" s="13">
        <v>25.6</v>
      </c>
      <c r="AC83" s="12" t="s">
        <v>31</v>
      </c>
      <c r="AD83" s="13">
        <v>17.920000000000002</v>
      </c>
      <c r="AE83" s="15"/>
      <c r="AF83" s="108">
        <v>55.577599999999997</v>
      </c>
      <c r="AG83" s="16">
        <v>30.4</v>
      </c>
      <c r="AH83" s="108">
        <v>25.6</v>
      </c>
      <c r="AI83" s="97">
        <v>10.85</v>
      </c>
      <c r="AJ83" s="15"/>
      <c r="AK83" s="110">
        <f t="shared" si="3"/>
        <v>32</v>
      </c>
      <c r="AL83" s="111">
        <f t="shared" si="4"/>
        <v>32</v>
      </c>
      <c r="AM83" s="15"/>
      <c r="AN83"/>
    </row>
    <row r="84" spans="1:40" s="18" customFormat="1" x14ac:dyDescent="0.25">
      <c r="A84" s="84" t="s">
        <v>105</v>
      </c>
      <c r="B84" s="9" t="s">
        <v>106</v>
      </c>
      <c r="C84" s="9">
        <v>168510114</v>
      </c>
      <c r="D84" s="10" t="s">
        <v>114</v>
      </c>
      <c r="E84" s="9">
        <v>82247</v>
      </c>
      <c r="F84" s="9"/>
      <c r="G84" s="9" t="str">
        <f t="shared" si="5"/>
        <v>82247</v>
      </c>
      <c r="H84" s="9">
        <v>301</v>
      </c>
      <c r="I84" s="14">
        <v>70</v>
      </c>
      <c r="J84"/>
      <c r="K84" s="12" t="s">
        <v>31</v>
      </c>
      <c r="L84" s="13">
        <v>14.96</v>
      </c>
      <c r="M84" s="12" t="s">
        <v>31</v>
      </c>
      <c r="N84" s="102">
        <v>37.800000000000004</v>
      </c>
      <c r="O84" s="12">
        <v>66.5</v>
      </c>
      <c r="P84" s="102">
        <v>66.5</v>
      </c>
      <c r="Q84" s="12">
        <v>66.5</v>
      </c>
      <c r="R84" s="102">
        <v>66.5</v>
      </c>
      <c r="S84" s="12">
        <v>66.5</v>
      </c>
      <c r="T84" s="102">
        <v>66.5</v>
      </c>
      <c r="U84" s="12">
        <v>121.57599999999999</v>
      </c>
      <c r="V84" s="102">
        <v>35.713999999999999</v>
      </c>
      <c r="W84" s="103">
        <v>65.100000000000009</v>
      </c>
      <c r="X84" s="102">
        <v>65.100000000000009</v>
      </c>
      <c r="Y84" s="103" t="s">
        <v>31</v>
      </c>
      <c r="Z84" s="13">
        <v>37.1</v>
      </c>
      <c r="AA84" s="103">
        <v>56</v>
      </c>
      <c r="AB84" s="13">
        <v>56</v>
      </c>
      <c r="AC84" s="12" t="s">
        <v>31</v>
      </c>
      <c r="AD84" s="13">
        <v>39.200000000000003</v>
      </c>
      <c r="AE84" s="15"/>
      <c r="AF84" s="108">
        <v>121.57599999999999</v>
      </c>
      <c r="AG84" s="16">
        <v>66.5</v>
      </c>
      <c r="AH84" s="108">
        <v>56</v>
      </c>
      <c r="AI84" s="97">
        <v>14.96</v>
      </c>
      <c r="AK84" s="110">
        <f t="shared" si="3"/>
        <v>70</v>
      </c>
      <c r="AL84" s="111">
        <f t="shared" si="4"/>
        <v>70</v>
      </c>
      <c r="AM84" s="15"/>
      <c r="AN84"/>
    </row>
    <row r="85" spans="1:40" s="18" customFormat="1" x14ac:dyDescent="0.25">
      <c r="A85" s="83" t="s">
        <v>105</v>
      </c>
      <c r="B85" s="9" t="s">
        <v>106</v>
      </c>
      <c r="C85" s="9">
        <v>168510324</v>
      </c>
      <c r="D85" s="10" t="s">
        <v>115</v>
      </c>
      <c r="E85" s="9">
        <v>82950</v>
      </c>
      <c r="F85" s="9"/>
      <c r="G85" s="9" t="str">
        <f t="shared" si="5"/>
        <v>82950</v>
      </c>
      <c r="H85" s="9">
        <v>301</v>
      </c>
      <c r="I85" s="14">
        <v>70</v>
      </c>
      <c r="J85"/>
      <c r="K85" s="12" t="s">
        <v>31</v>
      </c>
      <c r="L85" s="13">
        <v>14.16</v>
      </c>
      <c r="M85" s="12" t="s">
        <v>31</v>
      </c>
      <c r="N85" s="102">
        <v>37.800000000000004</v>
      </c>
      <c r="O85" s="12">
        <v>66.5</v>
      </c>
      <c r="P85" s="102">
        <v>66.5</v>
      </c>
      <c r="Q85" s="12">
        <v>66.5</v>
      </c>
      <c r="R85" s="102">
        <v>66.5</v>
      </c>
      <c r="S85" s="12">
        <v>66.5</v>
      </c>
      <c r="T85" s="102">
        <v>66.5</v>
      </c>
      <c r="U85" s="12">
        <v>121.57599999999999</v>
      </c>
      <c r="V85" s="102">
        <v>35.713999999999999</v>
      </c>
      <c r="W85" s="103">
        <v>65.100000000000009</v>
      </c>
      <c r="X85" s="102">
        <v>65.100000000000009</v>
      </c>
      <c r="Y85" s="103" t="s">
        <v>31</v>
      </c>
      <c r="Z85" s="13">
        <v>37.1</v>
      </c>
      <c r="AA85" s="103">
        <v>56</v>
      </c>
      <c r="AB85" s="13">
        <v>56</v>
      </c>
      <c r="AC85" s="12" t="s">
        <v>31</v>
      </c>
      <c r="AD85" s="13">
        <v>39.200000000000003</v>
      </c>
      <c r="AE85" s="15"/>
      <c r="AF85" s="108">
        <v>121.57599999999999</v>
      </c>
      <c r="AG85" s="16">
        <v>66.5</v>
      </c>
      <c r="AH85" s="108">
        <v>56</v>
      </c>
      <c r="AI85" s="97">
        <v>14.16</v>
      </c>
      <c r="AK85" s="110">
        <f t="shared" si="3"/>
        <v>70</v>
      </c>
      <c r="AL85" s="111">
        <f t="shared" si="4"/>
        <v>70</v>
      </c>
      <c r="AM85" s="15"/>
      <c r="AN85"/>
    </row>
    <row r="86" spans="1:40" s="18" customFormat="1" x14ac:dyDescent="0.25">
      <c r="A86" s="83" t="s">
        <v>105</v>
      </c>
      <c r="B86" s="9" t="s">
        <v>106</v>
      </c>
      <c r="C86" s="9">
        <v>168510354</v>
      </c>
      <c r="D86" s="10" t="s">
        <v>116</v>
      </c>
      <c r="E86" s="9">
        <v>80053</v>
      </c>
      <c r="F86" s="9"/>
      <c r="G86" s="9" t="str">
        <f t="shared" si="5"/>
        <v>80053</v>
      </c>
      <c r="H86" s="9">
        <v>301</v>
      </c>
      <c r="I86" s="14">
        <v>143</v>
      </c>
      <c r="J86"/>
      <c r="K86" s="12" t="s">
        <v>31</v>
      </c>
      <c r="L86" s="13">
        <v>31.47</v>
      </c>
      <c r="M86" s="12" t="s">
        <v>31</v>
      </c>
      <c r="N86" s="102">
        <v>77.22</v>
      </c>
      <c r="O86" s="12">
        <v>135.85</v>
      </c>
      <c r="P86" s="102">
        <v>135.85</v>
      </c>
      <c r="Q86" s="12">
        <v>135.85</v>
      </c>
      <c r="R86" s="102">
        <v>135.85</v>
      </c>
      <c r="S86" s="12">
        <v>135.85</v>
      </c>
      <c r="T86" s="102">
        <v>135.85</v>
      </c>
      <c r="U86" s="12">
        <v>248.36239999999998</v>
      </c>
      <c r="V86" s="102">
        <v>72.958600000000004</v>
      </c>
      <c r="W86" s="103">
        <v>132.99</v>
      </c>
      <c r="X86" s="102">
        <v>132.99</v>
      </c>
      <c r="Y86" s="103" t="s">
        <v>31</v>
      </c>
      <c r="Z86" s="13">
        <v>75.790000000000006</v>
      </c>
      <c r="AA86" s="103">
        <v>114.4</v>
      </c>
      <c r="AB86" s="13">
        <v>114.4</v>
      </c>
      <c r="AC86" s="12" t="s">
        <v>31</v>
      </c>
      <c r="AD86" s="13">
        <v>80.080000000000013</v>
      </c>
      <c r="AE86" s="15"/>
      <c r="AF86" s="108">
        <v>248.36239999999998</v>
      </c>
      <c r="AG86" s="16">
        <v>135.85</v>
      </c>
      <c r="AH86" s="108">
        <v>114.4</v>
      </c>
      <c r="AI86" s="97">
        <v>31.47</v>
      </c>
      <c r="AJ86" s="15"/>
      <c r="AK86" s="110">
        <f t="shared" si="3"/>
        <v>143</v>
      </c>
      <c r="AL86" s="111">
        <f t="shared" si="4"/>
        <v>143</v>
      </c>
      <c r="AM86" s="15"/>
      <c r="AN86"/>
    </row>
    <row r="87" spans="1:40" s="18" customFormat="1" x14ac:dyDescent="0.25">
      <c r="A87" s="83" t="s">
        <v>105</v>
      </c>
      <c r="B87" s="9" t="s">
        <v>106</v>
      </c>
      <c r="C87" s="9">
        <v>168510355</v>
      </c>
      <c r="D87" s="10" t="s">
        <v>117</v>
      </c>
      <c r="E87" s="9">
        <v>80048</v>
      </c>
      <c r="F87" s="9"/>
      <c r="G87" s="9" t="str">
        <f t="shared" si="5"/>
        <v>80048</v>
      </c>
      <c r="H87" s="9">
        <v>301</v>
      </c>
      <c r="I87" s="14">
        <v>114</v>
      </c>
      <c r="J87"/>
      <c r="K87" s="12" t="s">
        <v>31</v>
      </c>
      <c r="L87" s="13">
        <v>25.21</v>
      </c>
      <c r="M87" s="12" t="s">
        <v>31</v>
      </c>
      <c r="N87" s="102">
        <v>61.56</v>
      </c>
      <c r="O87" s="12">
        <v>108.3</v>
      </c>
      <c r="P87" s="102">
        <v>108.3</v>
      </c>
      <c r="Q87" s="12">
        <v>108.3</v>
      </c>
      <c r="R87" s="102">
        <v>108.3</v>
      </c>
      <c r="S87" s="12">
        <v>108.3</v>
      </c>
      <c r="T87" s="102">
        <v>108.3</v>
      </c>
      <c r="U87" s="12">
        <v>197.99519999999998</v>
      </c>
      <c r="V87" s="102">
        <v>58.162799999999997</v>
      </c>
      <c r="W87" s="103">
        <v>106.02000000000001</v>
      </c>
      <c r="X87" s="102">
        <v>106.02000000000001</v>
      </c>
      <c r="Y87" s="103" t="s">
        <v>31</v>
      </c>
      <c r="Z87" s="13">
        <v>60.42</v>
      </c>
      <c r="AA87" s="103">
        <v>91.2</v>
      </c>
      <c r="AB87" s="13">
        <v>91.2</v>
      </c>
      <c r="AC87" s="12" t="s">
        <v>31</v>
      </c>
      <c r="AD87" s="13">
        <v>63.84</v>
      </c>
      <c r="AE87" s="15"/>
      <c r="AF87" s="108">
        <v>197.99519999999998</v>
      </c>
      <c r="AG87" s="16">
        <v>108.3</v>
      </c>
      <c r="AH87" s="108">
        <v>91.2</v>
      </c>
      <c r="AI87" s="97">
        <v>25.21</v>
      </c>
      <c r="AJ87" s="15"/>
      <c r="AK87" s="110">
        <f t="shared" si="3"/>
        <v>114</v>
      </c>
      <c r="AL87" s="111">
        <f t="shared" si="4"/>
        <v>114</v>
      </c>
      <c r="AM87" s="15"/>
      <c r="AN87"/>
    </row>
    <row r="88" spans="1:40" s="18" customFormat="1" x14ac:dyDescent="0.25">
      <c r="A88" s="83" t="s">
        <v>105</v>
      </c>
      <c r="B88" s="9" t="s">
        <v>106</v>
      </c>
      <c r="C88" s="9">
        <v>168510356</v>
      </c>
      <c r="D88" s="10" t="s">
        <v>118</v>
      </c>
      <c r="E88" s="9">
        <v>80069</v>
      </c>
      <c r="F88" s="9"/>
      <c r="G88" s="9" t="str">
        <f t="shared" si="5"/>
        <v>80069</v>
      </c>
      <c r="H88" s="9">
        <v>301</v>
      </c>
      <c r="I88" s="14">
        <v>143</v>
      </c>
      <c r="J88"/>
      <c r="K88" s="12" t="s">
        <v>31</v>
      </c>
      <c r="L88" s="13">
        <v>25.87</v>
      </c>
      <c r="M88" s="12" t="s">
        <v>31</v>
      </c>
      <c r="N88" s="102">
        <v>77.22</v>
      </c>
      <c r="O88" s="12">
        <v>135.85</v>
      </c>
      <c r="P88" s="102">
        <v>135.85</v>
      </c>
      <c r="Q88" s="12">
        <v>135.85</v>
      </c>
      <c r="R88" s="102">
        <v>135.85</v>
      </c>
      <c r="S88" s="12">
        <v>135.85</v>
      </c>
      <c r="T88" s="102">
        <v>135.85</v>
      </c>
      <c r="U88" s="12">
        <v>248.36239999999998</v>
      </c>
      <c r="V88" s="102">
        <v>72.958600000000004</v>
      </c>
      <c r="W88" s="103">
        <v>132.99</v>
      </c>
      <c r="X88" s="102">
        <v>132.99</v>
      </c>
      <c r="Y88" s="103" t="s">
        <v>31</v>
      </c>
      <c r="Z88" s="13">
        <v>75.790000000000006</v>
      </c>
      <c r="AA88" s="103">
        <v>114.4</v>
      </c>
      <c r="AB88" s="13">
        <v>114.4</v>
      </c>
      <c r="AC88" s="12" t="s">
        <v>31</v>
      </c>
      <c r="AD88" s="13">
        <v>80.080000000000013</v>
      </c>
      <c r="AE88" s="15"/>
      <c r="AF88" s="108">
        <v>248.36239999999998</v>
      </c>
      <c r="AG88" s="16">
        <v>135.85</v>
      </c>
      <c r="AH88" s="108">
        <v>114.4</v>
      </c>
      <c r="AI88" s="97">
        <v>25.87</v>
      </c>
      <c r="AJ88" s="15"/>
      <c r="AK88" s="110">
        <f t="shared" si="3"/>
        <v>143</v>
      </c>
      <c r="AL88" s="111">
        <f t="shared" si="4"/>
        <v>143</v>
      </c>
      <c r="AM88" s="15"/>
      <c r="AN88"/>
    </row>
    <row r="89" spans="1:40" s="18" customFormat="1" x14ac:dyDescent="0.25">
      <c r="A89" s="83" t="s">
        <v>105</v>
      </c>
      <c r="B89" s="9" t="s">
        <v>106</v>
      </c>
      <c r="C89" s="9">
        <v>168510371</v>
      </c>
      <c r="D89" s="10" t="s">
        <v>119</v>
      </c>
      <c r="E89" s="9">
        <v>84484</v>
      </c>
      <c r="F89" s="9"/>
      <c r="G89" s="9" t="str">
        <f t="shared" si="5"/>
        <v>84484</v>
      </c>
      <c r="H89" s="9">
        <v>301</v>
      </c>
      <c r="I89" s="14">
        <v>148</v>
      </c>
      <c r="J89"/>
      <c r="K89" s="12" t="s">
        <v>31</v>
      </c>
      <c r="L89" s="13">
        <v>37.159999999999997</v>
      </c>
      <c r="M89" s="12" t="s">
        <v>31</v>
      </c>
      <c r="N89" s="102">
        <v>79.92</v>
      </c>
      <c r="O89" s="12">
        <v>140.6</v>
      </c>
      <c r="P89" s="102">
        <v>140.6</v>
      </c>
      <c r="Q89" s="12">
        <v>140.6</v>
      </c>
      <c r="R89" s="102">
        <v>140.6</v>
      </c>
      <c r="S89" s="12">
        <v>140.6</v>
      </c>
      <c r="T89" s="102">
        <v>140.6</v>
      </c>
      <c r="U89" s="12">
        <v>257.04640000000001</v>
      </c>
      <c r="V89" s="102">
        <v>75.509599999999992</v>
      </c>
      <c r="W89" s="103">
        <v>137.64000000000001</v>
      </c>
      <c r="X89" s="102">
        <v>137.64000000000001</v>
      </c>
      <c r="Y89" s="103" t="s">
        <v>31</v>
      </c>
      <c r="Z89" s="13">
        <v>78.44</v>
      </c>
      <c r="AA89" s="103">
        <v>118.4</v>
      </c>
      <c r="AB89" s="13">
        <v>118.4</v>
      </c>
      <c r="AC89" s="12" t="s">
        <v>31</v>
      </c>
      <c r="AD89" s="13">
        <v>82.88000000000001</v>
      </c>
      <c r="AE89" s="15"/>
      <c r="AF89" s="108">
        <v>257.04640000000001</v>
      </c>
      <c r="AG89" s="16">
        <v>140.6</v>
      </c>
      <c r="AH89" s="108">
        <v>118.4</v>
      </c>
      <c r="AI89" s="97">
        <v>37.159999999999997</v>
      </c>
      <c r="AJ89" s="15"/>
      <c r="AK89" s="110">
        <f t="shared" si="3"/>
        <v>148</v>
      </c>
      <c r="AL89" s="111">
        <f t="shared" si="4"/>
        <v>148</v>
      </c>
      <c r="AM89" s="15"/>
      <c r="AN89"/>
    </row>
    <row r="90" spans="1:40" s="18" customFormat="1" x14ac:dyDescent="0.25">
      <c r="A90" s="83" t="s">
        <v>105</v>
      </c>
      <c r="B90" s="9" t="s">
        <v>106</v>
      </c>
      <c r="C90" s="9">
        <v>168510401</v>
      </c>
      <c r="D90" s="10" t="s">
        <v>120</v>
      </c>
      <c r="E90" s="9">
        <v>80061</v>
      </c>
      <c r="F90" s="9"/>
      <c r="G90" s="9" t="str">
        <f t="shared" si="5"/>
        <v>80061</v>
      </c>
      <c r="H90" s="9">
        <v>301</v>
      </c>
      <c r="I90" s="14">
        <v>134</v>
      </c>
      <c r="J90"/>
      <c r="K90" s="12" t="s">
        <v>31</v>
      </c>
      <c r="L90" s="13">
        <v>39.9</v>
      </c>
      <c r="M90" s="12" t="s">
        <v>31</v>
      </c>
      <c r="N90" s="102">
        <v>72.36</v>
      </c>
      <c r="O90" s="12">
        <v>127.3</v>
      </c>
      <c r="P90" s="102">
        <v>127.3</v>
      </c>
      <c r="Q90" s="12">
        <v>127.3</v>
      </c>
      <c r="R90" s="102">
        <v>127.3</v>
      </c>
      <c r="S90" s="12">
        <v>127.3</v>
      </c>
      <c r="T90" s="102">
        <v>127.3</v>
      </c>
      <c r="U90" s="12">
        <v>232.73119999999997</v>
      </c>
      <c r="V90" s="102">
        <v>68.366799999999998</v>
      </c>
      <c r="W90" s="103">
        <v>124.62</v>
      </c>
      <c r="X90" s="102">
        <v>124.62</v>
      </c>
      <c r="Y90" s="103" t="s">
        <v>31</v>
      </c>
      <c r="Z90" s="13">
        <v>71.02000000000001</v>
      </c>
      <c r="AA90" s="103">
        <v>107.2</v>
      </c>
      <c r="AB90" s="13">
        <v>107.2</v>
      </c>
      <c r="AC90" s="12" t="s">
        <v>31</v>
      </c>
      <c r="AD90" s="13">
        <v>75.040000000000006</v>
      </c>
      <c r="AE90" s="15"/>
      <c r="AF90" s="108">
        <v>232.73119999999997</v>
      </c>
      <c r="AG90" s="16">
        <v>127.3</v>
      </c>
      <c r="AH90" s="108">
        <v>107.2</v>
      </c>
      <c r="AI90" s="97">
        <v>39.9</v>
      </c>
      <c r="AJ90" s="15"/>
      <c r="AK90" s="110">
        <f t="shared" si="3"/>
        <v>134</v>
      </c>
      <c r="AL90" s="111">
        <f t="shared" si="4"/>
        <v>134</v>
      </c>
      <c r="AM90" s="15"/>
      <c r="AN90"/>
    </row>
    <row r="91" spans="1:40" s="18" customFormat="1" x14ac:dyDescent="0.25">
      <c r="A91" s="83" t="s">
        <v>105</v>
      </c>
      <c r="B91" s="9" t="s">
        <v>106</v>
      </c>
      <c r="C91" s="9">
        <v>168510418</v>
      </c>
      <c r="D91" s="10" t="s">
        <v>121</v>
      </c>
      <c r="E91" s="9">
        <v>84481</v>
      </c>
      <c r="F91" s="9"/>
      <c r="G91" s="9" t="str">
        <f t="shared" si="5"/>
        <v>84481</v>
      </c>
      <c r="H91" s="9">
        <v>301</v>
      </c>
      <c r="I91" s="14">
        <v>161</v>
      </c>
      <c r="J91"/>
      <c r="K91" s="12" t="s">
        <v>31</v>
      </c>
      <c r="L91" s="13">
        <v>50.48</v>
      </c>
      <c r="M91" s="12" t="s">
        <v>31</v>
      </c>
      <c r="N91" s="102">
        <v>86.940000000000012</v>
      </c>
      <c r="O91" s="12">
        <v>152.94999999999999</v>
      </c>
      <c r="P91" s="102">
        <v>152.94999999999999</v>
      </c>
      <c r="Q91" s="12">
        <v>152.94999999999999</v>
      </c>
      <c r="R91" s="102">
        <v>152.94999999999999</v>
      </c>
      <c r="S91" s="12">
        <v>152.94999999999999</v>
      </c>
      <c r="T91" s="102">
        <v>152.94999999999999</v>
      </c>
      <c r="U91" s="12">
        <v>279.62479999999999</v>
      </c>
      <c r="V91" s="102">
        <v>82.142200000000003</v>
      </c>
      <c r="W91" s="103">
        <v>149.73000000000002</v>
      </c>
      <c r="X91" s="102">
        <v>149.73000000000002</v>
      </c>
      <c r="Y91" s="103" t="s">
        <v>31</v>
      </c>
      <c r="Z91" s="13">
        <v>85.33</v>
      </c>
      <c r="AA91" s="103">
        <v>128.80000000000001</v>
      </c>
      <c r="AB91" s="13">
        <v>128.80000000000001</v>
      </c>
      <c r="AC91" s="12" t="s">
        <v>31</v>
      </c>
      <c r="AD91" s="13">
        <v>90.160000000000011</v>
      </c>
      <c r="AE91" s="15"/>
      <c r="AF91" s="108">
        <v>279.62479999999999</v>
      </c>
      <c r="AG91" s="16">
        <v>152.94999999999999</v>
      </c>
      <c r="AH91" s="108">
        <v>128.80000000000001</v>
      </c>
      <c r="AI91" s="97">
        <v>50.48</v>
      </c>
      <c r="AJ91" s="15"/>
      <c r="AK91" s="110">
        <f t="shared" si="3"/>
        <v>161</v>
      </c>
      <c r="AL91" s="111">
        <f t="shared" si="4"/>
        <v>161</v>
      </c>
      <c r="AM91" s="15"/>
      <c r="AN91"/>
    </row>
    <row r="92" spans="1:40" s="18" customFormat="1" x14ac:dyDescent="0.25">
      <c r="A92" s="83" t="s">
        <v>105</v>
      </c>
      <c r="B92" s="9" t="s">
        <v>106</v>
      </c>
      <c r="C92" s="9">
        <v>168510433</v>
      </c>
      <c r="D92" s="10" t="s">
        <v>122</v>
      </c>
      <c r="E92" s="9">
        <v>80076</v>
      </c>
      <c r="F92" s="9"/>
      <c r="G92" s="9" t="str">
        <f t="shared" si="5"/>
        <v>80076</v>
      </c>
      <c r="H92" s="9">
        <v>301</v>
      </c>
      <c r="I92" s="14">
        <v>129</v>
      </c>
      <c r="J92"/>
      <c r="K92" s="12" t="s">
        <v>31</v>
      </c>
      <c r="L92" s="13">
        <v>24.35</v>
      </c>
      <c r="M92" s="12" t="s">
        <v>31</v>
      </c>
      <c r="N92" s="102">
        <v>69.660000000000011</v>
      </c>
      <c r="O92" s="12">
        <v>122.55</v>
      </c>
      <c r="P92" s="102">
        <v>122.55</v>
      </c>
      <c r="Q92" s="12">
        <v>122.55</v>
      </c>
      <c r="R92" s="102">
        <v>122.55</v>
      </c>
      <c r="S92" s="12">
        <v>122.55</v>
      </c>
      <c r="T92" s="102">
        <v>122.55</v>
      </c>
      <c r="U92" s="12">
        <v>224.04719999999998</v>
      </c>
      <c r="V92" s="102">
        <v>65.815799999999996</v>
      </c>
      <c r="W92" s="103">
        <v>119.97000000000001</v>
      </c>
      <c r="X92" s="102">
        <v>119.97000000000001</v>
      </c>
      <c r="Y92" s="103" t="s">
        <v>31</v>
      </c>
      <c r="Z92" s="13">
        <v>68.37</v>
      </c>
      <c r="AA92" s="103">
        <v>103.2</v>
      </c>
      <c r="AB92" s="13">
        <v>103.2</v>
      </c>
      <c r="AC92" s="12" t="s">
        <v>31</v>
      </c>
      <c r="AD92" s="13">
        <v>72.240000000000009</v>
      </c>
      <c r="AE92" s="15"/>
      <c r="AF92" s="108">
        <v>224.04719999999998</v>
      </c>
      <c r="AG92" s="16">
        <v>122.55</v>
      </c>
      <c r="AH92" s="108">
        <v>103.2</v>
      </c>
      <c r="AI92" s="97">
        <v>24.35</v>
      </c>
      <c r="AJ92" s="15"/>
      <c r="AK92" s="110">
        <f t="shared" si="3"/>
        <v>129</v>
      </c>
      <c r="AL92" s="111">
        <f t="shared" si="4"/>
        <v>129</v>
      </c>
      <c r="AM92" s="15"/>
      <c r="AN92"/>
    </row>
    <row r="93" spans="1:40" s="18" customFormat="1" x14ac:dyDescent="0.25">
      <c r="A93" s="83" t="s">
        <v>105</v>
      </c>
      <c r="B93" s="9" t="s">
        <v>106</v>
      </c>
      <c r="C93" s="9">
        <v>168510474</v>
      </c>
      <c r="D93" s="10" t="s">
        <v>123</v>
      </c>
      <c r="E93" s="9">
        <v>84153</v>
      </c>
      <c r="F93" s="9"/>
      <c r="G93" s="9" t="str">
        <f t="shared" si="5"/>
        <v>84153</v>
      </c>
      <c r="H93" s="9">
        <v>301</v>
      </c>
      <c r="I93" s="14">
        <v>155</v>
      </c>
      <c r="J93"/>
      <c r="K93" s="12" t="s">
        <v>31</v>
      </c>
      <c r="L93" s="13">
        <v>54.8</v>
      </c>
      <c r="M93" s="12" t="s">
        <v>31</v>
      </c>
      <c r="N93" s="102">
        <v>83.7</v>
      </c>
      <c r="O93" s="12">
        <v>147.25</v>
      </c>
      <c r="P93" s="102">
        <v>147.25</v>
      </c>
      <c r="Q93" s="12">
        <v>147.25</v>
      </c>
      <c r="R93" s="102">
        <v>147.25</v>
      </c>
      <c r="S93" s="12">
        <v>147.25</v>
      </c>
      <c r="T93" s="102">
        <v>147.25</v>
      </c>
      <c r="U93" s="12">
        <v>269.20400000000001</v>
      </c>
      <c r="V93" s="102">
        <v>79.081000000000003</v>
      </c>
      <c r="W93" s="103">
        <v>144.15</v>
      </c>
      <c r="X93" s="102">
        <v>144.15</v>
      </c>
      <c r="Y93" s="103" t="s">
        <v>31</v>
      </c>
      <c r="Z93" s="13">
        <v>82.15</v>
      </c>
      <c r="AA93" s="103">
        <v>124</v>
      </c>
      <c r="AB93" s="13">
        <v>124</v>
      </c>
      <c r="AC93" s="12" t="s">
        <v>31</v>
      </c>
      <c r="AD93" s="13">
        <v>86.800000000000011</v>
      </c>
      <c r="AE93" s="15"/>
      <c r="AF93" s="108">
        <v>269.20400000000001</v>
      </c>
      <c r="AG93" s="16">
        <v>147.25</v>
      </c>
      <c r="AH93" s="108">
        <v>124</v>
      </c>
      <c r="AI93" s="97">
        <v>54.8</v>
      </c>
      <c r="AJ93" s="15"/>
      <c r="AK93" s="110">
        <f t="shared" si="3"/>
        <v>155</v>
      </c>
      <c r="AL93" s="111">
        <f t="shared" si="4"/>
        <v>155</v>
      </c>
      <c r="AM93" s="15"/>
      <c r="AN93"/>
    </row>
    <row r="94" spans="1:40" s="18" customFormat="1" x14ac:dyDescent="0.25">
      <c r="A94" s="83" t="s">
        <v>105</v>
      </c>
      <c r="B94" s="9" t="s">
        <v>106</v>
      </c>
      <c r="C94" s="9">
        <v>168510485</v>
      </c>
      <c r="D94" s="10" t="s">
        <v>124</v>
      </c>
      <c r="E94" s="9">
        <v>80307</v>
      </c>
      <c r="F94" s="9"/>
      <c r="G94" s="9" t="str">
        <f t="shared" si="5"/>
        <v>80307</v>
      </c>
      <c r="H94" s="9">
        <v>301</v>
      </c>
      <c r="I94" s="14">
        <v>238</v>
      </c>
      <c r="J94"/>
      <c r="K94" s="12" t="s">
        <v>31</v>
      </c>
      <c r="L94" s="13">
        <v>185.18</v>
      </c>
      <c r="M94" s="12" t="s">
        <v>31</v>
      </c>
      <c r="N94" s="102">
        <v>128.52000000000001</v>
      </c>
      <c r="O94" s="12">
        <v>226.1</v>
      </c>
      <c r="P94" s="102">
        <v>226.1</v>
      </c>
      <c r="Q94" s="12">
        <v>226.1</v>
      </c>
      <c r="R94" s="102">
        <v>226.1</v>
      </c>
      <c r="S94" s="12">
        <v>226.1</v>
      </c>
      <c r="T94" s="102">
        <v>226.1</v>
      </c>
      <c r="U94" s="12">
        <v>413.35839999999996</v>
      </c>
      <c r="V94" s="102">
        <v>121.4276</v>
      </c>
      <c r="W94" s="103">
        <v>221.34</v>
      </c>
      <c r="X94" s="102">
        <v>221.34</v>
      </c>
      <c r="Y94" s="103" t="s">
        <v>31</v>
      </c>
      <c r="Z94" s="13">
        <v>126.14</v>
      </c>
      <c r="AA94" s="103">
        <v>190.4</v>
      </c>
      <c r="AB94" s="13">
        <v>190.4</v>
      </c>
      <c r="AC94" s="12" t="s">
        <v>31</v>
      </c>
      <c r="AD94" s="13">
        <v>133.28</v>
      </c>
      <c r="AE94" s="15"/>
      <c r="AF94" s="108">
        <v>413.35839999999996</v>
      </c>
      <c r="AG94" s="16">
        <v>226.1</v>
      </c>
      <c r="AH94" s="108">
        <v>190.4</v>
      </c>
      <c r="AI94" s="97">
        <v>121.4276</v>
      </c>
      <c r="AJ94" s="15"/>
      <c r="AK94" s="110">
        <f t="shared" si="3"/>
        <v>238</v>
      </c>
      <c r="AL94" s="111">
        <f t="shared" si="4"/>
        <v>238</v>
      </c>
      <c r="AM94" s="15"/>
      <c r="AN94"/>
    </row>
    <row r="95" spans="1:40" s="18" customFormat="1" x14ac:dyDescent="0.25">
      <c r="A95" s="83" t="s">
        <v>105</v>
      </c>
      <c r="B95" s="9" t="s">
        <v>106</v>
      </c>
      <c r="C95" s="9">
        <v>168510500</v>
      </c>
      <c r="D95" s="10" t="s">
        <v>125</v>
      </c>
      <c r="E95" s="9">
        <v>82570</v>
      </c>
      <c r="F95" s="9"/>
      <c r="G95" s="9" t="str">
        <f t="shared" si="5"/>
        <v>82570</v>
      </c>
      <c r="H95" s="9">
        <v>301</v>
      </c>
      <c r="I95" s="14">
        <v>62</v>
      </c>
      <c r="J95"/>
      <c r="K95" s="12" t="s">
        <v>31</v>
      </c>
      <c r="L95" s="13">
        <v>15.44</v>
      </c>
      <c r="M95" s="12" t="s">
        <v>31</v>
      </c>
      <c r="N95" s="102">
        <v>33.480000000000004</v>
      </c>
      <c r="O95" s="12">
        <v>58.9</v>
      </c>
      <c r="P95" s="102">
        <v>58.9</v>
      </c>
      <c r="Q95" s="12">
        <v>58.9</v>
      </c>
      <c r="R95" s="102">
        <v>58.9</v>
      </c>
      <c r="S95" s="12">
        <v>58.9</v>
      </c>
      <c r="T95" s="102">
        <v>58.9</v>
      </c>
      <c r="U95" s="12">
        <v>107.68159999999999</v>
      </c>
      <c r="V95" s="102">
        <v>31.632400000000001</v>
      </c>
      <c r="W95" s="103">
        <v>57.660000000000004</v>
      </c>
      <c r="X95" s="102">
        <v>57.660000000000004</v>
      </c>
      <c r="Y95" s="103" t="s">
        <v>31</v>
      </c>
      <c r="Z95" s="13">
        <v>32.86</v>
      </c>
      <c r="AA95" s="103">
        <v>49.6</v>
      </c>
      <c r="AB95" s="13">
        <v>49.6</v>
      </c>
      <c r="AC95" s="12" t="s">
        <v>31</v>
      </c>
      <c r="AD95" s="13">
        <v>34.720000000000006</v>
      </c>
      <c r="AE95" s="15"/>
      <c r="AF95" s="108">
        <v>107.68159999999999</v>
      </c>
      <c r="AG95" s="16">
        <v>58.9</v>
      </c>
      <c r="AH95" s="108">
        <v>49.6</v>
      </c>
      <c r="AI95" s="97">
        <v>15.44</v>
      </c>
      <c r="AJ95" s="15"/>
      <c r="AK95" s="110">
        <f t="shared" si="3"/>
        <v>62</v>
      </c>
      <c r="AL95" s="111">
        <f t="shared" si="4"/>
        <v>62</v>
      </c>
      <c r="AM95" s="15"/>
      <c r="AN95"/>
    </row>
    <row r="96" spans="1:40" s="18" customFormat="1" x14ac:dyDescent="0.25">
      <c r="A96" s="84" t="s">
        <v>105</v>
      </c>
      <c r="B96" s="9" t="s">
        <v>106</v>
      </c>
      <c r="C96" s="9">
        <v>168510517</v>
      </c>
      <c r="D96" s="10" t="s">
        <v>126</v>
      </c>
      <c r="E96" s="9">
        <v>82248</v>
      </c>
      <c r="F96" s="9"/>
      <c r="G96" s="9" t="str">
        <f t="shared" si="5"/>
        <v>82248</v>
      </c>
      <c r="H96" s="9">
        <v>301</v>
      </c>
      <c r="I96" s="14">
        <v>70</v>
      </c>
      <c r="J96"/>
      <c r="K96" s="12" t="s">
        <v>31</v>
      </c>
      <c r="L96" s="13">
        <v>14.96</v>
      </c>
      <c r="M96" s="12" t="s">
        <v>31</v>
      </c>
      <c r="N96" s="102">
        <v>37.800000000000004</v>
      </c>
      <c r="O96" s="12">
        <v>66.5</v>
      </c>
      <c r="P96" s="102">
        <v>66.5</v>
      </c>
      <c r="Q96" s="12">
        <v>66.5</v>
      </c>
      <c r="R96" s="102">
        <v>66.5</v>
      </c>
      <c r="S96" s="12">
        <v>66.5</v>
      </c>
      <c r="T96" s="102">
        <v>66.5</v>
      </c>
      <c r="U96" s="12">
        <v>121.57599999999999</v>
      </c>
      <c r="V96" s="102">
        <v>35.713999999999999</v>
      </c>
      <c r="W96" s="103">
        <v>65.100000000000009</v>
      </c>
      <c r="X96" s="102">
        <v>65.100000000000009</v>
      </c>
      <c r="Y96" s="103" t="s">
        <v>31</v>
      </c>
      <c r="Z96" s="13">
        <v>37.1</v>
      </c>
      <c r="AA96" s="103">
        <v>56</v>
      </c>
      <c r="AB96" s="13">
        <v>56</v>
      </c>
      <c r="AC96" s="12" t="s">
        <v>31</v>
      </c>
      <c r="AD96" s="13">
        <v>39.200000000000003</v>
      </c>
      <c r="AE96" s="15"/>
      <c r="AF96" s="108">
        <v>121.57599999999999</v>
      </c>
      <c r="AG96" s="16">
        <v>66.5</v>
      </c>
      <c r="AH96" s="108">
        <v>56</v>
      </c>
      <c r="AI96" s="97">
        <v>14.96</v>
      </c>
      <c r="AK96" s="110">
        <f t="shared" si="3"/>
        <v>70</v>
      </c>
      <c r="AL96" s="111">
        <f t="shared" si="4"/>
        <v>70</v>
      </c>
      <c r="AM96" s="15"/>
      <c r="AN96"/>
    </row>
    <row r="97" spans="1:40" s="18" customFormat="1" x14ac:dyDescent="0.25">
      <c r="A97" s="84" t="s">
        <v>105</v>
      </c>
      <c r="B97" s="9" t="s">
        <v>106</v>
      </c>
      <c r="C97" s="9">
        <v>168510568</v>
      </c>
      <c r="D97" s="10" t="s">
        <v>127</v>
      </c>
      <c r="E97" s="9">
        <v>86431</v>
      </c>
      <c r="F97" s="9"/>
      <c r="G97" s="9" t="str">
        <f t="shared" si="5"/>
        <v>86431</v>
      </c>
      <c r="H97" s="9">
        <v>302</v>
      </c>
      <c r="I97" s="14">
        <v>89</v>
      </c>
      <c r="J97"/>
      <c r="K97" s="12" t="s">
        <v>31</v>
      </c>
      <c r="L97" s="13">
        <v>16.899999999999999</v>
      </c>
      <c r="M97" s="12" t="s">
        <v>31</v>
      </c>
      <c r="N97" s="102">
        <v>48.06</v>
      </c>
      <c r="O97" s="12">
        <v>84.55</v>
      </c>
      <c r="P97" s="102">
        <v>84.55</v>
      </c>
      <c r="Q97" s="12">
        <v>84.55</v>
      </c>
      <c r="R97" s="102">
        <v>84.55</v>
      </c>
      <c r="S97" s="12">
        <v>84.55</v>
      </c>
      <c r="T97" s="102">
        <v>84.55</v>
      </c>
      <c r="U97" s="12">
        <v>154.5752</v>
      </c>
      <c r="V97" s="102">
        <v>45.407800000000002</v>
      </c>
      <c r="W97" s="103">
        <v>82.77000000000001</v>
      </c>
      <c r="X97" s="102">
        <v>82.77000000000001</v>
      </c>
      <c r="Y97" s="23" t="s">
        <v>31</v>
      </c>
      <c r="Z97" s="13">
        <v>47.17</v>
      </c>
      <c r="AA97" s="103">
        <v>71.2</v>
      </c>
      <c r="AB97" s="13">
        <v>71.2</v>
      </c>
      <c r="AC97" s="23" t="s">
        <v>31</v>
      </c>
      <c r="AD97" s="13">
        <v>49.84</v>
      </c>
      <c r="AE97" s="15"/>
      <c r="AF97" s="108">
        <v>154.5752</v>
      </c>
      <c r="AG97" s="16">
        <v>84.55</v>
      </c>
      <c r="AH97" s="108">
        <v>71.2</v>
      </c>
      <c r="AI97" s="97">
        <v>16.899999999999999</v>
      </c>
      <c r="AK97" s="110">
        <f t="shared" si="3"/>
        <v>89</v>
      </c>
      <c r="AL97" s="111">
        <f t="shared" si="4"/>
        <v>89</v>
      </c>
      <c r="AM97" s="15"/>
      <c r="AN97"/>
    </row>
    <row r="98" spans="1:40" s="18" customFormat="1" x14ac:dyDescent="0.25">
      <c r="A98" s="83" t="s">
        <v>105</v>
      </c>
      <c r="B98" s="9" t="s">
        <v>106</v>
      </c>
      <c r="C98" s="9">
        <v>168510572</v>
      </c>
      <c r="D98" s="10" t="s">
        <v>128</v>
      </c>
      <c r="E98" s="9">
        <v>82784</v>
      </c>
      <c r="F98" s="9"/>
      <c r="G98" s="9" t="str">
        <f t="shared" si="5"/>
        <v>82784</v>
      </c>
      <c r="H98" s="9">
        <v>301</v>
      </c>
      <c r="I98" s="17">
        <v>64</v>
      </c>
      <c r="J98"/>
      <c r="K98" s="12" t="s">
        <v>31</v>
      </c>
      <c r="L98" s="13">
        <v>27.71</v>
      </c>
      <c r="M98" s="12" t="s">
        <v>31</v>
      </c>
      <c r="N98" s="102">
        <v>34.56</v>
      </c>
      <c r="O98" s="12">
        <v>60.8</v>
      </c>
      <c r="P98" s="102">
        <v>60.8</v>
      </c>
      <c r="Q98" s="12">
        <v>60.8</v>
      </c>
      <c r="R98" s="102">
        <v>60.8</v>
      </c>
      <c r="S98" s="12">
        <v>60.8</v>
      </c>
      <c r="T98" s="102">
        <v>60.8</v>
      </c>
      <c r="U98" s="12">
        <v>111.15519999999999</v>
      </c>
      <c r="V98" s="102">
        <v>32.652799999999999</v>
      </c>
      <c r="W98" s="103">
        <v>59.52</v>
      </c>
      <c r="X98" s="102">
        <v>59.52</v>
      </c>
      <c r="Y98" s="103" t="s">
        <v>31</v>
      </c>
      <c r="Z98" s="13">
        <v>33.92</v>
      </c>
      <c r="AA98" s="103">
        <v>51.2</v>
      </c>
      <c r="AB98" s="13">
        <v>51.2</v>
      </c>
      <c r="AC98" s="12" t="s">
        <v>31</v>
      </c>
      <c r="AD98" s="13">
        <v>35.840000000000003</v>
      </c>
      <c r="AE98" s="15"/>
      <c r="AF98" s="108">
        <v>111.15519999999999</v>
      </c>
      <c r="AG98" s="16">
        <v>60.8</v>
      </c>
      <c r="AH98" s="108">
        <v>51.2</v>
      </c>
      <c r="AI98" s="97">
        <v>27.71</v>
      </c>
      <c r="AJ98" s="15"/>
      <c r="AK98" s="110">
        <f t="shared" si="3"/>
        <v>64</v>
      </c>
      <c r="AL98" s="111">
        <f t="shared" si="4"/>
        <v>64</v>
      </c>
      <c r="AM98" s="15"/>
      <c r="AN98"/>
    </row>
    <row r="99" spans="1:40" s="18" customFormat="1" x14ac:dyDescent="0.25">
      <c r="A99" s="83" t="s">
        <v>105</v>
      </c>
      <c r="B99" s="9" t="s">
        <v>106</v>
      </c>
      <c r="C99" s="9">
        <v>168510626</v>
      </c>
      <c r="D99" s="10" t="s">
        <v>129</v>
      </c>
      <c r="E99" s="9">
        <v>84403</v>
      </c>
      <c r="F99" s="9"/>
      <c r="G99" s="9" t="str">
        <f t="shared" si="5"/>
        <v>84403</v>
      </c>
      <c r="H99" s="9">
        <v>301</v>
      </c>
      <c r="I99" s="14">
        <v>215</v>
      </c>
      <c r="J99"/>
      <c r="K99" s="12" t="s">
        <v>31</v>
      </c>
      <c r="L99" s="13">
        <v>76.91</v>
      </c>
      <c r="M99" s="12" t="s">
        <v>31</v>
      </c>
      <c r="N99" s="102">
        <v>116.10000000000001</v>
      </c>
      <c r="O99" s="12">
        <v>204.25</v>
      </c>
      <c r="P99" s="102">
        <v>204.25</v>
      </c>
      <c r="Q99" s="12">
        <v>204.25</v>
      </c>
      <c r="R99" s="102">
        <v>204.25</v>
      </c>
      <c r="S99" s="12">
        <v>204.25</v>
      </c>
      <c r="T99" s="102">
        <v>204.25</v>
      </c>
      <c r="U99" s="12">
        <v>373.41199999999998</v>
      </c>
      <c r="V99" s="102">
        <v>109.693</v>
      </c>
      <c r="W99" s="103">
        <v>199.95000000000002</v>
      </c>
      <c r="X99" s="102">
        <v>199.95000000000002</v>
      </c>
      <c r="Y99" s="103" t="s">
        <v>31</v>
      </c>
      <c r="Z99" s="13">
        <v>113.95</v>
      </c>
      <c r="AA99" s="103">
        <v>172</v>
      </c>
      <c r="AB99" s="13">
        <v>172</v>
      </c>
      <c r="AC99" s="12" t="s">
        <v>31</v>
      </c>
      <c r="AD99" s="13">
        <v>120.4</v>
      </c>
      <c r="AE99" s="15"/>
      <c r="AF99" s="108">
        <v>373.41199999999998</v>
      </c>
      <c r="AG99" s="16">
        <v>204.25</v>
      </c>
      <c r="AH99" s="108">
        <v>172</v>
      </c>
      <c r="AI99" s="97">
        <v>76.91</v>
      </c>
      <c r="AK99" s="110">
        <f t="shared" si="3"/>
        <v>215</v>
      </c>
      <c r="AL99" s="111">
        <f t="shared" si="4"/>
        <v>215</v>
      </c>
      <c r="AM99" s="15"/>
      <c r="AN99"/>
    </row>
    <row r="100" spans="1:40" s="18" customFormat="1" x14ac:dyDescent="0.25">
      <c r="A100" s="83" t="s">
        <v>105</v>
      </c>
      <c r="B100" s="9" t="s">
        <v>106</v>
      </c>
      <c r="C100" s="9">
        <v>168510842</v>
      </c>
      <c r="D100" s="10" t="s">
        <v>130</v>
      </c>
      <c r="E100" s="9">
        <v>84134</v>
      </c>
      <c r="F100" s="9"/>
      <c r="G100" s="9" t="str">
        <f t="shared" si="5"/>
        <v>84134</v>
      </c>
      <c r="H100" s="9">
        <v>301</v>
      </c>
      <c r="I100" s="14">
        <v>123</v>
      </c>
      <c r="J100"/>
      <c r="K100" s="12" t="s">
        <v>31</v>
      </c>
      <c r="L100" s="13">
        <v>43.48</v>
      </c>
      <c r="M100" s="12" t="s">
        <v>31</v>
      </c>
      <c r="N100" s="102">
        <v>66.42</v>
      </c>
      <c r="O100" s="12">
        <v>116.85</v>
      </c>
      <c r="P100" s="102">
        <v>116.85</v>
      </c>
      <c r="Q100" s="12">
        <v>116.85</v>
      </c>
      <c r="R100" s="102">
        <v>116.85</v>
      </c>
      <c r="S100" s="12">
        <v>116.85</v>
      </c>
      <c r="T100" s="102">
        <v>116.85</v>
      </c>
      <c r="U100" s="12">
        <v>213.62639999999999</v>
      </c>
      <c r="V100" s="102">
        <v>62.754599999999996</v>
      </c>
      <c r="W100" s="103">
        <v>114.39</v>
      </c>
      <c r="X100" s="102">
        <v>114.39</v>
      </c>
      <c r="Y100" s="103" t="s">
        <v>31</v>
      </c>
      <c r="Z100" s="13">
        <v>65.19</v>
      </c>
      <c r="AA100" s="103">
        <v>98.4</v>
      </c>
      <c r="AB100" s="13">
        <v>98.4</v>
      </c>
      <c r="AC100" s="12" t="s">
        <v>31</v>
      </c>
      <c r="AD100" s="13">
        <v>68.88000000000001</v>
      </c>
      <c r="AE100" s="15"/>
      <c r="AF100" s="108">
        <v>213.62639999999999</v>
      </c>
      <c r="AG100" s="16">
        <v>116.85</v>
      </c>
      <c r="AH100" s="108">
        <v>98.4</v>
      </c>
      <c r="AI100" s="97">
        <v>43.48</v>
      </c>
      <c r="AJ100" s="15"/>
      <c r="AK100" s="110">
        <f t="shared" si="3"/>
        <v>123</v>
      </c>
      <c r="AL100" s="111">
        <f t="shared" si="4"/>
        <v>123</v>
      </c>
      <c r="AM100" s="15"/>
      <c r="AN100"/>
    </row>
    <row r="101" spans="1:40" s="18" customFormat="1" x14ac:dyDescent="0.25">
      <c r="A101" s="83" t="s">
        <v>105</v>
      </c>
      <c r="B101" s="9" t="s">
        <v>106</v>
      </c>
      <c r="C101" s="9">
        <v>168510849</v>
      </c>
      <c r="D101" s="10" t="s">
        <v>131</v>
      </c>
      <c r="E101" s="9">
        <v>84703</v>
      </c>
      <c r="F101" s="9"/>
      <c r="G101" s="9" t="str">
        <f t="shared" si="5"/>
        <v>84703</v>
      </c>
      <c r="H101" s="9">
        <v>301</v>
      </c>
      <c r="I101" s="14">
        <v>98</v>
      </c>
      <c r="J101"/>
      <c r="K101" s="12" t="s">
        <v>31</v>
      </c>
      <c r="L101" s="13">
        <v>22.41</v>
      </c>
      <c r="M101" s="12" t="s">
        <v>31</v>
      </c>
      <c r="N101" s="102">
        <v>52.92</v>
      </c>
      <c r="O101" s="12">
        <v>93.1</v>
      </c>
      <c r="P101" s="102">
        <v>93.1</v>
      </c>
      <c r="Q101" s="12">
        <v>93.1</v>
      </c>
      <c r="R101" s="102">
        <v>93.1</v>
      </c>
      <c r="S101" s="12">
        <v>93.1</v>
      </c>
      <c r="T101" s="102">
        <v>93.1</v>
      </c>
      <c r="U101" s="12">
        <v>170.2064</v>
      </c>
      <c r="V101" s="102">
        <v>49.999600000000001</v>
      </c>
      <c r="W101" s="103">
        <v>91.14</v>
      </c>
      <c r="X101" s="102">
        <v>91.14</v>
      </c>
      <c r="Y101" s="103" t="s">
        <v>31</v>
      </c>
      <c r="Z101" s="13">
        <v>51.940000000000005</v>
      </c>
      <c r="AA101" s="103">
        <v>78.400000000000006</v>
      </c>
      <c r="AB101" s="13">
        <v>78.400000000000006</v>
      </c>
      <c r="AC101" s="12" t="s">
        <v>31</v>
      </c>
      <c r="AD101" s="13">
        <v>54.88</v>
      </c>
      <c r="AE101" s="15"/>
      <c r="AF101" s="108">
        <v>170.2064</v>
      </c>
      <c r="AG101" s="16">
        <v>93.1</v>
      </c>
      <c r="AH101" s="108">
        <v>78.400000000000006</v>
      </c>
      <c r="AI101" s="97">
        <v>22.41</v>
      </c>
      <c r="AJ101" s="22"/>
      <c r="AK101" s="110">
        <f t="shared" si="3"/>
        <v>98</v>
      </c>
      <c r="AL101" s="111">
        <f t="shared" si="4"/>
        <v>98</v>
      </c>
      <c r="AM101" s="15"/>
      <c r="AN101"/>
    </row>
    <row r="102" spans="1:40" s="18" customFormat="1" x14ac:dyDescent="0.25">
      <c r="A102" s="83" t="s">
        <v>105</v>
      </c>
      <c r="B102" s="9" t="s">
        <v>106</v>
      </c>
      <c r="C102" s="9">
        <v>168510854</v>
      </c>
      <c r="D102" s="10" t="s">
        <v>132</v>
      </c>
      <c r="E102" s="9">
        <v>84300</v>
      </c>
      <c r="F102" s="9"/>
      <c r="G102" s="9" t="str">
        <f t="shared" si="5"/>
        <v>84300</v>
      </c>
      <c r="H102" s="9">
        <v>301</v>
      </c>
      <c r="I102" s="14">
        <v>62</v>
      </c>
      <c r="J102"/>
      <c r="K102" s="12" t="s">
        <v>31</v>
      </c>
      <c r="L102" s="13">
        <v>15.08</v>
      </c>
      <c r="M102" s="12" t="s">
        <v>31</v>
      </c>
      <c r="N102" s="102">
        <v>33.480000000000004</v>
      </c>
      <c r="O102" s="12">
        <v>58.9</v>
      </c>
      <c r="P102" s="102">
        <v>58.9</v>
      </c>
      <c r="Q102" s="12">
        <v>58.9</v>
      </c>
      <c r="R102" s="102">
        <v>58.9</v>
      </c>
      <c r="S102" s="12">
        <v>58.9</v>
      </c>
      <c r="T102" s="102">
        <v>58.9</v>
      </c>
      <c r="U102" s="12">
        <v>107.68159999999999</v>
      </c>
      <c r="V102" s="102">
        <v>31.632400000000001</v>
      </c>
      <c r="W102" s="103">
        <v>57.660000000000004</v>
      </c>
      <c r="X102" s="102">
        <v>57.660000000000004</v>
      </c>
      <c r="Y102" s="103" t="s">
        <v>31</v>
      </c>
      <c r="Z102" s="13">
        <v>32.86</v>
      </c>
      <c r="AA102" s="103">
        <v>49.6</v>
      </c>
      <c r="AB102" s="13">
        <v>49.6</v>
      </c>
      <c r="AC102" s="12" t="s">
        <v>31</v>
      </c>
      <c r="AD102" s="13">
        <v>34.720000000000006</v>
      </c>
      <c r="AE102" s="15"/>
      <c r="AF102" s="108">
        <v>107.68159999999999</v>
      </c>
      <c r="AG102" s="16">
        <v>58.9</v>
      </c>
      <c r="AH102" s="108">
        <v>49.6</v>
      </c>
      <c r="AI102" s="97">
        <v>15.08</v>
      </c>
      <c r="AJ102" s="15"/>
      <c r="AK102" s="110">
        <f t="shared" si="3"/>
        <v>62</v>
      </c>
      <c r="AL102" s="111">
        <f t="shared" si="4"/>
        <v>62</v>
      </c>
      <c r="AM102" s="15"/>
      <c r="AN102"/>
    </row>
    <row r="103" spans="1:40" s="18" customFormat="1" x14ac:dyDescent="0.25">
      <c r="A103" s="84" t="s">
        <v>105</v>
      </c>
      <c r="B103" s="9" t="s">
        <v>106</v>
      </c>
      <c r="C103" s="9">
        <v>168510870</v>
      </c>
      <c r="D103" s="10" t="s">
        <v>133</v>
      </c>
      <c r="E103" s="9">
        <v>86140</v>
      </c>
      <c r="F103" s="9"/>
      <c r="G103" s="9" t="str">
        <f t="shared" si="5"/>
        <v>86140</v>
      </c>
      <c r="H103" s="9">
        <v>302</v>
      </c>
      <c r="I103" s="14">
        <v>95</v>
      </c>
      <c r="J103"/>
      <c r="K103" s="12" t="s">
        <v>31</v>
      </c>
      <c r="L103" s="13">
        <v>15.44</v>
      </c>
      <c r="M103" s="12" t="s">
        <v>31</v>
      </c>
      <c r="N103" s="102">
        <v>51.300000000000004</v>
      </c>
      <c r="O103" s="12">
        <v>90.25</v>
      </c>
      <c r="P103" s="102">
        <v>90.25</v>
      </c>
      <c r="Q103" s="12">
        <v>90.25</v>
      </c>
      <c r="R103" s="102">
        <v>90.25</v>
      </c>
      <c r="S103" s="12">
        <v>90.25</v>
      </c>
      <c r="T103" s="102">
        <v>90.25</v>
      </c>
      <c r="U103" s="12">
        <v>164.99599999999998</v>
      </c>
      <c r="V103" s="102">
        <v>48.469000000000001</v>
      </c>
      <c r="W103" s="103">
        <v>88.350000000000009</v>
      </c>
      <c r="X103" s="102">
        <v>88.350000000000009</v>
      </c>
      <c r="Y103" s="23" t="s">
        <v>31</v>
      </c>
      <c r="Z103" s="13">
        <v>50.35</v>
      </c>
      <c r="AA103" s="103">
        <v>76</v>
      </c>
      <c r="AB103" s="13">
        <v>76</v>
      </c>
      <c r="AC103" s="12" t="s">
        <v>31</v>
      </c>
      <c r="AD103" s="13">
        <v>53.2</v>
      </c>
      <c r="AE103" s="15"/>
      <c r="AF103" s="108">
        <v>164.99599999999998</v>
      </c>
      <c r="AG103" s="16">
        <v>90.25</v>
      </c>
      <c r="AH103" s="108">
        <v>76</v>
      </c>
      <c r="AI103" s="97">
        <v>15.44</v>
      </c>
      <c r="AK103" s="110">
        <f t="shared" si="3"/>
        <v>95</v>
      </c>
      <c r="AL103" s="111">
        <f t="shared" si="4"/>
        <v>95</v>
      </c>
      <c r="AM103" s="15"/>
      <c r="AN103"/>
    </row>
    <row r="104" spans="1:40" s="18" customFormat="1" x14ac:dyDescent="0.25">
      <c r="A104" s="84" t="s">
        <v>105</v>
      </c>
      <c r="B104" s="9" t="s">
        <v>106</v>
      </c>
      <c r="C104" s="9">
        <v>168510947</v>
      </c>
      <c r="D104" s="10" t="s">
        <v>134</v>
      </c>
      <c r="E104" s="9">
        <v>86803</v>
      </c>
      <c r="F104" s="9"/>
      <c r="G104" s="9" t="str">
        <f t="shared" si="5"/>
        <v>86803</v>
      </c>
      <c r="H104" s="9">
        <v>302</v>
      </c>
      <c r="I104" s="14">
        <v>124</v>
      </c>
      <c r="J104"/>
      <c r="K104" s="12" t="s">
        <v>31</v>
      </c>
      <c r="L104" s="13">
        <v>42.52</v>
      </c>
      <c r="M104" s="12" t="s">
        <v>31</v>
      </c>
      <c r="N104" s="102">
        <v>66.960000000000008</v>
      </c>
      <c r="O104" s="12">
        <v>117.8</v>
      </c>
      <c r="P104" s="102">
        <v>117.8</v>
      </c>
      <c r="Q104" s="12">
        <v>117.8</v>
      </c>
      <c r="R104" s="102">
        <v>117.8</v>
      </c>
      <c r="S104" s="12">
        <v>117.8</v>
      </c>
      <c r="T104" s="102">
        <v>117.8</v>
      </c>
      <c r="U104" s="12">
        <v>215.36319999999998</v>
      </c>
      <c r="V104" s="102">
        <v>63.264800000000001</v>
      </c>
      <c r="W104" s="103">
        <v>115.32000000000001</v>
      </c>
      <c r="X104" s="102">
        <v>115.32000000000001</v>
      </c>
      <c r="Y104" s="23" t="s">
        <v>31</v>
      </c>
      <c r="Z104" s="13">
        <v>65.72</v>
      </c>
      <c r="AA104" s="103">
        <v>99.2</v>
      </c>
      <c r="AB104" s="13">
        <v>99.2</v>
      </c>
      <c r="AC104" s="23" t="s">
        <v>31</v>
      </c>
      <c r="AD104" s="13">
        <v>69.440000000000012</v>
      </c>
      <c r="AE104" s="15"/>
      <c r="AF104" s="108">
        <v>215.36319999999998</v>
      </c>
      <c r="AG104" s="16">
        <v>117.8</v>
      </c>
      <c r="AH104" s="108">
        <v>99.2</v>
      </c>
      <c r="AI104" s="97">
        <v>42.52</v>
      </c>
      <c r="AK104" s="110">
        <f t="shared" si="3"/>
        <v>124</v>
      </c>
      <c r="AL104" s="111">
        <f t="shared" si="4"/>
        <v>124</v>
      </c>
      <c r="AM104" s="15"/>
      <c r="AN104"/>
    </row>
    <row r="105" spans="1:40" s="18" customFormat="1" x14ac:dyDescent="0.25">
      <c r="A105" s="83" t="s">
        <v>105</v>
      </c>
      <c r="B105" s="9" t="s">
        <v>106</v>
      </c>
      <c r="C105" s="9">
        <v>168510983</v>
      </c>
      <c r="D105" s="10" t="s">
        <v>135</v>
      </c>
      <c r="E105" s="9">
        <v>84466</v>
      </c>
      <c r="F105" s="9"/>
      <c r="G105" s="9" t="str">
        <f t="shared" si="5"/>
        <v>84466</v>
      </c>
      <c r="H105" s="9">
        <v>301</v>
      </c>
      <c r="I105" s="14">
        <v>168</v>
      </c>
      <c r="J105"/>
      <c r="K105" s="12" t="s">
        <v>31</v>
      </c>
      <c r="L105" s="13">
        <v>38.020000000000003</v>
      </c>
      <c r="M105" s="12" t="s">
        <v>31</v>
      </c>
      <c r="N105" s="102">
        <v>90.72</v>
      </c>
      <c r="O105" s="12">
        <v>159.6</v>
      </c>
      <c r="P105" s="102">
        <v>159.6</v>
      </c>
      <c r="Q105" s="12">
        <v>159.6</v>
      </c>
      <c r="R105" s="102">
        <v>159.6</v>
      </c>
      <c r="S105" s="12">
        <v>159.6</v>
      </c>
      <c r="T105" s="102">
        <v>159.6</v>
      </c>
      <c r="U105" s="12">
        <v>291.7824</v>
      </c>
      <c r="V105" s="102">
        <v>85.7136</v>
      </c>
      <c r="W105" s="103">
        <v>156.24</v>
      </c>
      <c r="X105" s="102">
        <v>156.24</v>
      </c>
      <c r="Y105" s="103" t="s">
        <v>31</v>
      </c>
      <c r="Z105" s="13">
        <v>89.04</v>
      </c>
      <c r="AA105" s="103">
        <v>134.4</v>
      </c>
      <c r="AB105" s="13">
        <v>134.4</v>
      </c>
      <c r="AC105" s="12" t="s">
        <v>31</v>
      </c>
      <c r="AD105" s="13">
        <v>94.080000000000013</v>
      </c>
      <c r="AE105" s="15"/>
      <c r="AF105" s="108">
        <v>291.7824</v>
      </c>
      <c r="AG105" s="16">
        <v>159.6</v>
      </c>
      <c r="AH105" s="108">
        <v>134.4</v>
      </c>
      <c r="AI105" s="97">
        <v>38.020000000000003</v>
      </c>
      <c r="AJ105" s="15"/>
      <c r="AK105" s="110">
        <f t="shared" si="3"/>
        <v>168</v>
      </c>
      <c r="AL105" s="111">
        <f t="shared" si="4"/>
        <v>168</v>
      </c>
      <c r="AM105" s="15"/>
      <c r="AN105"/>
    </row>
    <row r="106" spans="1:40" s="18" customFormat="1" x14ac:dyDescent="0.25">
      <c r="A106" s="83" t="s">
        <v>105</v>
      </c>
      <c r="B106" s="9" t="s">
        <v>106</v>
      </c>
      <c r="C106" s="9">
        <v>168511005</v>
      </c>
      <c r="D106" s="10" t="s">
        <v>136</v>
      </c>
      <c r="E106" s="9">
        <v>81025</v>
      </c>
      <c r="F106" s="9"/>
      <c r="G106" s="9" t="str">
        <f t="shared" si="5"/>
        <v>81025</v>
      </c>
      <c r="H106" s="9">
        <v>301</v>
      </c>
      <c r="I106" s="14">
        <v>65</v>
      </c>
      <c r="J106"/>
      <c r="K106" s="12" t="s">
        <v>31</v>
      </c>
      <c r="L106" s="13">
        <v>25.66</v>
      </c>
      <c r="M106" s="12" t="s">
        <v>31</v>
      </c>
      <c r="N106" s="102">
        <v>35.1</v>
      </c>
      <c r="O106" s="12">
        <v>61.75</v>
      </c>
      <c r="P106" s="102">
        <v>61.75</v>
      </c>
      <c r="Q106" s="12">
        <v>61.75</v>
      </c>
      <c r="R106" s="102">
        <v>61.75</v>
      </c>
      <c r="S106" s="12">
        <v>61.75</v>
      </c>
      <c r="T106" s="102">
        <v>61.75</v>
      </c>
      <c r="U106" s="12">
        <v>112.892</v>
      </c>
      <c r="V106" s="102">
        <v>33.162999999999997</v>
      </c>
      <c r="W106" s="103">
        <v>60.45</v>
      </c>
      <c r="X106" s="102">
        <v>60.45</v>
      </c>
      <c r="Y106" s="103" t="s">
        <v>31</v>
      </c>
      <c r="Z106" s="13">
        <v>34.450000000000003</v>
      </c>
      <c r="AA106" s="103">
        <v>52</v>
      </c>
      <c r="AB106" s="13">
        <v>52</v>
      </c>
      <c r="AC106" s="12" t="s">
        <v>31</v>
      </c>
      <c r="AD106" s="13">
        <v>36.400000000000006</v>
      </c>
      <c r="AE106" s="15"/>
      <c r="AF106" s="108">
        <v>112.892</v>
      </c>
      <c r="AG106" s="16">
        <v>61.75</v>
      </c>
      <c r="AH106" s="108">
        <v>52</v>
      </c>
      <c r="AI106" s="97">
        <v>25.66</v>
      </c>
      <c r="AJ106" s="15"/>
      <c r="AK106" s="110">
        <f t="shared" si="3"/>
        <v>65</v>
      </c>
      <c r="AL106" s="111">
        <f t="shared" si="4"/>
        <v>65</v>
      </c>
      <c r="AM106" s="15"/>
      <c r="AN106"/>
    </row>
    <row r="107" spans="1:40" s="18" customFormat="1" x14ac:dyDescent="0.25">
      <c r="A107" s="83" t="s">
        <v>105</v>
      </c>
      <c r="B107" s="9" t="s">
        <v>106</v>
      </c>
      <c r="C107" s="9">
        <v>168511007</v>
      </c>
      <c r="D107" s="10" t="s">
        <v>137</v>
      </c>
      <c r="E107" s="9">
        <v>82310</v>
      </c>
      <c r="F107" s="9"/>
      <c r="G107" s="9" t="str">
        <f t="shared" si="5"/>
        <v>82310</v>
      </c>
      <c r="H107" s="9">
        <v>301</v>
      </c>
      <c r="I107" s="14">
        <v>70</v>
      </c>
      <c r="J107"/>
      <c r="K107" s="12" t="s">
        <v>31</v>
      </c>
      <c r="L107" s="13">
        <v>15.38</v>
      </c>
      <c r="M107" s="12" t="s">
        <v>31</v>
      </c>
      <c r="N107" s="102">
        <v>37.800000000000004</v>
      </c>
      <c r="O107" s="12">
        <v>66.5</v>
      </c>
      <c r="P107" s="102">
        <v>66.5</v>
      </c>
      <c r="Q107" s="12">
        <v>66.5</v>
      </c>
      <c r="R107" s="102">
        <v>66.5</v>
      </c>
      <c r="S107" s="12">
        <v>66.5</v>
      </c>
      <c r="T107" s="102">
        <v>66.5</v>
      </c>
      <c r="U107" s="12">
        <v>121.57599999999999</v>
      </c>
      <c r="V107" s="102">
        <v>35.713999999999999</v>
      </c>
      <c r="W107" s="103">
        <v>65.100000000000009</v>
      </c>
      <c r="X107" s="102">
        <v>65.100000000000009</v>
      </c>
      <c r="Y107" s="103" t="s">
        <v>31</v>
      </c>
      <c r="Z107" s="13">
        <v>37.1</v>
      </c>
      <c r="AA107" s="103">
        <v>56</v>
      </c>
      <c r="AB107" s="13">
        <v>56</v>
      </c>
      <c r="AC107" s="12" t="s">
        <v>31</v>
      </c>
      <c r="AD107" s="13">
        <v>39.200000000000003</v>
      </c>
      <c r="AE107" s="15"/>
      <c r="AF107" s="108">
        <v>121.57599999999999</v>
      </c>
      <c r="AG107" s="16">
        <v>66.5</v>
      </c>
      <c r="AH107" s="108">
        <v>56</v>
      </c>
      <c r="AI107" s="97">
        <v>15.38</v>
      </c>
      <c r="AJ107" s="15"/>
      <c r="AK107" s="110">
        <f t="shared" si="3"/>
        <v>70</v>
      </c>
      <c r="AL107" s="111">
        <f t="shared" si="4"/>
        <v>70</v>
      </c>
      <c r="AM107" s="15"/>
      <c r="AN107"/>
    </row>
    <row r="108" spans="1:40" s="18" customFormat="1" x14ac:dyDescent="0.25">
      <c r="A108" s="83" t="s">
        <v>105</v>
      </c>
      <c r="B108" s="9" t="s">
        <v>106</v>
      </c>
      <c r="C108" s="9">
        <v>168511009</v>
      </c>
      <c r="D108" s="10" t="s">
        <v>138</v>
      </c>
      <c r="E108" s="9">
        <v>82947</v>
      </c>
      <c r="F108" s="9"/>
      <c r="G108" s="9" t="str">
        <f t="shared" si="5"/>
        <v>82947</v>
      </c>
      <c r="H108" s="9">
        <v>301</v>
      </c>
      <c r="I108" s="14">
        <v>70</v>
      </c>
      <c r="J108"/>
      <c r="K108" s="12" t="s">
        <v>31</v>
      </c>
      <c r="L108" s="13">
        <v>11.71</v>
      </c>
      <c r="M108" s="12" t="s">
        <v>31</v>
      </c>
      <c r="N108" s="102">
        <v>37.800000000000004</v>
      </c>
      <c r="O108" s="12">
        <v>66.5</v>
      </c>
      <c r="P108" s="102">
        <v>66.5</v>
      </c>
      <c r="Q108" s="12">
        <v>66.5</v>
      </c>
      <c r="R108" s="102">
        <v>66.5</v>
      </c>
      <c r="S108" s="12">
        <v>66.5</v>
      </c>
      <c r="T108" s="102">
        <v>66.5</v>
      </c>
      <c r="U108" s="12">
        <v>121.57599999999999</v>
      </c>
      <c r="V108" s="102">
        <v>35.713999999999999</v>
      </c>
      <c r="W108" s="103">
        <v>65.100000000000009</v>
      </c>
      <c r="X108" s="102">
        <v>65.100000000000009</v>
      </c>
      <c r="Y108" s="103" t="s">
        <v>31</v>
      </c>
      <c r="Z108" s="13">
        <v>37.1</v>
      </c>
      <c r="AA108" s="103">
        <v>56</v>
      </c>
      <c r="AB108" s="13">
        <v>56</v>
      </c>
      <c r="AC108" s="12" t="s">
        <v>31</v>
      </c>
      <c r="AD108" s="13">
        <v>39.200000000000003</v>
      </c>
      <c r="AE108" s="15"/>
      <c r="AF108" s="108">
        <v>121.57599999999999</v>
      </c>
      <c r="AG108" s="16">
        <v>66.5</v>
      </c>
      <c r="AH108" s="108">
        <v>56</v>
      </c>
      <c r="AI108" s="97">
        <v>11.71</v>
      </c>
      <c r="AJ108" s="15"/>
      <c r="AK108" s="110">
        <f t="shared" si="3"/>
        <v>70</v>
      </c>
      <c r="AL108" s="111">
        <f t="shared" si="4"/>
        <v>70</v>
      </c>
      <c r="AM108" s="15"/>
      <c r="AN108"/>
    </row>
    <row r="109" spans="1:40" s="18" customFormat="1" x14ac:dyDescent="0.25">
      <c r="A109" s="83" t="s">
        <v>105</v>
      </c>
      <c r="B109" s="9" t="s">
        <v>106</v>
      </c>
      <c r="C109" s="9">
        <v>168511010</v>
      </c>
      <c r="D109" s="10" t="s">
        <v>139</v>
      </c>
      <c r="E109" s="9">
        <v>82553</v>
      </c>
      <c r="F109" s="9"/>
      <c r="G109" s="9" t="str">
        <f t="shared" si="5"/>
        <v>82553</v>
      </c>
      <c r="H109" s="9">
        <v>301</v>
      </c>
      <c r="I109" s="14">
        <v>124</v>
      </c>
      <c r="J109"/>
      <c r="K109" s="12" t="s">
        <v>31</v>
      </c>
      <c r="L109" s="13">
        <v>34.42</v>
      </c>
      <c r="M109" s="12" t="s">
        <v>31</v>
      </c>
      <c r="N109" s="102">
        <v>66.960000000000008</v>
      </c>
      <c r="O109" s="12">
        <v>117.8</v>
      </c>
      <c r="P109" s="102">
        <v>117.8</v>
      </c>
      <c r="Q109" s="12">
        <v>117.8</v>
      </c>
      <c r="R109" s="102">
        <v>117.8</v>
      </c>
      <c r="S109" s="12">
        <v>117.8</v>
      </c>
      <c r="T109" s="102">
        <v>117.8</v>
      </c>
      <c r="U109" s="12">
        <v>215.36319999999998</v>
      </c>
      <c r="V109" s="102">
        <v>63.264800000000001</v>
      </c>
      <c r="W109" s="103">
        <v>115.32000000000001</v>
      </c>
      <c r="X109" s="102">
        <v>115.32000000000001</v>
      </c>
      <c r="Y109" s="103" t="s">
        <v>31</v>
      </c>
      <c r="Z109" s="13">
        <v>65.72</v>
      </c>
      <c r="AA109" s="103">
        <v>99.2</v>
      </c>
      <c r="AB109" s="13">
        <v>99.2</v>
      </c>
      <c r="AC109" s="12" t="s">
        <v>31</v>
      </c>
      <c r="AD109" s="13">
        <v>69.440000000000012</v>
      </c>
      <c r="AE109" s="15"/>
      <c r="AF109" s="108">
        <v>215.36319999999998</v>
      </c>
      <c r="AG109" s="16">
        <v>117.8</v>
      </c>
      <c r="AH109" s="108">
        <v>99.2</v>
      </c>
      <c r="AI109" s="97">
        <v>34.42</v>
      </c>
      <c r="AJ109" s="15"/>
      <c r="AK109" s="110">
        <f t="shared" si="3"/>
        <v>124</v>
      </c>
      <c r="AL109" s="111">
        <f t="shared" si="4"/>
        <v>124</v>
      </c>
      <c r="AM109" s="15"/>
      <c r="AN109"/>
    </row>
    <row r="110" spans="1:40" s="18" customFormat="1" x14ac:dyDescent="0.25">
      <c r="A110" s="83" t="s">
        <v>105</v>
      </c>
      <c r="B110" s="9" t="s">
        <v>106</v>
      </c>
      <c r="C110" s="9">
        <v>168511012</v>
      </c>
      <c r="D110" s="10" t="s">
        <v>140</v>
      </c>
      <c r="E110" s="9">
        <v>84550</v>
      </c>
      <c r="F110" s="9"/>
      <c r="G110" s="9" t="str">
        <f t="shared" si="5"/>
        <v>84550</v>
      </c>
      <c r="H110" s="9">
        <v>301</v>
      </c>
      <c r="I110" s="14">
        <v>71</v>
      </c>
      <c r="J110"/>
      <c r="K110" s="12" t="s">
        <v>31</v>
      </c>
      <c r="L110" s="13">
        <v>13.47</v>
      </c>
      <c r="M110" s="12" t="s">
        <v>31</v>
      </c>
      <c r="N110" s="102">
        <v>38.340000000000003</v>
      </c>
      <c r="O110" s="12">
        <v>67.45</v>
      </c>
      <c r="P110" s="102">
        <v>67.45</v>
      </c>
      <c r="Q110" s="12">
        <v>67.45</v>
      </c>
      <c r="R110" s="102">
        <v>67.45</v>
      </c>
      <c r="S110" s="12">
        <v>67.45</v>
      </c>
      <c r="T110" s="102">
        <v>67.45</v>
      </c>
      <c r="U110" s="12">
        <v>123.3128</v>
      </c>
      <c r="V110" s="102">
        <v>36.224199999999996</v>
      </c>
      <c r="W110" s="103">
        <v>66.03</v>
      </c>
      <c r="X110" s="102">
        <v>66.03</v>
      </c>
      <c r="Y110" s="103" t="s">
        <v>31</v>
      </c>
      <c r="Z110" s="13">
        <v>37.630000000000003</v>
      </c>
      <c r="AA110" s="103">
        <v>56.800000000000004</v>
      </c>
      <c r="AB110" s="13">
        <v>56.800000000000004</v>
      </c>
      <c r="AC110" s="12" t="s">
        <v>31</v>
      </c>
      <c r="AD110" s="13">
        <v>39.760000000000005</v>
      </c>
      <c r="AE110" s="15"/>
      <c r="AF110" s="108">
        <v>123.3128</v>
      </c>
      <c r="AG110" s="16">
        <v>67.45</v>
      </c>
      <c r="AH110" s="108">
        <v>56.800000000000004</v>
      </c>
      <c r="AI110" s="97">
        <v>13.47</v>
      </c>
      <c r="AJ110" s="15"/>
      <c r="AK110" s="110">
        <f t="shared" si="3"/>
        <v>71</v>
      </c>
      <c r="AL110" s="111">
        <f t="shared" si="4"/>
        <v>71</v>
      </c>
      <c r="AM110" s="15"/>
      <c r="AN110"/>
    </row>
    <row r="111" spans="1:40" s="18" customFormat="1" x14ac:dyDescent="0.25">
      <c r="A111" s="83" t="s">
        <v>105</v>
      </c>
      <c r="B111" s="9" t="s">
        <v>106</v>
      </c>
      <c r="C111" s="9">
        <v>168511017</v>
      </c>
      <c r="D111" s="10" t="s">
        <v>141</v>
      </c>
      <c r="E111" s="9">
        <v>83735</v>
      </c>
      <c r="F111" s="9"/>
      <c r="G111" s="9" t="str">
        <f t="shared" si="5"/>
        <v>83735</v>
      </c>
      <c r="H111" s="9">
        <v>301</v>
      </c>
      <c r="I111" s="14">
        <v>107</v>
      </c>
      <c r="J111"/>
      <c r="K111" s="12" t="s">
        <v>31</v>
      </c>
      <c r="L111" s="13">
        <v>19.97</v>
      </c>
      <c r="M111" s="12" t="s">
        <v>31</v>
      </c>
      <c r="N111" s="102">
        <v>57.78</v>
      </c>
      <c r="O111" s="12">
        <v>101.64999999999999</v>
      </c>
      <c r="P111" s="102">
        <v>101.64999999999999</v>
      </c>
      <c r="Q111" s="12">
        <v>101.64999999999999</v>
      </c>
      <c r="R111" s="102">
        <v>101.64999999999999</v>
      </c>
      <c r="S111" s="12">
        <v>101.64999999999999</v>
      </c>
      <c r="T111" s="102">
        <v>101.64999999999999</v>
      </c>
      <c r="U111" s="12">
        <v>185.83759999999998</v>
      </c>
      <c r="V111" s="102">
        <v>54.5914</v>
      </c>
      <c r="W111" s="103">
        <v>99.51</v>
      </c>
      <c r="X111" s="102">
        <v>99.51</v>
      </c>
      <c r="Y111" s="103" t="s">
        <v>31</v>
      </c>
      <c r="Z111" s="13">
        <v>56.71</v>
      </c>
      <c r="AA111" s="103">
        <v>85.600000000000009</v>
      </c>
      <c r="AB111" s="13">
        <v>85.600000000000009</v>
      </c>
      <c r="AC111" s="12" t="s">
        <v>31</v>
      </c>
      <c r="AD111" s="13">
        <v>59.920000000000009</v>
      </c>
      <c r="AE111" s="15"/>
      <c r="AF111" s="108">
        <v>185.83759999999998</v>
      </c>
      <c r="AG111" s="16">
        <v>101.64999999999999</v>
      </c>
      <c r="AH111" s="108">
        <v>85.600000000000009</v>
      </c>
      <c r="AI111" s="97">
        <v>19.97</v>
      </c>
      <c r="AK111" s="110">
        <f t="shared" si="3"/>
        <v>107</v>
      </c>
      <c r="AL111" s="111">
        <f t="shared" si="4"/>
        <v>107</v>
      </c>
      <c r="AM111" s="15"/>
      <c r="AN111"/>
    </row>
    <row r="112" spans="1:40" s="18" customFormat="1" x14ac:dyDescent="0.25">
      <c r="A112" s="83" t="s">
        <v>105</v>
      </c>
      <c r="B112" s="9" t="s">
        <v>106</v>
      </c>
      <c r="C112" s="9">
        <v>168511019</v>
      </c>
      <c r="D112" s="10" t="s">
        <v>142</v>
      </c>
      <c r="E112" s="9">
        <v>84132</v>
      </c>
      <c r="F112" s="9"/>
      <c r="G112" s="9" t="str">
        <f t="shared" si="5"/>
        <v>84132</v>
      </c>
      <c r="H112" s="9">
        <v>301</v>
      </c>
      <c r="I112" s="14">
        <v>65</v>
      </c>
      <c r="J112"/>
      <c r="K112" s="12" t="s">
        <v>31</v>
      </c>
      <c r="L112" s="13">
        <v>14.18</v>
      </c>
      <c r="M112" s="12" t="s">
        <v>31</v>
      </c>
      <c r="N112" s="102">
        <v>35.1</v>
      </c>
      <c r="O112" s="12">
        <v>61.75</v>
      </c>
      <c r="P112" s="102">
        <v>61.75</v>
      </c>
      <c r="Q112" s="12">
        <v>61.75</v>
      </c>
      <c r="R112" s="102">
        <v>61.75</v>
      </c>
      <c r="S112" s="12">
        <v>61.75</v>
      </c>
      <c r="T112" s="102">
        <v>61.75</v>
      </c>
      <c r="U112" s="12">
        <v>112.892</v>
      </c>
      <c r="V112" s="102">
        <v>33.162999999999997</v>
      </c>
      <c r="W112" s="103">
        <v>60.45</v>
      </c>
      <c r="X112" s="102">
        <v>60.45</v>
      </c>
      <c r="Y112" s="103" t="s">
        <v>31</v>
      </c>
      <c r="Z112" s="13">
        <v>34.450000000000003</v>
      </c>
      <c r="AA112" s="103">
        <v>52</v>
      </c>
      <c r="AB112" s="13">
        <v>52</v>
      </c>
      <c r="AC112" s="12" t="s">
        <v>31</v>
      </c>
      <c r="AD112" s="13">
        <v>36.400000000000006</v>
      </c>
      <c r="AE112" s="15"/>
      <c r="AF112" s="108">
        <v>112.892</v>
      </c>
      <c r="AG112" s="16">
        <v>61.75</v>
      </c>
      <c r="AH112" s="108">
        <v>52</v>
      </c>
      <c r="AI112" s="97">
        <v>14.18</v>
      </c>
      <c r="AJ112" s="15"/>
      <c r="AK112" s="110">
        <f t="shared" si="3"/>
        <v>65</v>
      </c>
      <c r="AL112" s="111">
        <f t="shared" si="4"/>
        <v>65</v>
      </c>
      <c r="AM112" s="15"/>
      <c r="AN112"/>
    </row>
    <row r="113" spans="1:40" s="18" customFormat="1" x14ac:dyDescent="0.25">
      <c r="A113" s="83" t="s">
        <v>105</v>
      </c>
      <c r="B113" s="9" t="s">
        <v>106</v>
      </c>
      <c r="C113" s="9">
        <v>168511022</v>
      </c>
      <c r="D113" s="10" t="s">
        <v>143</v>
      </c>
      <c r="E113" s="9">
        <v>84100</v>
      </c>
      <c r="F113" s="9"/>
      <c r="G113" s="9" t="str">
        <f t="shared" si="5"/>
        <v>84100</v>
      </c>
      <c r="H113" s="9">
        <v>301</v>
      </c>
      <c r="I113" s="14">
        <v>77</v>
      </c>
      <c r="J113"/>
      <c r="K113" s="12" t="s">
        <v>31</v>
      </c>
      <c r="L113" s="13">
        <v>14.13</v>
      </c>
      <c r="M113" s="12" t="s">
        <v>31</v>
      </c>
      <c r="N113" s="102">
        <v>41.580000000000005</v>
      </c>
      <c r="O113" s="12">
        <v>73.149999999999991</v>
      </c>
      <c r="P113" s="102">
        <v>73.149999999999991</v>
      </c>
      <c r="Q113" s="12">
        <v>73.149999999999991</v>
      </c>
      <c r="R113" s="102">
        <v>73.149999999999991</v>
      </c>
      <c r="S113" s="12">
        <v>73.149999999999991</v>
      </c>
      <c r="T113" s="102">
        <v>73.149999999999991</v>
      </c>
      <c r="U113" s="12">
        <v>133.7336</v>
      </c>
      <c r="V113" s="102">
        <v>39.285399999999996</v>
      </c>
      <c r="W113" s="103">
        <v>71.61</v>
      </c>
      <c r="X113" s="102">
        <v>71.61</v>
      </c>
      <c r="Y113" s="103" t="s">
        <v>31</v>
      </c>
      <c r="Z113" s="13">
        <v>40.81</v>
      </c>
      <c r="AA113" s="103">
        <v>61.6</v>
      </c>
      <c r="AB113" s="13">
        <v>61.6</v>
      </c>
      <c r="AC113" s="12" t="s">
        <v>31</v>
      </c>
      <c r="AD113" s="13">
        <v>43.120000000000005</v>
      </c>
      <c r="AE113" s="15"/>
      <c r="AF113" s="108">
        <v>133.7336</v>
      </c>
      <c r="AG113" s="16">
        <v>73.149999999999991</v>
      </c>
      <c r="AH113" s="108">
        <v>61.6</v>
      </c>
      <c r="AI113" s="97">
        <v>14.13</v>
      </c>
      <c r="AJ113" s="15"/>
      <c r="AK113" s="110">
        <f t="shared" si="3"/>
        <v>77</v>
      </c>
      <c r="AL113" s="111">
        <f t="shared" si="4"/>
        <v>77</v>
      </c>
      <c r="AM113" s="15"/>
      <c r="AN113"/>
    </row>
    <row r="114" spans="1:40" s="18" customFormat="1" x14ac:dyDescent="0.25">
      <c r="A114" s="83" t="s">
        <v>105</v>
      </c>
      <c r="B114" s="9" t="s">
        <v>106</v>
      </c>
      <c r="C114" s="9">
        <v>168511023</v>
      </c>
      <c r="D114" s="10" t="s">
        <v>144</v>
      </c>
      <c r="E114" s="9">
        <v>84520</v>
      </c>
      <c r="F114" s="9"/>
      <c r="G114" s="9" t="str">
        <f t="shared" si="5"/>
        <v>84520</v>
      </c>
      <c r="H114" s="9">
        <v>301</v>
      </c>
      <c r="I114" s="14">
        <v>60</v>
      </c>
      <c r="J114"/>
      <c r="K114" s="12" t="s">
        <v>31</v>
      </c>
      <c r="L114" s="13">
        <v>11.77</v>
      </c>
      <c r="M114" s="12" t="s">
        <v>31</v>
      </c>
      <c r="N114" s="102">
        <v>32.400000000000006</v>
      </c>
      <c r="O114" s="12">
        <v>57</v>
      </c>
      <c r="P114" s="102">
        <v>57</v>
      </c>
      <c r="Q114" s="12">
        <v>57</v>
      </c>
      <c r="R114" s="102">
        <v>57</v>
      </c>
      <c r="S114" s="12">
        <v>57</v>
      </c>
      <c r="T114" s="102">
        <v>57</v>
      </c>
      <c r="U114" s="12">
        <v>104.208</v>
      </c>
      <c r="V114" s="102">
        <v>30.611999999999998</v>
      </c>
      <c r="W114" s="103">
        <v>55.800000000000004</v>
      </c>
      <c r="X114" s="102">
        <v>55.800000000000004</v>
      </c>
      <c r="Y114" s="103" t="s">
        <v>31</v>
      </c>
      <c r="Z114" s="13">
        <v>31.8</v>
      </c>
      <c r="AA114" s="103">
        <v>48</v>
      </c>
      <c r="AB114" s="13">
        <v>48</v>
      </c>
      <c r="AC114" s="12" t="s">
        <v>31</v>
      </c>
      <c r="AD114" s="13">
        <v>33.6</v>
      </c>
      <c r="AE114" s="15"/>
      <c r="AF114" s="108">
        <v>104.208</v>
      </c>
      <c r="AG114" s="16">
        <v>57</v>
      </c>
      <c r="AH114" s="108">
        <v>48</v>
      </c>
      <c r="AI114" s="97">
        <v>11.77</v>
      </c>
      <c r="AJ114" s="15"/>
      <c r="AK114" s="110">
        <f t="shared" si="3"/>
        <v>60</v>
      </c>
      <c r="AL114" s="111">
        <f t="shared" si="4"/>
        <v>60</v>
      </c>
      <c r="AM114" s="15"/>
      <c r="AN114"/>
    </row>
    <row r="115" spans="1:40" s="18" customFormat="1" x14ac:dyDescent="0.25">
      <c r="A115" s="83" t="s">
        <v>105</v>
      </c>
      <c r="B115" s="9" t="s">
        <v>106</v>
      </c>
      <c r="C115" s="9">
        <v>168511025</v>
      </c>
      <c r="D115" s="10" t="s">
        <v>145</v>
      </c>
      <c r="E115" s="9">
        <v>82565</v>
      </c>
      <c r="F115" s="9"/>
      <c r="G115" s="9" t="str">
        <f t="shared" si="5"/>
        <v>82565</v>
      </c>
      <c r="H115" s="9">
        <v>301</v>
      </c>
      <c r="I115" s="14">
        <v>62</v>
      </c>
      <c r="J115"/>
      <c r="K115" s="12" t="s">
        <v>31</v>
      </c>
      <c r="L115" s="13">
        <v>15.26</v>
      </c>
      <c r="M115" s="12" t="s">
        <v>31</v>
      </c>
      <c r="N115" s="102">
        <v>33.480000000000004</v>
      </c>
      <c r="O115" s="12">
        <v>58.9</v>
      </c>
      <c r="P115" s="102">
        <v>58.9</v>
      </c>
      <c r="Q115" s="12">
        <v>58.9</v>
      </c>
      <c r="R115" s="102">
        <v>58.9</v>
      </c>
      <c r="S115" s="12">
        <v>58.9</v>
      </c>
      <c r="T115" s="102">
        <v>58.9</v>
      </c>
      <c r="U115" s="12">
        <v>107.68159999999999</v>
      </c>
      <c r="V115" s="102">
        <v>31.632400000000001</v>
      </c>
      <c r="W115" s="103">
        <v>57.660000000000004</v>
      </c>
      <c r="X115" s="102">
        <v>57.660000000000004</v>
      </c>
      <c r="Y115" s="103" t="s">
        <v>31</v>
      </c>
      <c r="Z115" s="13">
        <v>32.86</v>
      </c>
      <c r="AA115" s="103">
        <v>49.6</v>
      </c>
      <c r="AB115" s="13">
        <v>49.6</v>
      </c>
      <c r="AC115" s="12" t="s">
        <v>31</v>
      </c>
      <c r="AD115" s="13">
        <v>34.720000000000006</v>
      </c>
      <c r="AE115" s="15"/>
      <c r="AF115" s="108">
        <v>107.68159999999999</v>
      </c>
      <c r="AG115" s="16">
        <v>58.9</v>
      </c>
      <c r="AH115" s="108">
        <v>49.6</v>
      </c>
      <c r="AI115" s="97">
        <v>15.26</v>
      </c>
      <c r="AJ115" s="15"/>
      <c r="AK115" s="110">
        <f t="shared" si="3"/>
        <v>62</v>
      </c>
      <c r="AL115" s="111">
        <f t="shared" si="4"/>
        <v>62</v>
      </c>
      <c r="AM115" s="15"/>
      <c r="AN115"/>
    </row>
    <row r="116" spans="1:40" s="18" customFormat="1" x14ac:dyDescent="0.25">
      <c r="A116" s="83" t="s">
        <v>105</v>
      </c>
      <c r="B116" s="9" t="s">
        <v>106</v>
      </c>
      <c r="C116" s="9">
        <v>168511026</v>
      </c>
      <c r="D116" s="10" t="s">
        <v>146</v>
      </c>
      <c r="E116" s="9">
        <v>83540</v>
      </c>
      <c r="F116" s="9"/>
      <c r="G116" s="9" t="str">
        <f t="shared" si="5"/>
        <v>83540</v>
      </c>
      <c r="H116" s="9">
        <v>301</v>
      </c>
      <c r="I116" s="14">
        <v>89</v>
      </c>
      <c r="J116"/>
      <c r="K116" s="12" t="s">
        <v>31</v>
      </c>
      <c r="L116" s="13">
        <v>19.28</v>
      </c>
      <c r="M116" s="12" t="s">
        <v>31</v>
      </c>
      <c r="N116" s="102">
        <v>48.06</v>
      </c>
      <c r="O116" s="12">
        <v>84.55</v>
      </c>
      <c r="P116" s="102">
        <v>84.55</v>
      </c>
      <c r="Q116" s="12">
        <v>84.55</v>
      </c>
      <c r="R116" s="102">
        <v>84.55</v>
      </c>
      <c r="S116" s="12">
        <v>84.55</v>
      </c>
      <c r="T116" s="102">
        <v>84.55</v>
      </c>
      <c r="U116" s="12">
        <v>154.5752</v>
      </c>
      <c r="V116" s="102">
        <v>45.407800000000002</v>
      </c>
      <c r="W116" s="103">
        <v>82.77000000000001</v>
      </c>
      <c r="X116" s="102">
        <v>82.77000000000001</v>
      </c>
      <c r="Y116" s="103" t="s">
        <v>31</v>
      </c>
      <c r="Z116" s="13">
        <v>47.17</v>
      </c>
      <c r="AA116" s="103">
        <v>71.2</v>
      </c>
      <c r="AB116" s="13">
        <v>71.2</v>
      </c>
      <c r="AC116" s="12" t="s">
        <v>31</v>
      </c>
      <c r="AD116" s="13">
        <v>49.84</v>
      </c>
      <c r="AE116" s="15"/>
      <c r="AF116" s="108">
        <v>154.5752</v>
      </c>
      <c r="AG116" s="16">
        <v>84.55</v>
      </c>
      <c r="AH116" s="108">
        <v>71.2</v>
      </c>
      <c r="AI116" s="97">
        <v>19.28</v>
      </c>
      <c r="AJ116" s="15"/>
      <c r="AK116" s="110">
        <f t="shared" si="3"/>
        <v>89</v>
      </c>
      <c r="AL116" s="111">
        <f t="shared" si="4"/>
        <v>89</v>
      </c>
      <c r="AM116" s="15"/>
      <c r="AN116"/>
    </row>
    <row r="117" spans="1:40" s="18" customFormat="1" x14ac:dyDescent="0.25">
      <c r="A117" s="83" t="s">
        <v>105</v>
      </c>
      <c r="B117" s="9" t="s">
        <v>106</v>
      </c>
      <c r="C117" s="9">
        <v>168511027</v>
      </c>
      <c r="D117" s="10" t="s">
        <v>147</v>
      </c>
      <c r="E117" s="9">
        <v>83550</v>
      </c>
      <c r="F117" s="9"/>
      <c r="G117" s="9" t="str">
        <f t="shared" si="5"/>
        <v>83550</v>
      </c>
      <c r="H117" s="9">
        <v>301</v>
      </c>
      <c r="I117" s="14">
        <v>95</v>
      </c>
      <c r="J117"/>
      <c r="K117" s="12" t="s">
        <v>31</v>
      </c>
      <c r="L117" s="13">
        <v>26.05</v>
      </c>
      <c r="M117" s="12" t="s">
        <v>31</v>
      </c>
      <c r="N117" s="102">
        <v>51.300000000000004</v>
      </c>
      <c r="O117" s="12">
        <v>90.25</v>
      </c>
      <c r="P117" s="102">
        <v>90.25</v>
      </c>
      <c r="Q117" s="12">
        <v>90.25</v>
      </c>
      <c r="R117" s="102">
        <v>90.25</v>
      </c>
      <c r="S117" s="12">
        <v>90.25</v>
      </c>
      <c r="T117" s="102">
        <v>90.25</v>
      </c>
      <c r="U117" s="12">
        <v>164.99599999999998</v>
      </c>
      <c r="V117" s="102">
        <v>48.469000000000001</v>
      </c>
      <c r="W117" s="103">
        <v>88.350000000000009</v>
      </c>
      <c r="X117" s="102">
        <v>88.350000000000009</v>
      </c>
      <c r="Y117" s="103" t="s">
        <v>31</v>
      </c>
      <c r="Z117" s="13">
        <v>50.35</v>
      </c>
      <c r="AA117" s="103">
        <v>76</v>
      </c>
      <c r="AB117" s="13">
        <v>76</v>
      </c>
      <c r="AC117" s="12" t="s">
        <v>31</v>
      </c>
      <c r="AD117" s="13">
        <v>53.2</v>
      </c>
      <c r="AE117" s="15"/>
      <c r="AF117" s="108">
        <v>164.99599999999998</v>
      </c>
      <c r="AG117" s="16">
        <v>90.25</v>
      </c>
      <c r="AH117" s="108">
        <v>76</v>
      </c>
      <c r="AI117" s="97">
        <v>26.05</v>
      </c>
      <c r="AJ117" s="15"/>
      <c r="AK117" s="110">
        <f t="shared" si="3"/>
        <v>95</v>
      </c>
      <c r="AL117" s="111">
        <f t="shared" si="4"/>
        <v>95</v>
      </c>
      <c r="AM117" s="15"/>
      <c r="AN117"/>
    </row>
    <row r="118" spans="1:40" s="18" customFormat="1" x14ac:dyDescent="0.25">
      <c r="A118" s="83" t="s">
        <v>105</v>
      </c>
      <c r="B118" s="9" t="s">
        <v>106</v>
      </c>
      <c r="C118" s="9">
        <v>168511028</v>
      </c>
      <c r="D118" s="10" t="s">
        <v>148</v>
      </c>
      <c r="E118" s="9">
        <v>82951</v>
      </c>
      <c r="F118" s="9"/>
      <c r="G118" s="9" t="str">
        <f t="shared" si="5"/>
        <v>82951</v>
      </c>
      <c r="H118" s="9">
        <v>301</v>
      </c>
      <c r="I118" s="14">
        <v>164</v>
      </c>
      <c r="J118"/>
      <c r="K118" s="12" t="s">
        <v>31</v>
      </c>
      <c r="L118" s="13">
        <v>38.35</v>
      </c>
      <c r="M118" s="12" t="s">
        <v>31</v>
      </c>
      <c r="N118" s="102">
        <v>88.56</v>
      </c>
      <c r="O118" s="12">
        <v>155.79999999999998</v>
      </c>
      <c r="P118" s="102">
        <v>155.79999999999998</v>
      </c>
      <c r="Q118" s="12">
        <v>155.79999999999998</v>
      </c>
      <c r="R118" s="102">
        <v>155.79999999999998</v>
      </c>
      <c r="S118" s="12">
        <v>155.79999999999998</v>
      </c>
      <c r="T118" s="102">
        <v>155.79999999999998</v>
      </c>
      <c r="U118" s="12">
        <v>284.83519999999999</v>
      </c>
      <c r="V118" s="102">
        <v>83.672799999999995</v>
      </c>
      <c r="W118" s="103">
        <v>152.52000000000001</v>
      </c>
      <c r="X118" s="102">
        <v>152.52000000000001</v>
      </c>
      <c r="Y118" s="103" t="s">
        <v>31</v>
      </c>
      <c r="Z118" s="13">
        <v>86.92</v>
      </c>
      <c r="AA118" s="103">
        <v>131.20000000000002</v>
      </c>
      <c r="AB118" s="13">
        <v>131.20000000000002</v>
      </c>
      <c r="AC118" s="12" t="s">
        <v>31</v>
      </c>
      <c r="AD118" s="13">
        <v>91.84</v>
      </c>
      <c r="AE118" s="15"/>
      <c r="AF118" s="108">
        <v>284.83519999999999</v>
      </c>
      <c r="AG118" s="16">
        <v>155.79999999999998</v>
      </c>
      <c r="AH118" s="108">
        <v>131.20000000000002</v>
      </c>
      <c r="AI118" s="97">
        <v>38.35</v>
      </c>
      <c r="AJ118" s="15"/>
      <c r="AK118" s="110">
        <f t="shared" si="3"/>
        <v>164</v>
      </c>
      <c r="AL118" s="111">
        <f t="shared" si="4"/>
        <v>164</v>
      </c>
      <c r="AM118" s="15"/>
      <c r="AN118"/>
    </row>
    <row r="119" spans="1:40" s="18" customFormat="1" x14ac:dyDescent="0.25">
      <c r="A119" s="83" t="s">
        <v>105</v>
      </c>
      <c r="B119" s="9" t="s">
        <v>106</v>
      </c>
      <c r="C119" s="9">
        <v>168511030</v>
      </c>
      <c r="D119" s="10" t="s">
        <v>149</v>
      </c>
      <c r="E119" s="9">
        <v>82550</v>
      </c>
      <c r="F119" s="9"/>
      <c r="G119" s="9" t="str">
        <f t="shared" si="5"/>
        <v>82550</v>
      </c>
      <c r="H119" s="9">
        <v>301</v>
      </c>
      <c r="I119" s="14">
        <v>134</v>
      </c>
      <c r="J119"/>
      <c r="K119" s="12" t="s">
        <v>31</v>
      </c>
      <c r="L119" s="13">
        <v>19.399999999999999</v>
      </c>
      <c r="M119" s="12" t="s">
        <v>31</v>
      </c>
      <c r="N119" s="102">
        <v>72.36</v>
      </c>
      <c r="O119" s="12">
        <v>127.3</v>
      </c>
      <c r="P119" s="102">
        <v>127.3</v>
      </c>
      <c r="Q119" s="12">
        <v>127.3</v>
      </c>
      <c r="R119" s="102">
        <v>127.3</v>
      </c>
      <c r="S119" s="12">
        <v>127.3</v>
      </c>
      <c r="T119" s="102">
        <v>127.3</v>
      </c>
      <c r="U119" s="12">
        <v>232.73119999999997</v>
      </c>
      <c r="V119" s="102">
        <v>68.366799999999998</v>
      </c>
      <c r="W119" s="103">
        <v>124.62</v>
      </c>
      <c r="X119" s="102">
        <v>124.62</v>
      </c>
      <c r="Y119" s="103" t="s">
        <v>31</v>
      </c>
      <c r="Z119" s="13">
        <v>71.02000000000001</v>
      </c>
      <c r="AA119" s="103">
        <v>107.2</v>
      </c>
      <c r="AB119" s="13">
        <v>107.2</v>
      </c>
      <c r="AC119" s="12" t="s">
        <v>31</v>
      </c>
      <c r="AD119" s="13">
        <v>75.040000000000006</v>
      </c>
      <c r="AE119" s="15"/>
      <c r="AF119" s="108">
        <v>232.73119999999997</v>
      </c>
      <c r="AG119" s="16">
        <v>127.3</v>
      </c>
      <c r="AH119" s="108">
        <v>107.2</v>
      </c>
      <c r="AI119" s="97">
        <v>19.399999999999999</v>
      </c>
      <c r="AJ119" s="15"/>
      <c r="AK119" s="110">
        <f t="shared" si="3"/>
        <v>134</v>
      </c>
      <c r="AL119" s="111">
        <f t="shared" si="4"/>
        <v>134</v>
      </c>
      <c r="AM119" s="15"/>
      <c r="AN119"/>
    </row>
    <row r="120" spans="1:40" s="18" customFormat="1" x14ac:dyDescent="0.25">
      <c r="A120" s="83" t="s">
        <v>105</v>
      </c>
      <c r="B120" s="9" t="s">
        <v>106</v>
      </c>
      <c r="C120" s="9">
        <v>168511032</v>
      </c>
      <c r="D120" s="10" t="s">
        <v>150</v>
      </c>
      <c r="E120" s="9">
        <v>84450</v>
      </c>
      <c r="F120" s="9"/>
      <c r="G120" s="9" t="str">
        <f t="shared" si="5"/>
        <v>84450</v>
      </c>
      <c r="H120" s="9">
        <v>301</v>
      </c>
      <c r="I120" s="14">
        <v>69</v>
      </c>
      <c r="J120"/>
      <c r="K120" s="12" t="s">
        <v>31</v>
      </c>
      <c r="L120" s="13">
        <v>15.44</v>
      </c>
      <c r="M120" s="12" t="s">
        <v>31</v>
      </c>
      <c r="N120" s="102">
        <v>37.260000000000005</v>
      </c>
      <c r="O120" s="12">
        <v>65.55</v>
      </c>
      <c r="P120" s="102">
        <v>65.55</v>
      </c>
      <c r="Q120" s="12">
        <v>65.55</v>
      </c>
      <c r="R120" s="102">
        <v>65.55</v>
      </c>
      <c r="S120" s="12">
        <v>65.55</v>
      </c>
      <c r="T120" s="102">
        <v>65.55</v>
      </c>
      <c r="U120" s="12">
        <v>119.83919999999999</v>
      </c>
      <c r="V120" s="102">
        <v>35.203800000000001</v>
      </c>
      <c r="W120" s="103">
        <v>64.17</v>
      </c>
      <c r="X120" s="102">
        <v>64.17</v>
      </c>
      <c r="Y120" s="103" t="s">
        <v>31</v>
      </c>
      <c r="Z120" s="13">
        <v>36.57</v>
      </c>
      <c r="AA120" s="103">
        <v>55.2</v>
      </c>
      <c r="AB120" s="13">
        <v>55.2</v>
      </c>
      <c r="AC120" s="12" t="s">
        <v>31</v>
      </c>
      <c r="AD120" s="13">
        <v>38.64</v>
      </c>
      <c r="AE120" s="15"/>
      <c r="AF120" s="108">
        <v>119.83919999999999</v>
      </c>
      <c r="AG120" s="16">
        <v>65.55</v>
      </c>
      <c r="AH120" s="108">
        <v>55.2</v>
      </c>
      <c r="AI120" s="97">
        <v>15.44</v>
      </c>
      <c r="AJ120" s="15"/>
      <c r="AK120" s="110">
        <f t="shared" si="3"/>
        <v>69</v>
      </c>
      <c r="AL120" s="111">
        <f t="shared" si="4"/>
        <v>69</v>
      </c>
      <c r="AM120" s="15"/>
      <c r="AN120"/>
    </row>
    <row r="121" spans="1:40" s="18" customFormat="1" x14ac:dyDescent="0.25">
      <c r="A121" s="83" t="s">
        <v>105</v>
      </c>
      <c r="B121" s="9" t="s">
        <v>106</v>
      </c>
      <c r="C121" s="9">
        <v>168511034</v>
      </c>
      <c r="D121" s="10" t="s">
        <v>151</v>
      </c>
      <c r="E121" s="9">
        <v>84460</v>
      </c>
      <c r="F121" s="9"/>
      <c r="G121" s="9" t="str">
        <f t="shared" si="5"/>
        <v>84460</v>
      </c>
      <c r="H121" s="9">
        <v>301</v>
      </c>
      <c r="I121" s="14">
        <v>81</v>
      </c>
      <c r="J121"/>
      <c r="K121" s="12" t="s">
        <v>31</v>
      </c>
      <c r="L121" s="13">
        <v>15.79</v>
      </c>
      <c r="M121" s="12" t="s">
        <v>31</v>
      </c>
      <c r="N121" s="102">
        <v>43.74</v>
      </c>
      <c r="O121" s="12">
        <v>76.95</v>
      </c>
      <c r="P121" s="102">
        <v>76.95</v>
      </c>
      <c r="Q121" s="12">
        <v>76.95</v>
      </c>
      <c r="R121" s="102">
        <v>76.95</v>
      </c>
      <c r="S121" s="12">
        <v>76.95</v>
      </c>
      <c r="T121" s="102">
        <v>76.95</v>
      </c>
      <c r="U121" s="12">
        <v>140.6808</v>
      </c>
      <c r="V121" s="102">
        <v>41.3262</v>
      </c>
      <c r="W121" s="103">
        <v>75.33</v>
      </c>
      <c r="X121" s="102">
        <v>75.33</v>
      </c>
      <c r="Y121" s="103" t="s">
        <v>31</v>
      </c>
      <c r="Z121" s="13">
        <v>42.93</v>
      </c>
      <c r="AA121" s="103">
        <v>64.8</v>
      </c>
      <c r="AB121" s="13">
        <v>64.8</v>
      </c>
      <c r="AC121" s="12" t="s">
        <v>31</v>
      </c>
      <c r="AD121" s="13">
        <v>45.360000000000007</v>
      </c>
      <c r="AE121" s="15"/>
      <c r="AF121" s="108">
        <v>140.6808</v>
      </c>
      <c r="AG121" s="16">
        <v>76.95</v>
      </c>
      <c r="AH121" s="108">
        <v>64.8</v>
      </c>
      <c r="AI121" s="97">
        <v>15.79</v>
      </c>
      <c r="AJ121" s="15"/>
      <c r="AK121" s="110">
        <f t="shared" si="3"/>
        <v>81</v>
      </c>
      <c r="AL121" s="111">
        <f t="shared" si="4"/>
        <v>81</v>
      </c>
      <c r="AM121" s="15"/>
      <c r="AN121"/>
    </row>
    <row r="122" spans="1:40" s="18" customFormat="1" x14ac:dyDescent="0.25">
      <c r="A122" s="83" t="s">
        <v>105</v>
      </c>
      <c r="B122" s="9" t="s">
        <v>106</v>
      </c>
      <c r="C122" s="9">
        <v>168511035</v>
      </c>
      <c r="D122" s="10" t="s">
        <v>152</v>
      </c>
      <c r="E122" s="9">
        <v>83615</v>
      </c>
      <c r="F122" s="9"/>
      <c r="G122" s="9" t="str">
        <f t="shared" si="5"/>
        <v>83615</v>
      </c>
      <c r="H122" s="9">
        <v>301</v>
      </c>
      <c r="I122" s="14">
        <v>75</v>
      </c>
      <c r="J122"/>
      <c r="K122" s="12" t="s">
        <v>31</v>
      </c>
      <c r="L122" s="13">
        <v>18</v>
      </c>
      <c r="M122" s="12" t="s">
        <v>31</v>
      </c>
      <c r="N122" s="102">
        <v>40.5</v>
      </c>
      <c r="O122" s="12">
        <v>71.25</v>
      </c>
      <c r="P122" s="102">
        <v>71.25</v>
      </c>
      <c r="Q122" s="12">
        <v>71.25</v>
      </c>
      <c r="R122" s="102">
        <v>71.25</v>
      </c>
      <c r="S122" s="12">
        <v>71.25</v>
      </c>
      <c r="T122" s="102">
        <v>71.25</v>
      </c>
      <c r="U122" s="12">
        <v>130.26</v>
      </c>
      <c r="V122" s="102">
        <v>38.265000000000001</v>
      </c>
      <c r="W122" s="103">
        <v>69.75</v>
      </c>
      <c r="X122" s="102">
        <v>69.75</v>
      </c>
      <c r="Y122" s="103" t="s">
        <v>31</v>
      </c>
      <c r="Z122" s="13">
        <v>39.75</v>
      </c>
      <c r="AA122" s="103">
        <v>60</v>
      </c>
      <c r="AB122" s="13">
        <v>60</v>
      </c>
      <c r="AC122" s="12" t="s">
        <v>31</v>
      </c>
      <c r="AD122" s="13">
        <v>42.000000000000007</v>
      </c>
      <c r="AE122" s="15"/>
      <c r="AF122" s="108">
        <v>130.26</v>
      </c>
      <c r="AG122" s="16">
        <v>71.25</v>
      </c>
      <c r="AH122" s="108">
        <v>60</v>
      </c>
      <c r="AI122" s="97">
        <v>18</v>
      </c>
      <c r="AJ122" s="15"/>
      <c r="AK122" s="110">
        <f t="shared" si="3"/>
        <v>75</v>
      </c>
      <c r="AL122" s="111">
        <f t="shared" si="4"/>
        <v>75</v>
      </c>
      <c r="AM122" s="15"/>
      <c r="AN122"/>
    </row>
    <row r="123" spans="1:40" s="18" customFormat="1" x14ac:dyDescent="0.25">
      <c r="A123" s="83" t="s">
        <v>105</v>
      </c>
      <c r="B123" s="9" t="s">
        <v>106</v>
      </c>
      <c r="C123" s="9">
        <v>168511037</v>
      </c>
      <c r="D123" s="10" t="s">
        <v>153</v>
      </c>
      <c r="E123" s="9">
        <v>82140</v>
      </c>
      <c r="F123" s="9"/>
      <c r="G123" s="9" t="str">
        <f t="shared" si="5"/>
        <v>82140</v>
      </c>
      <c r="H123" s="9">
        <v>301</v>
      </c>
      <c r="I123" s="14">
        <v>147</v>
      </c>
      <c r="J123"/>
      <c r="K123" s="12" t="s">
        <v>31</v>
      </c>
      <c r="L123" s="13">
        <v>43.42</v>
      </c>
      <c r="M123" s="12" t="s">
        <v>31</v>
      </c>
      <c r="N123" s="102">
        <v>79.38000000000001</v>
      </c>
      <c r="O123" s="12">
        <v>139.65</v>
      </c>
      <c r="P123" s="102">
        <v>139.65</v>
      </c>
      <c r="Q123" s="12">
        <v>139.65</v>
      </c>
      <c r="R123" s="102">
        <v>139.65</v>
      </c>
      <c r="S123" s="12">
        <v>139.65</v>
      </c>
      <c r="T123" s="102">
        <v>139.65</v>
      </c>
      <c r="U123" s="12">
        <v>255.30959999999999</v>
      </c>
      <c r="V123" s="102">
        <v>74.999399999999994</v>
      </c>
      <c r="W123" s="103">
        <v>136.71</v>
      </c>
      <c r="X123" s="102">
        <v>136.71</v>
      </c>
      <c r="Y123" s="103" t="s">
        <v>31</v>
      </c>
      <c r="Z123" s="13">
        <v>77.910000000000011</v>
      </c>
      <c r="AA123" s="103">
        <v>117.60000000000001</v>
      </c>
      <c r="AB123" s="13">
        <v>117.60000000000001</v>
      </c>
      <c r="AC123" s="12" t="s">
        <v>31</v>
      </c>
      <c r="AD123" s="13">
        <v>82.320000000000007</v>
      </c>
      <c r="AE123" s="15"/>
      <c r="AF123" s="108">
        <v>255.30959999999999</v>
      </c>
      <c r="AG123" s="16">
        <v>139.65</v>
      </c>
      <c r="AH123" s="108">
        <v>117.60000000000001</v>
      </c>
      <c r="AI123" s="97">
        <v>43.42</v>
      </c>
      <c r="AJ123" s="15"/>
      <c r="AK123" s="110">
        <f t="shared" si="3"/>
        <v>147</v>
      </c>
      <c r="AL123" s="111">
        <f t="shared" si="4"/>
        <v>147</v>
      </c>
      <c r="AM123" s="15"/>
      <c r="AN123"/>
    </row>
    <row r="124" spans="1:40" s="18" customFormat="1" x14ac:dyDescent="0.25">
      <c r="A124" s="83" t="s">
        <v>105</v>
      </c>
      <c r="B124" s="9" t="s">
        <v>106</v>
      </c>
      <c r="C124" s="9">
        <v>168511038</v>
      </c>
      <c r="D124" s="10" t="s">
        <v>154</v>
      </c>
      <c r="E124" s="11">
        <v>82150</v>
      </c>
      <c r="F124" s="9"/>
      <c r="G124" s="9" t="str">
        <f t="shared" si="5"/>
        <v>82150</v>
      </c>
      <c r="H124" s="9">
        <v>301</v>
      </c>
      <c r="I124" s="14">
        <v>113</v>
      </c>
      <c r="J124"/>
      <c r="K124" s="12" t="s">
        <v>31</v>
      </c>
      <c r="L124" s="13">
        <v>19.309999999999999</v>
      </c>
      <c r="M124" s="12" t="s">
        <v>31</v>
      </c>
      <c r="N124" s="102">
        <v>61.02</v>
      </c>
      <c r="O124" s="12">
        <v>107.35</v>
      </c>
      <c r="P124" s="102">
        <v>107.35</v>
      </c>
      <c r="Q124" s="12">
        <v>107.35</v>
      </c>
      <c r="R124" s="102">
        <v>107.35</v>
      </c>
      <c r="S124" s="12">
        <v>107.35</v>
      </c>
      <c r="T124" s="102">
        <v>107.35</v>
      </c>
      <c r="U124" s="12">
        <v>196.25839999999999</v>
      </c>
      <c r="V124" s="102">
        <v>57.6526</v>
      </c>
      <c r="W124" s="103">
        <v>105.09</v>
      </c>
      <c r="X124" s="102">
        <v>105.09</v>
      </c>
      <c r="Y124" s="103" t="s">
        <v>31</v>
      </c>
      <c r="Z124" s="13">
        <v>59.89</v>
      </c>
      <c r="AA124" s="103">
        <v>90.4</v>
      </c>
      <c r="AB124" s="13">
        <v>90.4</v>
      </c>
      <c r="AC124" s="12" t="s">
        <v>31</v>
      </c>
      <c r="AD124" s="13">
        <v>63.280000000000008</v>
      </c>
      <c r="AE124" s="15"/>
      <c r="AF124" s="108">
        <v>196.25839999999999</v>
      </c>
      <c r="AG124" s="16">
        <v>107.35</v>
      </c>
      <c r="AH124" s="108">
        <v>90.4</v>
      </c>
      <c r="AI124" s="97">
        <v>19.309999999999999</v>
      </c>
      <c r="AJ124" s="15"/>
      <c r="AK124" s="110">
        <f t="shared" si="3"/>
        <v>113</v>
      </c>
      <c r="AL124" s="111">
        <f t="shared" si="4"/>
        <v>113</v>
      </c>
      <c r="AM124" s="15"/>
      <c r="AN124"/>
    </row>
    <row r="125" spans="1:40" s="18" customFormat="1" x14ac:dyDescent="0.25">
      <c r="A125" s="83" t="s">
        <v>105</v>
      </c>
      <c r="B125" s="9" t="s">
        <v>106</v>
      </c>
      <c r="C125" s="9">
        <v>168511039</v>
      </c>
      <c r="D125" s="10" t="s">
        <v>155</v>
      </c>
      <c r="E125" s="9">
        <v>83690</v>
      </c>
      <c r="F125" s="9"/>
      <c r="G125" s="9" t="str">
        <f t="shared" si="5"/>
        <v>83690</v>
      </c>
      <c r="H125" s="9">
        <v>301</v>
      </c>
      <c r="I125" s="14">
        <v>114</v>
      </c>
      <c r="J125"/>
      <c r="K125" s="12" t="s">
        <v>31</v>
      </c>
      <c r="L125" s="13">
        <v>20.53</v>
      </c>
      <c r="M125" s="12" t="s">
        <v>31</v>
      </c>
      <c r="N125" s="102">
        <v>61.56</v>
      </c>
      <c r="O125" s="12">
        <v>108.3</v>
      </c>
      <c r="P125" s="102">
        <v>108.3</v>
      </c>
      <c r="Q125" s="12">
        <v>108.3</v>
      </c>
      <c r="R125" s="102">
        <v>108.3</v>
      </c>
      <c r="S125" s="12">
        <v>108.3</v>
      </c>
      <c r="T125" s="102">
        <v>108.3</v>
      </c>
      <c r="U125" s="12">
        <v>197.99519999999998</v>
      </c>
      <c r="V125" s="102">
        <v>58.162799999999997</v>
      </c>
      <c r="W125" s="103">
        <v>106.02000000000001</v>
      </c>
      <c r="X125" s="102">
        <v>106.02000000000001</v>
      </c>
      <c r="Y125" s="103" t="s">
        <v>31</v>
      </c>
      <c r="Z125" s="13">
        <v>60.42</v>
      </c>
      <c r="AA125" s="103">
        <v>91.2</v>
      </c>
      <c r="AB125" s="13">
        <v>91.2</v>
      </c>
      <c r="AC125" s="12" t="s">
        <v>31</v>
      </c>
      <c r="AD125" s="13">
        <v>63.84</v>
      </c>
      <c r="AE125" s="15"/>
      <c r="AF125" s="108">
        <v>197.99519999999998</v>
      </c>
      <c r="AG125" s="16">
        <v>108.3</v>
      </c>
      <c r="AH125" s="108">
        <v>91.2</v>
      </c>
      <c r="AI125" s="97">
        <v>20.53</v>
      </c>
      <c r="AJ125" s="15"/>
      <c r="AK125" s="110">
        <f t="shared" si="3"/>
        <v>114</v>
      </c>
      <c r="AL125" s="111">
        <f t="shared" si="4"/>
        <v>114</v>
      </c>
      <c r="AM125" s="15"/>
      <c r="AN125"/>
    </row>
    <row r="126" spans="1:40" s="18" customFormat="1" x14ac:dyDescent="0.25">
      <c r="A126" s="83" t="s">
        <v>105</v>
      </c>
      <c r="B126" s="9" t="s">
        <v>106</v>
      </c>
      <c r="C126" s="9">
        <v>168511040</v>
      </c>
      <c r="D126" s="10" t="s">
        <v>156</v>
      </c>
      <c r="E126" s="9">
        <v>80178</v>
      </c>
      <c r="F126" s="9"/>
      <c r="G126" s="9" t="str">
        <f t="shared" si="5"/>
        <v>80178</v>
      </c>
      <c r="H126" s="9">
        <v>301</v>
      </c>
      <c r="I126" s="14">
        <v>93</v>
      </c>
      <c r="J126"/>
      <c r="K126" s="12" t="s">
        <v>31</v>
      </c>
      <c r="L126" s="13">
        <v>19.7</v>
      </c>
      <c r="M126" s="12" t="s">
        <v>31</v>
      </c>
      <c r="N126" s="102">
        <v>50.220000000000006</v>
      </c>
      <c r="O126" s="12">
        <v>88.35</v>
      </c>
      <c r="P126" s="102">
        <v>88.35</v>
      </c>
      <c r="Q126" s="12">
        <v>88.35</v>
      </c>
      <c r="R126" s="102">
        <v>88.35</v>
      </c>
      <c r="S126" s="12">
        <v>88.35</v>
      </c>
      <c r="T126" s="102">
        <v>88.35</v>
      </c>
      <c r="U126" s="12">
        <v>161.5224</v>
      </c>
      <c r="V126" s="102">
        <v>47.448599999999999</v>
      </c>
      <c r="W126" s="103">
        <v>86.490000000000009</v>
      </c>
      <c r="X126" s="102">
        <v>86.490000000000009</v>
      </c>
      <c r="Y126" s="103" t="s">
        <v>31</v>
      </c>
      <c r="Z126" s="13">
        <v>49.29</v>
      </c>
      <c r="AA126" s="103">
        <v>74.400000000000006</v>
      </c>
      <c r="AB126" s="13">
        <v>74.400000000000006</v>
      </c>
      <c r="AC126" s="12" t="s">
        <v>31</v>
      </c>
      <c r="AD126" s="13">
        <v>52.080000000000005</v>
      </c>
      <c r="AE126" s="15"/>
      <c r="AF126" s="108">
        <v>161.5224</v>
      </c>
      <c r="AG126" s="16">
        <v>88.35</v>
      </c>
      <c r="AH126" s="108">
        <v>74.400000000000006</v>
      </c>
      <c r="AI126" s="97">
        <v>19.7</v>
      </c>
      <c r="AJ126" s="15"/>
      <c r="AK126" s="110">
        <f t="shared" si="3"/>
        <v>93</v>
      </c>
      <c r="AL126" s="111">
        <f t="shared" si="4"/>
        <v>93</v>
      </c>
      <c r="AM126" s="15"/>
      <c r="AN126"/>
    </row>
    <row r="127" spans="1:40" s="18" customFormat="1" x14ac:dyDescent="0.25">
      <c r="A127" s="83" t="s">
        <v>105</v>
      </c>
      <c r="B127" s="9" t="s">
        <v>106</v>
      </c>
      <c r="C127" s="9">
        <v>168511041</v>
      </c>
      <c r="D127" s="10" t="s">
        <v>157</v>
      </c>
      <c r="E127" s="9">
        <v>84075</v>
      </c>
      <c r="F127" s="9"/>
      <c r="G127" s="9" t="str">
        <f t="shared" si="5"/>
        <v>84075</v>
      </c>
      <c r="H127" s="9">
        <v>301</v>
      </c>
      <c r="I127" s="14">
        <v>75</v>
      </c>
      <c r="J127"/>
      <c r="K127" s="12" t="s">
        <v>31</v>
      </c>
      <c r="L127" s="13">
        <v>15.44</v>
      </c>
      <c r="M127" s="12" t="s">
        <v>31</v>
      </c>
      <c r="N127" s="102">
        <v>40.5</v>
      </c>
      <c r="O127" s="12">
        <v>71.25</v>
      </c>
      <c r="P127" s="102">
        <v>71.25</v>
      </c>
      <c r="Q127" s="12">
        <v>71.25</v>
      </c>
      <c r="R127" s="102">
        <v>71.25</v>
      </c>
      <c r="S127" s="12">
        <v>71.25</v>
      </c>
      <c r="T127" s="102">
        <v>71.25</v>
      </c>
      <c r="U127" s="12">
        <v>130.26</v>
      </c>
      <c r="V127" s="102">
        <v>38.265000000000001</v>
      </c>
      <c r="W127" s="103">
        <v>69.75</v>
      </c>
      <c r="X127" s="102">
        <v>69.75</v>
      </c>
      <c r="Y127" s="103" t="s">
        <v>31</v>
      </c>
      <c r="Z127" s="13">
        <v>39.75</v>
      </c>
      <c r="AA127" s="103">
        <v>60</v>
      </c>
      <c r="AB127" s="13">
        <v>60</v>
      </c>
      <c r="AC127" s="12" t="s">
        <v>31</v>
      </c>
      <c r="AD127" s="13">
        <v>42.000000000000007</v>
      </c>
      <c r="AE127" s="15"/>
      <c r="AF127" s="108">
        <v>130.26</v>
      </c>
      <c r="AG127" s="16">
        <v>71.25</v>
      </c>
      <c r="AH127" s="108">
        <v>60</v>
      </c>
      <c r="AI127" s="97">
        <v>15.44</v>
      </c>
      <c r="AJ127" s="15"/>
      <c r="AK127" s="110">
        <f t="shared" si="3"/>
        <v>75</v>
      </c>
      <c r="AL127" s="111">
        <f t="shared" si="4"/>
        <v>75</v>
      </c>
      <c r="AM127" s="15"/>
      <c r="AN127"/>
    </row>
    <row r="128" spans="1:40" s="18" customFormat="1" x14ac:dyDescent="0.25">
      <c r="A128" s="83" t="s">
        <v>105</v>
      </c>
      <c r="B128" s="9" t="s">
        <v>106</v>
      </c>
      <c r="C128" s="9">
        <v>168511044</v>
      </c>
      <c r="D128" s="10" t="s">
        <v>158</v>
      </c>
      <c r="E128" s="9">
        <v>82728</v>
      </c>
      <c r="F128" s="9"/>
      <c r="G128" s="9" t="str">
        <f t="shared" si="5"/>
        <v>82728</v>
      </c>
      <c r="H128" s="9">
        <v>301</v>
      </c>
      <c r="I128" s="14">
        <v>135</v>
      </c>
      <c r="J128"/>
      <c r="K128" s="12" t="s">
        <v>31</v>
      </c>
      <c r="L128" s="13">
        <v>40.619999999999997</v>
      </c>
      <c r="M128" s="12" t="s">
        <v>31</v>
      </c>
      <c r="N128" s="102">
        <v>72.900000000000006</v>
      </c>
      <c r="O128" s="12">
        <v>128.25</v>
      </c>
      <c r="P128" s="102">
        <v>128.25</v>
      </c>
      <c r="Q128" s="12">
        <v>128.25</v>
      </c>
      <c r="R128" s="102">
        <v>128.25</v>
      </c>
      <c r="S128" s="12">
        <v>128.25</v>
      </c>
      <c r="T128" s="102">
        <v>128.25</v>
      </c>
      <c r="U128" s="12">
        <v>234.46799999999999</v>
      </c>
      <c r="V128" s="102">
        <v>68.876999999999995</v>
      </c>
      <c r="W128" s="103">
        <v>125.55000000000001</v>
      </c>
      <c r="X128" s="102">
        <v>125.55000000000001</v>
      </c>
      <c r="Y128" s="103" t="s">
        <v>31</v>
      </c>
      <c r="Z128" s="13">
        <v>71.55</v>
      </c>
      <c r="AA128" s="103">
        <v>108</v>
      </c>
      <c r="AB128" s="13">
        <v>108</v>
      </c>
      <c r="AC128" s="12" t="s">
        <v>31</v>
      </c>
      <c r="AD128" s="13">
        <v>75.600000000000009</v>
      </c>
      <c r="AE128" s="15"/>
      <c r="AF128" s="108">
        <v>234.46799999999999</v>
      </c>
      <c r="AG128" s="16">
        <v>128.25</v>
      </c>
      <c r="AH128" s="108">
        <v>108</v>
      </c>
      <c r="AI128" s="97">
        <v>40.619999999999997</v>
      </c>
      <c r="AJ128" s="15"/>
      <c r="AK128" s="110">
        <f t="shared" si="3"/>
        <v>135</v>
      </c>
      <c r="AL128" s="111">
        <f t="shared" si="4"/>
        <v>135</v>
      </c>
      <c r="AM128" s="15"/>
      <c r="AN128"/>
    </row>
    <row r="129" spans="1:40" s="18" customFormat="1" x14ac:dyDescent="0.25">
      <c r="A129" s="83" t="s">
        <v>105</v>
      </c>
      <c r="B129" s="9" t="s">
        <v>106</v>
      </c>
      <c r="C129" s="9">
        <v>168511048</v>
      </c>
      <c r="D129" s="10" t="s">
        <v>159</v>
      </c>
      <c r="E129" s="9">
        <v>82378</v>
      </c>
      <c r="F129" s="9"/>
      <c r="G129" s="9" t="str">
        <f t="shared" si="5"/>
        <v>82378</v>
      </c>
      <c r="H129" s="9">
        <v>301</v>
      </c>
      <c r="I129" s="17">
        <v>147</v>
      </c>
      <c r="J129"/>
      <c r="K129" s="12" t="s">
        <v>31</v>
      </c>
      <c r="L129" s="13">
        <v>56.5</v>
      </c>
      <c r="M129" s="12" t="s">
        <v>31</v>
      </c>
      <c r="N129" s="102">
        <v>79.38000000000001</v>
      </c>
      <c r="O129" s="12">
        <v>139.65</v>
      </c>
      <c r="P129" s="102">
        <v>139.65</v>
      </c>
      <c r="Q129" s="12">
        <v>139.65</v>
      </c>
      <c r="R129" s="102">
        <v>139.65</v>
      </c>
      <c r="S129" s="12">
        <v>139.65</v>
      </c>
      <c r="T129" s="102">
        <v>139.65</v>
      </c>
      <c r="U129" s="12">
        <v>255.30959999999999</v>
      </c>
      <c r="V129" s="102">
        <v>74.999399999999994</v>
      </c>
      <c r="W129" s="103">
        <v>136.71</v>
      </c>
      <c r="X129" s="102">
        <v>136.71</v>
      </c>
      <c r="Y129" s="103" t="s">
        <v>31</v>
      </c>
      <c r="Z129" s="13">
        <v>77.910000000000011</v>
      </c>
      <c r="AA129" s="103">
        <v>117.60000000000001</v>
      </c>
      <c r="AB129" s="13">
        <v>117.60000000000001</v>
      </c>
      <c r="AC129" s="12" t="s">
        <v>31</v>
      </c>
      <c r="AD129" s="13">
        <v>82.320000000000007</v>
      </c>
      <c r="AE129" s="15"/>
      <c r="AF129" s="108">
        <v>255.30959999999999</v>
      </c>
      <c r="AG129" s="16">
        <v>139.65</v>
      </c>
      <c r="AH129" s="108">
        <v>117.60000000000001</v>
      </c>
      <c r="AI129" s="97">
        <v>56.5</v>
      </c>
      <c r="AJ129" s="15"/>
      <c r="AK129" s="110">
        <f t="shared" si="3"/>
        <v>147</v>
      </c>
      <c r="AL129" s="111">
        <f t="shared" si="4"/>
        <v>147</v>
      </c>
      <c r="AM129" s="15"/>
      <c r="AN129"/>
    </row>
    <row r="130" spans="1:40" s="18" customFormat="1" x14ac:dyDescent="0.25">
      <c r="A130" s="83" t="s">
        <v>105</v>
      </c>
      <c r="B130" s="9" t="s">
        <v>106</v>
      </c>
      <c r="C130" s="9">
        <v>168511054</v>
      </c>
      <c r="D130" s="10" t="s">
        <v>160</v>
      </c>
      <c r="E130" s="9">
        <v>82040</v>
      </c>
      <c r="F130" s="9"/>
      <c r="G130" s="9" t="str">
        <f t="shared" si="5"/>
        <v>82040</v>
      </c>
      <c r="H130" s="9">
        <v>301</v>
      </c>
      <c r="I130" s="14">
        <v>70</v>
      </c>
      <c r="J130"/>
      <c r="K130" s="12" t="s">
        <v>31</v>
      </c>
      <c r="L130" s="13">
        <v>14.75</v>
      </c>
      <c r="M130" s="12" t="s">
        <v>31</v>
      </c>
      <c r="N130" s="102">
        <v>37.800000000000004</v>
      </c>
      <c r="O130" s="12">
        <v>66.5</v>
      </c>
      <c r="P130" s="102">
        <v>66.5</v>
      </c>
      <c r="Q130" s="12">
        <v>66.5</v>
      </c>
      <c r="R130" s="102">
        <v>66.5</v>
      </c>
      <c r="S130" s="12">
        <v>66.5</v>
      </c>
      <c r="T130" s="102">
        <v>66.5</v>
      </c>
      <c r="U130" s="12">
        <v>121.57599999999999</v>
      </c>
      <c r="V130" s="102">
        <v>35.713999999999999</v>
      </c>
      <c r="W130" s="103">
        <v>65.100000000000009</v>
      </c>
      <c r="X130" s="102">
        <v>65.100000000000009</v>
      </c>
      <c r="Y130" s="103" t="s">
        <v>31</v>
      </c>
      <c r="Z130" s="13">
        <v>37.1</v>
      </c>
      <c r="AA130" s="103">
        <v>56</v>
      </c>
      <c r="AB130" s="13">
        <v>56</v>
      </c>
      <c r="AC130" s="12" t="s">
        <v>31</v>
      </c>
      <c r="AD130" s="13">
        <v>39.200000000000003</v>
      </c>
      <c r="AE130" s="15"/>
      <c r="AF130" s="108">
        <v>121.57599999999999</v>
      </c>
      <c r="AG130" s="16">
        <v>66.5</v>
      </c>
      <c r="AH130" s="108">
        <v>56</v>
      </c>
      <c r="AI130" s="97">
        <v>14.75</v>
      </c>
      <c r="AJ130" s="15"/>
      <c r="AK130" s="110">
        <f t="shared" si="3"/>
        <v>70</v>
      </c>
      <c r="AL130" s="111">
        <f t="shared" si="4"/>
        <v>70</v>
      </c>
      <c r="AM130" s="15"/>
      <c r="AN130"/>
    </row>
    <row r="131" spans="1:40" s="18" customFormat="1" x14ac:dyDescent="0.25">
      <c r="A131" s="83" t="s">
        <v>105</v>
      </c>
      <c r="B131" s="9" t="s">
        <v>106</v>
      </c>
      <c r="C131" s="9">
        <v>168511055</v>
      </c>
      <c r="D131" s="10" t="s">
        <v>161</v>
      </c>
      <c r="E131" s="9">
        <v>80307</v>
      </c>
      <c r="F131" s="9"/>
      <c r="G131" s="9" t="str">
        <f t="shared" si="5"/>
        <v>80307</v>
      </c>
      <c r="H131" s="9">
        <v>301</v>
      </c>
      <c r="I131" s="14">
        <v>119</v>
      </c>
      <c r="J131"/>
      <c r="K131" s="12" t="s">
        <v>31</v>
      </c>
      <c r="L131" s="13">
        <v>185.18</v>
      </c>
      <c r="M131" s="12" t="s">
        <v>31</v>
      </c>
      <c r="N131" s="102">
        <v>64.260000000000005</v>
      </c>
      <c r="O131" s="12">
        <v>113.05</v>
      </c>
      <c r="P131" s="102">
        <v>113.05</v>
      </c>
      <c r="Q131" s="12">
        <v>113.05</v>
      </c>
      <c r="R131" s="102">
        <v>113.05</v>
      </c>
      <c r="S131" s="12">
        <v>113.05</v>
      </c>
      <c r="T131" s="102">
        <v>113.05</v>
      </c>
      <c r="U131" s="12">
        <v>206.67919999999998</v>
      </c>
      <c r="V131" s="102">
        <v>60.713799999999999</v>
      </c>
      <c r="W131" s="103">
        <v>110.67</v>
      </c>
      <c r="X131" s="102">
        <v>110.67</v>
      </c>
      <c r="Y131" s="103" t="s">
        <v>31</v>
      </c>
      <c r="Z131" s="13">
        <v>63.07</v>
      </c>
      <c r="AA131" s="103">
        <v>95.2</v>
      </c>
      <c r="AB131" s="13">
        <v>95.2</v>
      </c>
      <c r="AC131" s="12" t="s">
        <v>31</v>
      </c>
      <c r="AD131" s="13">
        <v>66.64</v>
      </c>
      <c r="AE131" s="15"/>
      <c r="AF131" s="108">
        <v>206.67919999999998</v>
      </c>
      <c r="AG131" s="16">
        <v>185.18</v>
      </c>
      <c r="AH131" s="108">
        <v>95.2</v>
      </c>
      <c r="AI131" s="97">
        <v>60.713799999999999</v>
      </c>
      <c r="AJ131" s="15"/>
      <c r="AK131" s="110">
        <f t="shared" si="3"/>
        <v>119</v>
      </c>
      <c r="AL131" s="111">
        <f t="shared" si="4"/>
        <v>119</v>
      </c>
      <c r="AM131" s="15"/>
      <c r="AN131"/>
    </row>
    <row r="132" spans="1:40" s="18" customFormat="1" x14ac:dyDescent="0.25">
      <c r="A132" s="83" t="s">
        <v>105</v>
      </c>
      <c r="B132" s="9" t="s">
        <v>106</v>
      </c>
      <c r="C132" s="9">
        <v>168511056</v>
      </c>
      <c r="D132" s="10" t="s">
        <v>162</v>
      </c>
      <c r="E132" s="9">
        <v>80164</v>
      </c>
      <c r="F132" s="9"/>
      <c r="G132" s="9" t="str">
        <f t="shared" si="5"/>
        <v>80164</v>
      </c>
      <c r="H132" s="9">
        <v>301</v>
      </c>
      <c r="I132" s="14">
        <v>144</v>
      </c>
      <c r="J132"/>
      <c r="K132" s="12" t="s">
        <v>31</v>
      </c>
      <c r="L132" s="13">
        <v>40.35</v>
      </c>
      <c r="M132" s="12" t="s">
        <v>31</v>
      </c>
      <c r="N132" s="102">
        <v>77.760000000000005</v>
      </c>
      <c r="O132" s="12">
        <v>136.79999999999998</v>
      </c>
      <c r="P132" s="102">
        <v>136.79999999999998</v>
      </c>
      <c r="Q132" s="12">
        <v>136.79999999999998</v>
      </c>
      <c r="R132" s="102">
        <v>136.79999999999998</v>
      </c>
      <c r="S132" s="12">
        <v>136.79999999999998</v>
      </c>
      <c r="T132" s="102">
        <v>136.79999999999998</v>
      </c>
      <c r="U132" s="12">
        <v>250.0992</v>
      </c>
      <c r="V132" s="102">
        <v>73.468800000000002</v>
      </c>
      <c r="W132" s="103">
        <v>133.92000000000002</v>
      </c>
      <c r="X132" s="102">
        <v>133.92000000000002</v>
      </c>
      <c r="Y132" s="103" t="s">
        <v>31</v>
      </c>
      <c r="Z132" s="13">
        <v>76.320000000000007</v>
      </c>
      <c r="AA132" s="103">
        <v>115.2</v>
      </c>
      <c r="AB132" s="13">
        <v>115.2</v>
      </c>
      <c r="AC132" s="12" t="s">
        <v>31</v>
      </c>
      <c r="AD132" s="13">
        <v>80.640000000000015</v>
      </c>
      <c r="AE132" s="15"/>
      <c r="AF132" s="108">
        <v>250.0992</v>
      </c>
      <c r="AG132" s="16">
        <v>136.79999999999998</v>
      </c>
      <c r="AH132" s="108">
        <v>115.2</v>
      </c>
      <c r="AI132" s="97">
        <v>40.35</v>
      </c>
      <c r="AJ132" s="15"/>
      <c r="AK132" s="110">
        <f t="shared" si="3"/>
        <v>144</v>
      </c>
      <c r="AL132" s="111">
        <f t="shared" si="4"/>
        <v>144</v>
      </c>
      <c r="AM132" s="15"/>
      <c r="AN132"/>
    </row>
    <row r="133" spans="1:40" s="18" customFormat="1" x14ac:dyDescent="0.25">
      <c r="A133" s="83" t="s">
        <v>105</v>
      </c>
      <c r="B133" s="9" t="s">
        <v>106</v>
      </c>
      <c r="C133" s="9">
        <v>168511057</v>
      </c>
      <c r="D133" s="10" t="s">
        <v>163</v>
      </c>
      <c r="E133" s="9">
        <v>82977</v>
      </c>
      <c r="F133" s="9"/>
      <c r="G133" s="9" t="str">
        <f t="shared" si="5"/>
        <v>82977</v>
      </c>
      <c r="H133" s="9">
        <v>301</v>
      </c>
      <c r="I133" s="14">
        <v>77</v>
      </c>
      <c r="J133"/>
      <c r="K133" s="12" t="s">
        <v>31</v>
      </c>
      <c r="L133" s="13">
        <v>21.46</v>
      </c>
      <c r="M133" s="12" t="s">
        <v>31</v>
      </c>
      <c r="N133" s="102">
        <v>41.580000000000005</v>
      </c>
      <c r="O133" s="12">
        <v>73.149999999999991</v>
      </c>
      <c r="P133" s="102">
        <v>73.149999999999991</v>
      </c>
      <c r="Q133" s="12">
        <v>73.149999999999991</v>
      </c>
      <c r="R133" s="102">
        <v>73.149999999999991</v>
      </c>
      <c r="S133" s="12">
        <v>73.149999999999991</v>
      </c>
      <c r="T133" s="102">
        <v>73.149999999999991</v>
      </c>
      <c r="U133" s="12">
        <v>133.7336</v>
      </c>
      <c r="V133" s="102">
        <v>39.285399999999996</v>
      </c>
      <c r="W133" s="103">
        <v>71.61</v>
      </c>
      <c r="X133" s="102">
        <v>71.61</v>
      </c>
      <c r="Y133" s="103" t="s">
        <v>31</v>
      </c>
      <c r="Z133" s="13">
        <v>40.81</v>
      </c>
      <c r="AA133" s="103">
        <v>61.6</v>
      </c>
      <c r="AB133" s="13">
        <v>61.6</v>
      </c>
      <c r="AC133" s="12" t="s">
        <v>31</v>
      </c>
      <c r="AD133" s="13">
        <v>43.120000000000005</v>
      </c>
      <c r="AE133" s="15"/>
      <c r="AF133" s="108">
        <v>133.7336</v>
      </c>
      <c r="AG133" s="16">
        <v>73.149999999999991</v>
      </c>
      <c r="AH133" s="108">
        <v>61.6</v>
      </c>
      <c r="AI133" s="97">
        <v>21.46</v>
      </c>
      <c r="AJ133" s="15"/>
      <c r="AK133" s="110">
        <f t="shared" ref="AK133:AK196" si="6">I133</f>
        <v>77</v>
      </c>
      <c r="AL133" s="111">
        <f t="shared" ref="AL133:AL196" si="7">I133</f>
        <v>77</v>
      </c>
      <c r="AM133" s="15"/>
      <c r="AN133"/>
    </row>
    <row r="134" spans="1:40" s="18" customFormat="1" x14ac:dyDescent="0.25">
      <c r="A134" s="83" t="s">
        <v>105</v>
      </c>
      <c r="B134" s="9" t="s">
        <v>106</v>
      </c>
      <c r="C134" s="9">
        <v>168511066</v>
      </c>
      <c r="D134" s="10" t="s">
        <v>164</v>
      </c>
      <c r="E134" s="9">
        <v>83935</v>
      </c>
      <c r="F134" s="9"/>
      <c r="G134" s="9" t="str">
        <f t="shared" ref="G134:G197" si="8">E134&amp;F134</f>
        <v>83935</v>
      </c>
      <c r="H134" s="9">
        <v>301</v>
      </c>
      <c r="I134" s="14">
        <v>135</v>
      </c>
      <c r="J134"/>
      <c r="K134" s="12" t="s">
        <v>31</v>
      </c>
      <c r="L134" s="13">
        <v>20.32</v>
      </c>
      <c r="M134" s="12" t="s">
        <v>31</v>
      </c>
      <c r="N134" s="102">
        <v>72.900000000000006</v>
      </c>
      <c r="O134" s="12">
        <v>128.25</v>
      </c>
      <c r="P134" s="102">
        <v>128.25</v>
      </c>
      <c r="Q134" s="12">
        <v>128.25</v>
      </c>
      <c r="R134" s="102">
        <v>128.25</v>
      </c>
      <c r="S134" s="12">
        <v>128.25</v>
      </c>
      <c r="T134" s="102">
        <v>128.25</v>
      </c>
      <c r="U134" s="12">
        <v>234.46799999999999</v>
      </c>
      <c r="V134" s="102">
        <v>68.876999999999995</v>
      </c>
      <c r="W134" s="103">
        <v>125.55000000000001</v>
      </c>
      <c r="X134" s="102">
        <v>125.55000000000001</v>
      </c>
      <c r="Y134" s="103" t="s">
        <v>31</v>
      </c>
      <c r="Z134" s="13">
        <v>71.55</v>
      </c>
      <c r="AA134" s="103">
        <v>108</v>
      </c>
      <c r="AB134" s="13">
        <v>108</v>
      </c>
      <c r="AC134" s="12" t="s">
        <v>31</v>
      </c>
      <c r="AD134" s="13">
        <v>75.600000000000009</v>
      </c>
      <c r="AE134" s="15"/>
      <c r="AF134" s="108">
        <v>234.46799999999999</v>
      </c>
      <c r="AG134" s="16">
        <v>128.25</v>
      </c>
      <c r="AH134" s="108">
        <v>108</v>
      </c>
      <c r="AI134" s="97">
        <v>20.32</v>
      </c>
      <c r="AJ134" s="15"/>
      <c r="AK134" s="110">
        <f t="shared" si="6"/>
        <v>135</v>
      </c>
      <c r="AL134" s="111">
        <f t="shared" si="7"/>
        <v>135</v>
      </c>
      <c r="AM134" s="15"/>
      <c r="AN134"/>
    </row>
    <row r="135" spans="1:40" s="18" customFormat="1" x14ac:dyDescent="0.25">
      <c r="A135" s="84" t="s">
        <v>105</v>
      </c>
      <c r="B135" s="9" t="s">
        <v>106</v>
      </c>
      <c r="C135" s="9">
        <v>168511069</v>
      </c>
      <c r="D135" s="10" t="s">
        <v>165</v>
      </c>
      <c r="E135" s="9">
        <v>87340</v>
      </c>
      <c r="F135" s="9"/>
      <c r="G135" s="9" t="str">
        <f t="shared" si="8"/>
        <v>87340</v>
      </c>
      <c r="H135" s="9">
        <v>306</v>
      </c>
      <c r="I135" s="14">
        <v>74</v>
      </c>
      <c r="J135"/>
      <c r="K135" s="12" t="s">
        <v>31</v>
      </c>
      <c r="L135" s="13">
        <v>30.78</v>
      </c>
      <c r="M135" s="12" t="s">
        <v>31</v>
      </c>
      <c r="N135" s="102">
        <v>39.96</v>
      </c>
      <c r="O135" s="12">
        <v>70.3</v>
      </c>
      <c r="P135" s="102">
        <v>70.3</v>
      </c>
      <c r="Q135" s="12">
        <v>70.3</v>
      </c>
      <c r="R135" s="102">
        <v>70.3</v>
      </c>
      <c r="S135" s="12">
        <v>70.3</v>
      </c>
      <c r="T135" s="102">
        <v>70.3</v>
      </c>
      <c r="U135" s="12">
        <v>128.5232</v>
      </c>
      <c r="V135" s="102">
        <v>37.754799999999996</v>
      </c>
      <c r="W135" s="103">
        <v>68.820000000000007</v>
      </c>
      <c r="X135" s="102">
        <v>68.820000000000007</v>
      </c>
      <c r="Y135" s="23" t="s">
        <v>31</v>
      </c>
      <c r="Z135" s="13">
        <v>39.22</v>
      </c>
      <c r="AA135" s="103">
        <v>59.2</v>
      </c>
      <c r="AB135" s="13">
        <v>59.2</v>
      </c>
      <c r="AC135" s="23" t="s">
        <v>31</v>
      </c>
      <c r="AD135" s="13">
        <v>41.440000000000005</v>
      </c>
      <c r="AE135" s="15"/>
      <c r="AF135" s="108">
        <v>128.5232</v>
      </c>
      <c r="AG135" s="16">
        <v>70.3</v>
      </c>
      <c r="AH135" s="108">
        <v>59.2</v>
      </c>
      <c r="AI135" s="97">
        <v>30.78</v>
      </c>
      <c r="AK135" s="110">
        <f t="shared" si="6"/>
        <v>74</v>
      </c>
      <c r="AL135" s="111">
        <f t="shared" si="7"/>
        <v>74</v>
      </c>
      <c r="AM135" s="15"/>
      <c r="AN135"/>
    </row>
    <row r="136" spans="1:40" s="18" customFormat="1" x14ac:dyDescent="0.25">
      <c r="A136" s="83" t="s">
        <v>105</v>
      </c>
      <c r="B136" s="9" t="s">
        <v>106</v>
      </c>
      <c r="C136" s="9">
        <v>168511079</v>
      </c>
      <c r="D136" s="10" t="s">
        <v>166</v>
      </c>
      <c r="E136" s="9">
        <v>84156</v>
      </c>
      <c r="F136" s="9"/>
      <c r="G136" s="9" t="str">
        <f t="shared" si="8"/>
        <v>84156</v>
      </c>
      <c r="H136" s="9">
        <v>301</v>
      </c>
      <c r="I136" s="14">
        <v>78</v>
      </c>
      <c r="J136"/>
      <c r="K136" s="12" t="s">
        <v>31</v>
      </c>
      <c r="L136" s="13">
        <v>10.94</v>
      </c>
      <c r="M136" s="12" t="s">
        <v>31</v>
      </c>
      <c r="N136" s="102">
        <v>42.120000000000005</v>
      </c>
      <c r="O136" s="12">
        <v>74.099999999999994</v>
      </c>
      <c r="P136" s="102">
        <v>74.099999999999994</v>
      </c>
      <c r="Q136" s="12">
        <v>74.099999999999994</v>
      </c>
      <c r="R136" s="102">
        <v>74.099999999999994</v>
      </c>
      <c r="S136" s="12">
        <v>74.099999999999994</v>
      </c>
      <c r="T136" s="102">
        <v>74.099999999999994</v>
      </c>
      <c r="U136" s="12">
        <v>135.47039999999998</v>
      </c>
      <c r="V136" s="102">
        <v>39.7956</v>
      </c>
      <c r="W136" s="103">
        <v>72.540000000000006</v>
      </c>
      <c r="X136" s="102">
        <v>72.540000000000006</v>
      </c>
      <c r="Y136" s="103" t="s">
        <v>31</v>
      </c>
      <c r="Z136" s="13">
        <v>41.34</v>
      </c>
      <c r="AA136" s="103">
        <v>62.400000000000006</v>
      </c>
      <c r="AB136" s="13">
        <v>62.400000000000006</v>
      </c>
      <c r="AC136" s="12" t="s">
        <v>31</v>
      </c>
      <c r="AD136" s="13">
        <v>43.680000000000007</v>
      </c>
      <c r="AE136" s="15"/>
      <c r="AF136" s="108">
        <v>135.47039999999998</v>
      </c>
      <c r="AG136" s="16">
        <v>74.099999999999994</v>
      </c>
      <c r="AH136" s="108">
        <v>62.400000000000006</v>
      </c>
      <c r="AI136" s="97">
        <v>10.94</v>
      </c>
      <c r="AJ136" s="15"/>
      <c r="AK136" s="110">
        <f t="shared" si="6"/>
        <v>78</v>
      </c>
      <c r="AL136" s="111">
        <f t="shared" si="7"/>
        <v>78</v>
      </c>
      <c r="AM136" s="15"/>
      <c r="AN136"/>
    </row>
    <row r="137" spans="1:40" s="18" customFormat="1" x14ac:dyDescent="0.25">
      <c r="A137" s="83" t="s">
        <v>105</v>
      </c>
      <c r="B137" s="9" t="s">
        <v>106</v>
      </c>
      <c r="C137" s="9">
        <v>168511094</v>
      </c>
      <c r="D137" s="10" t="s">
        <v>167</v>
      </c>
      <c r="E137" s="9">
        <v>83036</v>
      </c>
      <c r="F137" s="9"/>
      <c r="G137" s="9" t="str">
        <f t="shared" si="8"/>
        <v>83036</v>
      </c>
      <c r="H137" s="9">
        <v>301</v>
      </c>
      <c r="I137" s="14">
        <v>101</v>
      </c>
      <c r="J137"/>
      <c r="K137" s="12" t="s">
        <v>31</v>
      </c>
      <c r="L137" s="13">
        <v>28.94</v>
      </c>
      <c r="M137" s="12" t="s">
        <v>31</v>
      </c>
      <c r="N137" s="102">
        <v>54.540000000000006</v>
      </c>
      <c r="O137" s="12">
        <v>95.949999999999989</v>
      </c>
      <c r="P137" s="102">
        <v>95.949999999999989</v>
      </c>
      <c r="Q137" s="12">
        <v>95.949999999999989</v>
      </c>
      <c r="R137" s="102">
        <v>95.949999999999989</v>
      </c>
      <c r="S137" s="12">
        <v>95.949999999999989</v>
      </c>
      <c r="T137" s="102">
        <v>95.949999999999989</v>
      </c>
      <c r="U137" s="12">
        <v>175.41679999999999</v>
      </c>
      <c r="V137" s="102">
        <v>51.530200000000001</v>
      </c>
      <c r="W137" s="103">
        <v>93.93</v>
      </c>
      <c r="X137" s="102">
        <v>93.93</v>
      </c>
      <c r="Y137" s="103" t="s">
        <v>31</v>
      </c>
      <c r="Z137" s="13">
        <v>53.53</v>
      </c>
      <c r="AA137" s="103">
        <v>80.800000000000011</v>
      </c>
      <c r="AB137" s="13">
        <v>80.800000000000011</v>
      </c>
      <c r="AC137" s="12" t="s">
        <v>31</v>
      </c>
      <c r="AD137" s="13">
        <v>56.56</v>
      </c>
      <c r="AE137" s="15"/>
      <c r="AF137" s="108">
        <v>175.41679999999999</v>
      </c>
      <c r="AG137" s="16">
        <v>95.949999999999989</v>
      </c>
      <c r="AH137" s="108">
        <v>80.800000000000011</v>
      </c>
      <c r="AI137" s="97">
        <v>28.94</v>
      </c>
      <c r="AJ137" s="15"/>
      <c r="AK137" s="110">
        <f t="shared" si="6"/>
        <v>101</v>
      </c>
      <c r="AL137" s="111">
        <f t="shared" si="7"/>
        <v>101</v>
      </c>
      <c r="AM137" s="15"/>
      <c r="AN137"/>
    </row>
    <row r="138" spans="1:40" s="18" customFormat="1" x14ac:dyDescent="0.25">
      <c r="A138" s="83" t="s">
        <v>105</v>
      </c>
      <c r="B138" s="9" t="s">
        <v>106</v>
      </c>
      <c r="C138" s="9">
        <v>168511103</v>
      </c>
      <c r="D138" s="10" t="s">
        <v>168</v>
      </c>
      <c r="E138" s="9">
        <v>82746</v>
      </c>
      <c r="F138" s="9"/>
      <c r="G138" s="9" t="str">
        <f t="shared" si="8"/>
        <v>82746</v>
      </c>
      <c r="H138" s="9">
        <v>301</v>
      </c>
      <c r="I138" s="14">
        <v>136</v>
      </c>
      <c r="J138"/>
      <c r="K138" s="12" t="s">
        <v>31</v>
      </c>
      <c r="L138" s="13">
        <v>43.81</v>
      </c>
      <c r="M138" s="12" t="s">
        <v>31</v>
      </c>
      <c r="N138" s="102">
        <v>73.44</v>
      </c>
      <c r="O138" s="12">
        <v>129.19999999999999</v>
      </c>
      <c r="P138" s="102">
        <v>129.19999999999999</v>
      </c>
      <c r="Q138" s="12">
        <v>129.19999999999999</v>
      </c>
      <c r="R138" s="102">
        <v>129.19999999999999</v>
      </c>
      <c r="S138" s="12">
        <v>129.19999999999999</v>
      </c>
      <c r="T138" s="102">
        <v>129.19999999999999</v>
      </c>
      <c r="U138" s="12">
        <v>236.20479999999998</v>
      </c>
      <c r="V138" s="102">
        <v>69.387199999999993</v>
      </c>
      <c r="W138" s="103">
        <v>126.48</v>
      </c>
      <c r="X138" s="102">
        <v>126.48</v>
      </c>
      <c r="Y138" s="103" t="s">
        <v>31</v>
      </c>
      <c r="Z138" s="13">
        <v>72.08</v>
      </c>
      <c r="AA138" s="103">
        <v>108.80000000000001</v>
      </c>
      <c r="AB138" s="13">
        <v>108.80000000000001</v>
      </c>
      <c r="AC138" s="12" t="s">
        <v>31</v>
      </c>
      <c r="AD138" s="13">
        <v>76.160000000000011</v>
      </c>
      <c r="AE138" s="15"/>
      <c r="AF138" s="108">
        <v>236.20479999999998</v>
      </c>
      <c r="AG138" s="16">
        <v>129.19999999999999</v>
      </c>
      <c r="AH138" s="108">
        <v>108.80000000000001</v>
      </c>
      <c r="AI138" s="97">
        <v>43.81</v>
      </c>
      <c r="AJ138" s="15"/>
      <c r="AK138" s="110">
        <f t="shared" si="6"/>
        <v>136</v>
      </c>
      <c r="AL138" s="111">
        <f t="shared" si="7"/>
        <v>136</v>
      </c>
      <c r="AM138" s="15"/>
      <c r="AN138"/>
    </row>
    <row r="139" spans="1:40" s="18" customFormat="1" x14ac:dyDescent="0.25">
      <c r="A139" s="83" t="s">
        <v>105</v>
      </c>
      <c r="B139" s="9" t="s">
        <v>106</v>
      </c>
      <c r="C139" s="9">
        <v>168511105</v>
      </c>
      <c r="D139" s="10" t="s">
        <v>131</v>
      </c>
      <c r="E139" s="9">
        <v>84702</v>
      </c>
      <c r="F139" s="9"/>
      <c r="G139" s="9" t="str">
        <f t="shared" si="8"/>
        <v>84702</v>
      </c>
      <c r="H139" s="9">
        <v>301</v>
      </c>
      <c r="I139" s="14">
        <v>148</v>
      </c>
      <c r="J139"/>
      <c r="K139" s="12" t="s">
        <v>31</v>
      </c>
      <c r="L139" s="13">
        <v>44.85</v>
      </c>
      <c r="M139" s="12" t="s">
        <v>31</v>
      </c>
      <c r="N139" s="102">
        <v>79.92</v>
      </c>
      <c r="O139" s="12">
        <v>140.6</v>
      </c>
      <c r="P139" s="102">
        <v>140.6</v>
      </c>
      <c r="Q139" s="12">
        <v>140.6</v>
      </c>
      <c r="R139" s="102">
        <v>140.6</v>
      </c>
      <c r="S139" s="12">
        <v>140.6</v>
      </c>
      <c r="T139" s="102">
        <v>140.6</v>
      </c>
      <c r="U139" s="12">
        <v>257.04640000000001</v>
      </c>
      <c r="V139" s="102">
        <v>75.509599999999992</v>
      </c>
      <c r="W139" s="103">
        <v>137.64000000000001</v>
      </c>
      <c r="X139" s="102">
        <v>137.64000000000001</v>
      </c>
      <c r="Y139" s="103" t="s">
        <v>31</v>
      </c>
      <c r="Z139" s="13">
        <v>78.44</v>
      </c>
      <c r="AA139" s="103">
        <v>118.4</v>
      </c>
      <c r="AB139" s="13">
        <v>118.4</v>
      </c>
      <c r="AC139" s="12" t="s">
        <v>31</v>
      </c>
      <c r="AD139" s="13">
        <v>82.88000000000001</v>
      </c>
      <c r="AE139" s="15"/>
      <c r="AF139" s="108">
        <v>257.04640000000001</v>
      </c>
      <c r="AG139" s="16">
        <v>140.6</v>
      </c>
      <c r="AH139" s="108">
        <v>118.4</v>
      </c>
      <c r="AI139" s="97">
        <v>44.85</v>
      </c>
      <c r="AJ139" s="15"/>
      <c r="AK139" s="110">
        <f t="shared" si="6"/>
        <v>148</v>
      </c>
      <c r="AL139" s="111">
        <f t="shared" si="7"/>
        <v>148</v>
      </c>
      <c r="AN139"/>
    </row>
    <row r="140" spans="1:40" s="18" customFormat="1" x14ac:dyDescent="0.25">
      <c r="A140" s="83" t="s">
        <v>105</v>
      </c>
      <c r="B140" s="9" t="s">
        <v>106</v>
      </c>
      <c r="C140" s="9">
        <v>168511107</v>
      </c>
      <c r="D140" s="10" t="s">
        <v>169</v>
      </c>
      <c r="E140" s="9">
        <v>80185</v>
      </c>
      <c r="F140" s="9"/>
      <c r="G140" s="9" t="str">
        <f t="shared" si="8"/>
        <v>80185</v>
      </c>
      <c r="H140" s="9">
        <v>301</v>
      </c>
      <c r="I140" s="14">
        <v>133</v>
      </c>
      <c r="J140"/>
      <c r="K140" s="12" t="s">
        <v>31</v>
      </c>
      <c r="L140" s="13">
        <v>39.49</v>
      </c>
      <c r="M140" s="12" t="s">
        <v>31</v>
      </c>
      <c r="N140" s="102">
        <v>71.820000000000007</v>
      </c>
      <c r="O140" s="12">
        <v>126.35</v>
      </c>
      <c r="P140" s="102">
        <v>126.35</v>
      </c>
      <c r="Q140" s="12">
        <v>126.35</v>
      </c>
      <c r="R140" s="102">
        <v>126.35</v>
      </c>
      <c r="S140" s="12">
        <v>126.35</v>
      </c>
      <c r="T140" s="102">
        <v>126.35</v>
      </c>
      <c r="U140" s="12">
        <v>230.99439999999998</v>
      </c>
      <c r="V140" s="102">
        <v>67.8566</v>
      </c>
      <c r="W140" s="103">
        <v>123.69000000000001</v>
      </c>
      <c r="X140" s="102">
        <v>123.69000000000001</v>
      </c>
      <c r="Y140" s="103" t="s">
        <v>31</v>
      </c>
      <c r="Z140" s="13">
        <v>70.490000000000009</v>
      </c>
      <c r="AA140" s="103">
        <v>106.4</v>
      </c>
      <c r="AB140" s="13">
        <v>106.4</v>
      </c>
      <c r="AC140" s="12" t="s">
        <v>31</v>
      </c>
      <c r="AD140" s="13">
        <v>74.48</v>
      </c>
      <c r="AE140" s="15"/>
      <c r="AF140" s="108">
        <v>230.99439999999998</v>
      </c>
      <c r="AG140" s="16">
        <v>126.35</v>
      </c>
      <c r="AH140" s="108">
        <v>106.4</v>
      </c>
      <c r="AI140" s="97">
        <v>39.49</v>
      </c>
      <c r="AJ140" s="15"/>
      <c r="AK140" s="110">
        <f t="shared" si="6"/>
        <v>133</v>
      </c>
      <c r="AL140" s="111">
        <f t="shared" si="7"/>
        <v>133</v>
      </c>
      <c r="AM140" s="15"/>
      <c r="AN140"/>
    </row>
    <row r="141" spans="1:40" s="18" customFormat="1" x14ac:dyDescent="0.25">
      <c r="A141" s="83" t="s">
        <v>105</v>
      </c>
      <c r="B141" s="9" t="s">
        <v>106</v>
      </c>
      <c r="C141" s="9">
        <v>168511108</v>
      </c>
      <c r="D141" s="10" t="s">
        <v>170</v>
      </c>
      <c r="E141" s="9">
        <v>84144</v>
      </c>
      <c r="F141" s="9"/>
      <c r="G141" s="9" t="str">
        <f t="shared" si="8"/>
        <v>84144</v>
      </c>
      <c r="H141" s="9">
        <v>301</v>
      </c>
      <c r="I141" s="14">
        <v>216</v>
      </c>
      <c r="J141"/>
      <c r="K141" s="12" t="s">
        <v>31</v>
      </c>
      <c r="L141" s="13">
        <v>62.16</v>
      </c>
      <c r="M141" s="12" t="s">
        <v>31</v>
      </c>
      <c r="N141" s="102">
        <v>116.64000000000001</v>
      </c>
      <c r="O141" s="12">
        <v>205.2</v>
      </c>
      <c r="P141" s="102">
        <v>205.2</v>
      </c>
      <c r="Q141" s="12">
        <v>205.2</v>
      </c>
      <c r="R141" s="102">
        <v>205.2</v>
      </c>
      <c r="S141" s="12">
        <v>205.2</v>
      </c>
      <c r="T141" s="102">
        <v>205.2</v>
      </c>
      <c r="U141" s="12">
        <v>375.14879999999999</v>
      </c>
      <c r="V141" s="102">
        <v>110.2032</v>
      </c>
      <c r="W141" s="103">
        <v>200.88000000000002</v>
      </c>
      <c r="X141" s="102">
        <v>200.88000000000002</v>
      </c>
      <c r="Y141" s="103" t="s">
        <v>31</v>
      </c>
      <c r="Z141" s="13">
        <v>114.48</v>
      </c>
      <c r="AA141" s="103">
        <v>172.8</v>
      </c>
      <c r="AB141" s="13">
        <v>172.8</v>
      </c>
      <c r="AC141" s="12" t="s">
        <v>31</v>
      </c>
      <c r="AD141" s="13">
        <v>120.96000000000001</v>
      </c>
      <c r="AE141" s="15"/>
      <c r="AF141" s="108">
        <v>375.14879999999999</v>
      </c>
      <c r="AG141" s="16">
        <v>205.2</v>
      </c>
      <c r="AH141" s="108">
        <v>172.8</v>
      </c>
      <c r="AI141" s="97">
        <v>62.16</v>
      </c>
      <c r="AJ141" s="15"/>
      <c r="AK141" s="110">
        <f t="shared" si="6"/>
        <v>216</v>
      </c>
      <c r="AL141" s="111">
        <f t="shared" si="7"/>
        <v>216</v>
      </c>
      <c r="AM141" s="15"/>
      <c r="AN141"/>
    </row>
    <row r="142" spans="1:40" s="18" customFormat="1" x14ac:dyDescent="0.25">
      <c r="A142" s="83" t="s">
        <v>105</v>
      </c>
      <c r="B142" s="9" t="s">
        <v>106</v>
      </c>
      <c r="C142" s="9">
        <v>168511109</v>
      </c>
      <c r="D142" s="10" t="s">
        <v>171</v>
      </c>
      <c r="E142" s="9">
        <v>84443</v>
      </c>
      <c r="F142" s="9"/>
      <c r="G142" s="9" t="str">
        <f t="shared" si="8"/>
        <v>84443</v>
      </c>
      <c r="H142" s="9">
        <v>301</v>
      </c>
      <c r="I142" s="14">
        <v>148</v>
      </c>
      <c r="J142"/>
      <c r="K142" s="12" t="s">
        <v>31</v>
      </c>
      <c r="L142" s="13">
        <v>50.06</v>
      </c>
      <c r="M142" s="12" t="s">
        <v>31</v>
      </c>
      <c r="N142" s="102">
        <v>79.92</v>
      </c>
      <c r="O142" s="12">
        <v>140.6</v>
      </c>
      <c r="P142" s="102">
        <v>140.6</v>
      </c>
      <c r="Q142" s="12">
        <v>140.6</v>
      </c>
      <c r="R142" s="102">
        <v>140.6</v>
      </c>
      <c r="S142" s="12">
        <v>140.6</v>
      </c>
      <c r="T142" s="102">
        <v>140.6</v>
      </c>
      <c r="U142" s="12">
        <v>257.04640000000001</v>
      </c>
      <c r="V142" s="102">
        <v>75.509599999999992</v>
      </c>
      <c r="W142" s="103">
        <v>137.64000000000001</v>
      </c>
      <c r="X142" s="102">
        <v>137.64000000000001</v>
      </c>
      <c r="Y142" s="103" t="s">
        <v>31</v>
      </c>
      <c r="Z142" s="13">
        <v>78.44</v>
      </c>
      <c r="AA142" s="103">
        <v>118.4</v>
      </c>
      <c r="AB142" s="13">
        <v>118.4</v>
      </c>
      <c r="AC142" s="12" t="s">
        <v>31</v>
      </c>
      <c r="AD142" s="13">
        <v>82.88000000000001</v>
      </c>
      <c r="AE142" s="15"/>
      <c r="AF142" s="108">
        <v>257.04640000000001</v>
      </c>
      <c r="AG142" s="16">
        <v>140.6</v>
      </c>
      <c r="AH142" s="108">
        <v>118.4</v>
      </c>
      <c r="AI142" s="97">
        <v>50.06</v>
      </c>
      <c r="AJ142" s="15"/>
      <c r="AK142" s="110">
        <f t="shared" si="6"/>
        <v>148</v>
      </c>
      <c r="AL142" s="111">
        <f t="shared" si="7"/>
        <v>148</v>
      </c>
      <c r="AM142" s="15"/>
      <c r="AN142"/>
    </row>
    <row r="143" spans="1:40" s="18" customFormat="1" x14ac:dyDescent="0.25">
      <c r="A143" s="83" t="s">
        <v>105</v>
      </c>
      <c r="B143" s="9" t="s">
        <v>106</v>
      </c>
      <c r="C143" s="9">
        <v>168511113</v>
      </c>
      <c r="D143" s="10" t="s">
        <v>172</v>
      </c>
      <c r="E143" s="11">
        <v>82533</v>
      </c>
      <c r="F143" s="9"/>
      <c r="G143" s="9" t="str">
        <f t="shared" si="8"/>
        <v>82533</v>
      </c>
      <c r="H143" s="9">
        <v>301</v>
      </c>
      <c r="I143" s="17">
        <v>125</v>
      </c>
      <c r="J143"/>
      <c r="K143" s="12" t="s">
        <v>31</v>
      </c>
      <c r="L143" s="13">
        <v>48.57</v>
      </c>
      <c r="M143" s="12" t="s">
        <v>31</v>
      </c>
      <c r="N143" s="102">
        <v>67.5</v>
      </c>
      <c r="O143" s="12">
        <v>118.75</v>
      </c>
      <c r="P143" s="102">
        <v>118.75</v>
      </c>
      <c r="Q143" s="12">
        <v>118.75</v>
      </c>
      <c r="R143" s="102">
        <v>118.75</v>
      </c>
      <c r="S143" s="12">
        <v>118.75</v>
      </c>
      <c r="T143" s="102">
        <v>118.75</v>
      </c>
      <c r="U143" s="12">
        <v>217.1</v>
      </c>
      <c r="V143" s="102">
        <v>63.774999999999999</v>
      </c>
      <c r="W143" s="103">
        <v>116.25</v>
      </c>
      <c r="X143" s="102">
        <v>116.25</v>
      </c>
      <c r="Y143" s="103" t="s">
        <v>31</v>
      </c>
      <c r="Z143" s="13">
        <v>66.25</v>
      </c>
      <c r="AA143" s="103">
        <v>100</v>
      </c>
      <c r="AB143" s="13">
        <v>100</v>
      </c>
      <c r="AC143" s="12" t="s">
        <v>31</v>
      </c>
      <c r="AD143" s="13">
        <v>70</v>
      </c>
      <c r="AE143" s="15"/>
      <c r="AF143" s="108">
        <v>217.1</v>
      </c>
      <c r="AG143" s="16">
        <v>118.75</v>
      </c>
      <c r="AH143" s="108">
        <v>100</v>
      </c>
      <c r="AI143" s="97">
        <v>48.57</v>
      </c>
      <c r="AJ143" s="15"/>
      <c r="AK143" s="110">
        <f t="shared" si="6"/>
        <v>125</v>
      </c>
      <c r="AL143" s="111">
        <f t="shared" si="7"/>
        <v>125</v>
      </c>
      <c r="AM143" s="15"/>
      <c r="AN143"/>
    </row>
    <row r="144" spans="1:40" s="18" customFormat="1" x14ac:dyDescent="0.25">
      <c r="A144" s="83" t="s">
        <v>105</v>
      </c>
      <c r="B144" s="9" t="s">
        <v>106</v>
      </c>
      <c r="C144" s="9">
        <v>168511114</v>
      </c>
      <c r="D144" s="10" t="s">
        <v>173</v>
      </c>
      <c r="E144" s="9">
        <v>82607</v>
      </c>
      <c r="F144" s="9"/>
      <c r="G144" s="9" t="str">
        <f t="shared" si="8"/>
        <v>82607</v>
      </c>
      <c r="H144" s="9">
        <v>301</v>
      </c>
      <c r="I144" s="14">
        <v>131</v>
      </c>
      <c r="J144"/>
      <c r="K144" s="12" t="s">
        <v>31</v>
      </c>
      <c r="L144" s="13">
        <v>44.94</v>
      </c>
      <c r="M144" s="12" t="s">
        <v>31</v>
      </c>
      <c r="N144" s="102">
        <v>70.740000000000009</v>
      </c>
      <c r="O144" s="12">
        <v>124.44999999999999</v>
      </c>
      <c r="P144" s="102">
        <v>124.44999999999999</v>
      </c>
      <c r="Q144" s="12">
        <v>124.44999999999999</v>
      </c>
      <c r="R144" s="102">
        <v>124.44999999999999</v>
      </c>
      <c r="S144" s="12">
        <v>124.44999999999999</v>
      </c>
      <c r="T144" s="102">
        <v>124.44999999999999</v>
      </c>
      <c r="U144" s="12">
        <v>227.52079999999998</v>
      </c>
      <c r="V144" s="102">
        <v>66.836200000000005</v>
      </c>
      <c r="W144" s="103">
        <v>121.83000000000001</v>
      </c>
      <c r="X144" s="102">
        <v>121.83000000000001</v>
      </c>
      <c r="Y144" s="103" t="s">
        <v>31</v>
      </c>
      <c r="Z144" s="13">
        <v>69.430000000000007</v>
      </c>
      <c r="AA144" s="103">
        <v>104.80000000000001</v>
      </c>
      <c r="AB144" s="13">
        <v>104.80000000000001</v>
      </c>
      <c r="AC144" s="12" t="s">
        <v>31</v>
      </c>
      <c r="AD144" s="13">
        <v>73.360000000000014</v>
      </c>
      <c r="AE144" s="15"/>
      <c r="AF144" s="108">
        <v>227.52079999999998</v>
      </c>
      <c r="AG144" s="16">
        <v>124.44999999999999</v>
      </c>
      <c r="AH144" s="108">
        <v>104.80000000000001</v>
      </c>
      <c r="AI144" s="97">
        <v>44.94</v>
      </c>
      <c r="AJ144" s="15"/>
      <c r="AK144" s="110">
        <f t="shared" si="6"/>
        <v>131</v>
      </c>
      <c r="AL144" s="111">
        <f t="shared" si="7"/>
        <v>131</v>
      </c>
      <c r="AM144" s="15"/>
      <c r="AN144"/>
    </row>
    <row r="145" spans="1:40" s="18" customFormat="1" x14ac:dyDescent="0.25">
      <c r="A145" s="83" t="s">
        <v>105</v>
      </c>
      <c r="B145" s="9" t="s">
        <v>106</v>
      </c>
      <c r="C145" s="9">
        <v>168511115</v>
      </c>
      <c r="D145" s="10" t="s">
        <v>174</v>
      </c>
      <c r="E145" s="9">
        <v>82670</v>
      </c>
      <c r="F145" s="9"/>
      <c r="G145" s="9" t="str">
        <f t="shared" si="8"/>
        <v>82670</v>
      </c>
      <c r="H145" s="9">
        <v>301</v>
      </c>
      <c r="I145" s="14">
        <v>238</v>
      </c>
      <c r="J145"/>
      <c r="K145" s="12" t="s">
        <v>31</v>
      </c>
      <c r="L145" s="13">
        <v>83.26</v>
      </c>
      <c r="M145" s="12" t="s">
        <v>31</v>
      </c>
      <c r="N145" s="102">
        <v>128.52000000000001</v>
      </c>
      <c r="O145" s="12">
        <v>226.1</v>
      </c>
      <c r="P145" s="102">
        <v>226.1</v>
      </c>
      <c r="Q145" s="12">
        <v>226.1</v>
      </c>
      <c r="R145" s="102">
        <v>226.1</v>
      </c>
      <c r="S145" s="12">
        <v>226.1</v>
      </c>
      <c r="T145" s="102">
        <v>226.1</v>
      </c>
      <c r="U145" s="12">
        <v>413.35839999999996</v>
      </c>
      <c r="V145" s="102">
        <v>121.4276</v>
      </c>
      <c r="W145" s="103">
        <v>221.34</v>
      </c>
      <c r="X145" s="102">
        <v>221.34</v>
      </c>
      <c r="Y145" s="103" t="s">
        <v>31</v>
      </c>
      <c r="Z145" s="13">
        <v>126.14</v>
      </c>
      <c r="AA145" s="103">
        <v>190.4</v>
      </c>
      <c r="AB145" s="13">
        <v>190.4</v>
      </c>
      <c r="AC145" s="12" t="s">
        <v>31</v>
      </c>
      <c r="AD145" s="13">
        <v>133.28</v>
      </c>
      <c r="AE145" s="15"/>
      <c r="AF145" s="108">
        <v>413.35839999999996</v>
      </c>
      <c r="AG145" s="16">
        <v>226.1</v>
      </c>
      <c r="AH145" s="108">
        <v>190.4</v>
      </c>
      <c r="AI145" s="97">
        <v>83.26</v>
      </c>
      <c r="AJ145" s="15"/>
      <c r="AK145" s="110">
        <f t="shared" si="6"/>
        <v>238</v>
      </c>
      <c r="AL145" s="111">
        <f t="shared" si="7"/>
        <v>238</v>
      </c>
      <c r="AM145" s="15"/>
      <c r="AN145"/>
    </row>
    <row r="146" spans="1:40" s="18" customFormat="1" x14ac:dyDescent="0.25">
      <c r="A146" s="83" t="s">
        <v>105</v>
      </c>
      <c r="B146" s="9" t="s">
        <v>106</v>
      </c>
      <c r="C146" s="9">
        <v>168511550</v>
      </c>
      <c r="D146" s="10" t="s">
        <v>175</v>
      </c>
      <c r="E146" s="9">
        <v>82043</v>
      </c>
      <c r="F146" s="9"/>
      <c r="G146" s="9" t="str">
        <f t="shared" si="8"/>
        <v>82043</v>
      </c>
      <c r="H146" s="9">
        <v>301</v>
      </c>
      <c r="I146" s="14">
        <v>123</v>
      </c>
      <c r="J146"/>
      <c r="K146" s="12" t="s">
        <v>31</v>
      </c>
      <c r="L146" s="13">
        <v>17.22</v>
      </c>
      <c r="M146" s="12" t="s">
        <v>31</v>
      </c>
      <c r="N146" s="102">
        <v>66.42</v>
      </c>
      <c r="O146" s="12">
        <v>116.85</v>
      </c>
      <c r="P146" s="102">
        <v>116.85</v>
      </c>
      <c r="Q146" s="12">
        <v>116.85</v>
      </c>
      <c r="R146" s="102">
        <v>116.85</v>
      </c>
      <c r="S146" s="12">
        <v>116.85</v>
      </c>
      <c r="T146" s="102">
        <v>116.85</v>
      </c>
      <c r="U146" s="12">
        <v>213.62639999999999</v>
      </c>
      <c r="V146" s="102">
        <v>62.754599999999996</v>
      </c>
      <c r="W146" s="103">
        <v>114.39</v>
      </c>
      <c r="X146" s="102">
        <v>114.39</v>
      </c>
      <c r="Y146" s="103" t="s">
        <v>31</v>
      </c>
      <c r="Z146" s="13">
        <v>65.19</v>
      </c>
      <c r="AA146" s="103">
        <v>98.4</v>
      </c>
      <c r="AB146" s="13">
        <v>98.4</v>
      </c>
      <c r="AC146" s="12" t="s">
        <v>31</v>
      </c>
      <c r="AD146" s="13">
        <v>68.88000000000001</v>
      </c>
      <c r="AE146" s="15"/>
      <c r="AF146" s="108">
        <v>213.62639999999999</v>
      </c>
      <c r="AG146" s="16">
        <v>116.85</v>
      </c>
      <c r="AH146" s="108">
        <v>98.4</v>
      </c>
      <c r="AI146" s="97">
        <v>17.22</v>
      </c>
      <c r="AJ146" s="15"/>
      <c r="AK146" s="110">
        <f t="shared" si="6"/>
        <v>123</v>
      </c>
      <c r="AL146" s="111">
        <f t="shared" si="7"/>
        <v>123</v>
      </c>
      <c r="AM146" s="15"/>
      <c r="AN146"/>
    </row>
    <row r="147" spans="1:40" s="18" customFormat="1" x14ac:dyDescent="0.25">
      <c r="A147" s="83" t="s">
        <v>105</v>
      </c>
      <c r="B147" s="9" t="s">
        <v>106</v>
      </c>
      <c r="C147" s="9">
        <v>168511552</v>
      </c>
      <c r="D147" s="10" t="s">
        <v>176</v>
      </c>
      <c r="E147" s="9">
        <v>82043</v>
      </c>
      <c r="F147" s="9"/>
      <c r="G147" s="9" t="str">
        <f t="shared" si="8"/>
        <v>82043</v>
      </c>
      <c r="H147" s="9">
        <v>301</v>
      </c>
      <c r="I147" s="14">
        <v>85</v>
      </c>
      <c r="J147"/>
      <c r="K147" s="12" t="s">
        <v>31</v>
      </c>
      <c r="L147" s="13">
        <v>17.22</v>
      </c>
      <c r="M147" s="12" t="s">
        <v>31</v>
      </c>
      <c r="N147" s="102">
        <v>45.900000000000006</v>
      </c>
      <c r="O147" s="12">
        <v>80.75</v>
      </c>
      <c r="P147" s="102">
        <v>80.75</v>
      </c>
      <c r="Q147" s="12">
        <v>80.75</v>
      </c>
      <c r="R147" s="102">
        <v>80.75</v>
      </c>
      <c r="S147" s="12">
        <v>80.75</v>
      </c>
      <c r="T147" s="102">
        <v>80.75</v>
      </c>
      <c r="U147" s="12">
        <v>147.62799999999999</v>
      </c>
      <c r="V147" s="102">
        <v>43.366999999999997</v>
      </c>
      <c r="W147" s="103">
        <v>79.05</v>
      </c>
      <c r="X147" s="102">
        <v>79.05</v>
      </c>
      <c r="Y147" s="103" t="s">
        <v>31</v>
      </c>
      <c r="Z147" s="13">
        <v>45.050000000000004</v>
      </c>
      <c r="AA147" s="103">
        <v>68</v>
      </c>
      <c r="AB147" s="13">
        <v>68</v>
      </c>
      <c r="AC147" s="12" t="s">
        <v>31</v>
      </c>
      <c r="AD147" s="13">
        <v>47.6</v>
      </c>
      <c r="AE147" s="15"/>
      <c r="AF147" s="108">
        <v>147.62799999999999</v>
      </c>
      <c r="AG147" s="16">
        <v>80.75</v>
      </c>
      <c r="AH147" s="108">
        <v>68</v>
      </c>
      <c r="AI147" s="97">
        <v>17.22</v>
      </c>
      <c r="AJ147" s="15"/>
      <c r="AK147" s="110">
        <f t="shared" si="6"/>
        <v>85</v>
      </c>
      <c r="AL147" s="111">
        <f t="shared" si="7"/>
        <v>85</v>
      </c>
      <c r="AM147" s="15"/>
    </row>
    <row r="148" spans="1:40" s="18" customFormat="1" x14ac:dyDescent="0.25">
      <c r="A148" s="84" t="s">
        <v>105</v>
      </c>
      <c r="B148" s="9" t="s">
        <v>106</v>
      </c>
      <c r="C148" s="9">
        <v>168511850</v>
      </c>
      <c r="D148" s="10" t="s">
        <v>177</v>
      </c>
      <c r="E148" s="9">
        <v>86762</v>
      </c>
      <c r="F148" s="9"/>
      <c r="G148" s="9" t="str">
        <f t="shared" si="8"/>
        <v>86762</v>
      </c>
      <c r="H148" s="9">
        <v>302</v>
      </c>
      <c r="I148" s="14">
        <v>124</v>
      </c>
      <c r="J148"/>
      <c r="K148" s="12" t="s">
        <v>31</v>
      </c>
      <c r="L148" s="13">
        <v>42.88</v>
      </c>
      <c r="M148" s="12" t="s">
        <v>31</v>
      </c>
      <c r="N148" s="102">
        <v>66.960000000000008</v>
      </c>
      <c r="O148" s="12">
        <v>117.8</v>
      </c>
      <c r="P148" s="102">
        <v>117.8</v>
      </c>
      <c r="Q148" s="12">
        <v>117.8</v>
      </c>
      <c r="R148" s="102">
        <v>117.8</v>
      </c>
      <c r="S148" s="12">
        <v>117.8</v>
      </c>
      <c r="T148" s="102">
        <v>117.8</v>
      </c>
      <c r="U148" s="12">
        <v>215.36319999999998</v>
      </c>
      <c r="V148" s="102">
        <v>63.264800000000001</v>
      </c>
      <c r="W148" s="103">
        <v>115.32000000000001</v>
      </c>
      <c r="X148" s="102">
        <v>115.32000000000001</v>
      </c>
      <c r="Y148" s="23" t="s">
        <v>31</v>
      </c>
      <c r="Z148" s="13">
        <v>65.72</v>
      </c>
      <c r="AA148" s="103">
        <v>99.2</v>
      </c>
      <c r="AB148" s="13">
        <v>99.2</v>
      </c>
      <c r="AC148" s="23" t="s">
        <v>31</v>
      </c>
      <c r="AD148" s="13">
        <v>69.440000000000012</v>
      </c>
      <c r="AE148" s="15"/>
      <c r="AF148" s="108">
        <v>215.36319999999998</v>
      </c>
      <c r="AG148" s="16">
        <v>117.8</v>
      </c>
      <c r="AH148" s="108">
        <v>99.2</v>
      </c>
      <c r="AI148" s="97">
        <v>42.88</v>
      </c>
      <c r="AK148" s="110">
        <f t="shared" si="6"/>
        <v>124</v>
      </c>
      <c r="AL148" s="111">
        <f t="shared" si="7"/>
        <v>124</v>
      </c>
      <c r="AM148" s="15"/>
    </row>
    <row r="149" spans="1:40" s="18" customFormat="1" x14ac:dyDescent="0.25">
      <c r="A149" s="84" t="s">
        <v>105</v>
      </c>
      <c r="B149" s="9" t="s">
        <v>106</v>
      </c>
      <c r="C149" s="9">
        <v>168512012</v>
      </c>
      <c r="D149" s="10" t="s">
        <v>178</v>
      </c>
      <c r="E149" s="9">
        <v>86160</v>
      </c>
      <c r="F149" s="9"/>
      <c r="G149" s="9" t="str">
        <f t="shared" si="8"/>
        <v>86160</v>
      </c>
      <c r="H149" s="9">
        <v>302</v>
      </c>
      <c r="I149" s="14">
        <v>134</v>
      </c>
      <c r="J149"/>
      <c r="K149" s="12" t="s">
        <v>31</v>
      </c>
      <c r="L149" s="13">
        <v>35.76</v>
      </c>
      <c r="M149" s="12" t="s">
        <v>31</v>
      </c>
      <c r="N149" s="102">
        <v>72.36</v>
      </c>
      <c r="O149" s="12">
        <v>127.3</v>
      </c>
      <c r="P149" s="102">
        <v>127.3</v>
      </c>
      <c r="Q149" s="12">
        <v>127.3</v>
      </c>
      <c r="R149" s="102">
        <v>127.3</v>
      </c>
      <c r="S149" s="12">
        <v>127.3</v>
      </c>
      <c r="T149" s="102">
        <v>127.3</v>
      </c>
      <c r="U149" s="12">
        <v>232.73119999999997</v>
      </c>
      <c r="V149" s="102">
        <v>68.366799999999998</v>
      </c>
      <c r="W149" s="103">
        <v>124.62</v>
      </c>
      <c r="X149" s="102">
        <v>124.62</v>
      </c>
      <c r="Y149" s="23" t="s">
        <v>31</v>
      </c>
      <c r="Z149" s="13">
        <v>71.02000000000001</v>
      </c>
      <c r="AA149" s="103">
        <v>107.2</v>
      </c>
      <c r="AB149" s="13">
        <v>107.2</v>
      </c>
      <c r="AC149" s="12" t="s">
        <v>31</v>
      </c>
      <c r="AD149" s="13">
        <v>75.040000000000006</v>
      </c>
      <c r="AE149" s="15"/>
      <c r="AF149" s="108">
        <v>232.73119999999997</v>
      </c>
      <c r="AG149" s="16">
        <v>127.3</v>
      </c>
      <c r="AH149" s="108">
        <v>107.2</v>
      </c>
      <c r="AI149" s="97">
        <v>35.76</v>
      </c>
      <c r="AK149" s="110">
        <f t="shared" si="6"/>
        <v>134</v>
      </c>
      <c r="AL149" s="111">
        <f t="shared" si="7"/>
        <v>134</v>
      </c>
      <c r="AM149" s="15"/>
    </row>
    <row r="150" spans="1:40" s="18" customFormat="1" x14ac:dyDescent="0.25">
      <c r="A150" s="84" t="s">
        <v>105</v>
      </c>
      <c r="B150" s="9" t="s">
        <v>106</v>
      </c>
      <c r="C150" s="9">
        <v>168512013</v>
      </c>
      <c r="D150" s="10" t="s">
        <v>179</v>
      </c>
      <c r="E150" s="9">
        <v>86160</v>
      </c>
      <c r="F150" s="9"/>
      <c r="G150" s="9" t="str">
        <f t="shared" si="8"/>
        <v>86160</v>
      </c>
      <c r="H150" s="9">
        <v>302</v>
      </c>
      <c r="I150" s="14">
        <v>134</v>
      </c>
      <c r="J150"/>
      <c r="K150" s="12" t="s">
        <v>31</v>
      </c>
      <c r="L150" s="13">
        <v>35.76</v>
      </c>
      <c r="M150" s="12" t="s">
        <v>31</v>
      </c>
      <c r="N150" s="102">
        <v>72.36</v>
      </c>
      <c r="O150" s="12">
        <v>127.3</v>
      </c>
      <c r="P150" s="102">
        <v>127.3</v>
      </c>
      <c r="Q150" s="12">
        <v>127.3</v>
      </c>
      <c r="R150" s="102">
        <v>127.3</v>
      </c>
      <c r="S150" s="12">
        <v>127.3</v>
      </c>
      <c r="T150" s="102">
        <v>127.3</v>
      </c>
      <c r="U150" s="12">
        <v>232.73119999999997</v>
      </c>
      <c r="V150" s="102">
        <v>68.366799999999998</v>
      </c>
      <c r="W150" s="103">
        <v>124.62</v>
      </c>
      <c r="X150" s="102">
        <v>124.62</v>
      </c>
      <c r="Y150" s="23" t="s">
        <v>31</v>
      </c>
      <c r="Z150" s="13">
        <v>71.02000000000001</v>
      </c>
      <c r="AA150" s="103">
        <v>107.2</v>
      </c>
      <c r="AB150" s="13">
        <v>107.2</v>
      </c>
      <c r="AC150" s="12" t="s">
        <v>31</v>
      </c>
      <c r="AD150" s="13">
        <v>75.040000000000006</v>
      </c>
      <c r="AE150" s="15"/>
      <c r="AF150" s="108">
        <v>232.73119999999997</v>
      </c>
      <c r="AG150" s="16">
        <v>127.3</v>
      </c>
      <c r="AH150" s="108">
        <v>107.2</v>
      </c>
      <c r="AI150" s="97">
        <v>35.76</v>
      </c>
      <c r="AK150" s="110">
        <f t="shared" si="6"/>
        <v>134</v>
      </c>
      <c r="AL150" s="111">
        <f t="shared" si="7"/>
        <v>134</v>
      </c>
      <c r="AM150" s="15"/>
    </row>
    <row r="151" spans="1:40" s="18" customFormat="1" x14ac:dyDescent="0.25">
      <c r="A151" s="83" t="s">
        <v>105</v>
      </c>
      <c r="B151" s="9" t="s">
        <v>106</v>
      </c>
      <c r="C151" s="9">
        <v>168512022</v>
      </c>
      <c r="D151" s="10" t="s">
        <v>180</v>
      </c>
      <c r="E151" s="9">
        <v>84439</v>
      </c>
      <c r="F151" s="9"/>
      <c r="G151" s="9" t="str">
        <f t="shared" si="8"/>
        <v>84439</v>
      </c>
      <c r="H151" s="9">
        <v>301</v>
      </c>
      <c r="I151" s="14">
        <v>89</v>
      </c>
      <c r="J151"/>
      <c r="K151" s="12" t="s">
        <v>31</v>
      </c>
      <c r="L151" s="13">
        <v>26.88</v>
      </c>
      <c r="M151" s="12" t="s">
        <v>31</v>
      </c>
      <c r="N151" s="102">
        <v>48.06</v>
      </c>
      <c r="O151" s="12">
        <v>84.55</v>
      </c>
      <c r="P151" s="102">
        <v>84.55</v>
      </c>
      <c r="Q151" s="12">
        <v>84.55</v>
      </c>
      <c r="R151" s="102">
        <v>84.55</v>
      </c>
      <c r="S151" s="12">
        <v>84.55</v>
      </c>
      <c r="T151" s="102">
        <v>84.55</v>
      </c>
      <c r="U151" s="12">
        <v>154.5752</v>
      </c>
      <c r="V151" s="102">
        <v>45.407800000000002</v>
      </c>
      <c r="W151" s="103">
        <v>82.77000000000001</v>
      </c>
      <c r="X151" s="102">
        <v>82.77000000000001</v>
      </c>
      <c r="Y151" s="103" t="s">
        <v>31</v>
      </c>
      <c r="Z151" s="13">
        <v>47.17</v>
      </c>
      <c r="AA151" s="103">
        <v>71.2</v>
      </c>
      <c r="AB151" s="13">
        <v>71.2</v>
      </c>
      <c r="AC151" s="12" t="s">
        <v>31</v>
      </c>
      <c r="AD151" s="13">
        <v>49.84</v>
      </c>
      <c r="AE151" s="15"/>
      <c r="AF151" s="108">
        <v>154.5752</v>
      </c>
      <c r="AG151" s="16">
        <v>84.55</v>
      </c>
      <c r="AH151" s="108">
        <v>71.2</v>
      </c>
      <c r="AI151" s="97">
        <v>26.88</v>
      </c>
      <c r="AJ151" s="15"/>
      <c r="AK151" s="110">
        <f t="shared" si="6"/>
        <v>89</v>
      </c>
      <c r="AL151" s="111">
        <f t="shared" si="7"/>
        <v>89</v>
      </c>
      <c r="AM151" s="15"/>
    </row>
    <row r="152" spans="1:40" s="18" customFormat="1" x14ac:dyDescent="0.25">
      <c r="A152" s="84" t="s">
        <v>105</v>
      </c>
      <c r="B152" s="9" t="s">
        <v>106</v>
      </c>
      <c r="C152" s="9">
        <v>168512023</v>
      </c>
      <c r="D152" s="10" t="s">
        <v>181</v>
      </c>
      <c r="E152" s="9">
        <v>86141</v>
      </c>
      <c r="F152" s="9"/>
      <c r="G152" s="9" t="str">
        <f t="shared" si="8"/>
        <v>86141</v>
      </c>
      <c r="H152" s="9">
        <v>302</v>
      </c>
      <c r="I152" s="14">
        <v>142</v>
      </c>
      <c r="J152"/>
      <c r="K152" s="12" t="s">
        <v>31</v>
      </c>
      <c r="L152" s="13">
        <v>38.590000000000003</v>
      </c>
      <c r="M152" s="12" t="s">
        <v>31</v>
      </c>
      <c r="N152" s="102">
        <v>76.680000000000007</v>
      </c>
      <c r="O152" s="12">
        <v>134.9</v>
      </c>
      <c r="P152" s="102">
        <v>134.9</v>
      </c>
      <c r="Q152" s="12">
        <v>134.9</v>
      </c>
      <c r="R152" s="102">
        <v>134.9</v>
      </c>
      <c r="S152" s="12">
        <v>134.9</v>
      </c>
      <c r="T152" s="102">
        <v>134.9</v>
      </c>
      <c r="U152" s="12">
        <v>246.62559999999999</v>
      </c>
      <c r="V152" s="102">
        <v>72.448399999999992</v>
      </c>
      <c r="W152" s="103">
        <v>132.06</v>
      </c>
      <c r="X152" s="102">
        <v>132.06</v>
      </c>
      <c r="Y152" s="23" t="s">
        <v>31</v>
      </c>
      <c r="Z152" s="13">
        <v>75.260000000000005</v>
      </c>
      <c r="AA152" s="103">
        <v>113.60000000000001</v>
      </c>
      <c r="AB152" s="13">
        <v>113.60000000000001</v>
      </c>
      <c r="AC152" s="12" t="s">
        <v>31</v>
      </c>
      <c r="AD152" s="13">
        <v>79.52000000000001</v>
      </c>
      <c r="AE152" s="15"/>
      <c r="AF152" s="108">
        <v>246.62559999999999</v>
      </c>
      <c r="AG152" s="16">
        <v>134.9</v>
      </c>
      <c r="AH152" s="108">
        <v>113.60000000000001</v>
      </c>
      <c r="AI152" s="97">
        <v>38.590000000000003</v>
      </c>
      <c r="AK152" s="110">
        <f t="shared" si="6"/>
        <v>142</v>
      </c>
      <c r="AL152" s="111">
        <f t="shared" si="7"/>
        <v>142</v>
      </c>
      <c r="AM152" s="15"/>
    </row>
    <row r="153" spans="1:40" s="18" customFormat="1" x14ac:dyDescent="0.25">
      <c r="A153" s="84" t="s">
        <v>105</v>
      </c>
      <c r="B153" s="9" t="s">
        <v>106</v>
      </c>
      <c r="C153" s="9">
        <v>168512024</v>
      </c>
      <c r="D153" s="10" t="s">
        <v>182</v>
      </c>
      <c r="E153" s="9">
        <v>86304</v>
      </c>
      <c r="F153" s="9"/>
      <c r="G153" s="9" t="str">
        <f t="shared" si="8"/>
        <v>86304</v>
      </c>
      <c r="H153" s="9">
        <v>302</v>
      </c>
      <c r="I153" s="14">
        <v>179</v>
      </c>
      <c r="J153"/>
      <c r="K153" s="12" t="s">
        <v>31</v>
      </c>
      <c r="L153" s="13">
        <v>62.01</v>
      </c>
      <c r="M153" s="12" t="s">
        <v>31</v>
      </c>
      <c r="N153" s="102">
        <v>96.660000000000011</v>
      </c>
      <c r="O153" s="12">
        <v>170.04999999999998</v>
      </c>
      <c r="P153" s="102">
        <v>170.04999999999998</v>
      </c>
      <c r="Q153" s="12">
        <v>170.04999999999998</v>
      </c>
      <c r="R153" s="102">
        <v>170.04999999999998</v>
      </c>
      <c r="S153" s="12">
        <v>170.04999999999998</v>
      </c>
      <c r="T153" s="102">
        <v>170.04999999999998</v>
      </c>
      <c r="U153" s="12">
        <v>310.88720000000001</v>
      </c>
      <c r="V153" s="102">
        <v>91.325800000000001</v>
      </c>
      <c r="W153" s="103">
        <v>166.47</v>
      </c>
      <c r="X153" s="102">
        <v>166.47</v>
      </c>
      <c r="Y153" s="23" t="s">
        <v>31</v>
      </c>
      <c r="Z153" s="13">
        <v>94.87</v>
      </c>
      <c r="AA153" s="103">
        <v>143.20000000000002</v>
      </c>
      <c r="AB153" s="13">
        <v>143.20000000000002</v>
      </c>
      <c r="AC153" s="23" t="s">
        <v>31</v>
      </c>
      <c r="AD153" s="13">
        <v>100.24000000000001</v>
      </c>
      <c r="AE153" s="15"/>
      <c r="AF153" s="108">
        <v>310.88720000000001</v>
      </c>
      <c r="AG153" s="16">
        <v>170.04999999999998</v>
      </c>
      <c r="AH153" s="108">
        <v>143.20000000000002</v>
      </c>
      <c r="AI153" s="97">
        <v>62.01</v>
      </c>
      <c r="AK153" s="110">
        <f t="shared" si="6"/>
        <v>179</v>
      </c>
      <c r="AL153" s="111">
        <f t="shared" si="7"/>
        <v>179</v>
      </c>
      <c r="AM153" s="15"/>
    </row>
    <row r="154" spans="1:40" s="18" customFormat="1" x14ac:dyDescent="0.25">
      <c r="A154" s="83" t="s">
        <v>105</v>
      </c>
      <c r="B154" s="9" t="s">
        <v>106</v>
      </c>
      <c r="C154" s="9">
        <v>168512027</v>
      </c>
      <c r="D154" s="10" t="s">
        <v>183</v>
      </c>
      <c r="E154" s="9">
        <v>83970</v>
      </c>
      <c r="F154" s="9"/>
      <c r="G154" s="9" t="str">
        <f t="shared" si="8"/>
        <v>83970</v>
      </c>
      <c r="H154" s="9">
        <v>301</v>
      </c>
      <c r="I154" s="14">
        <v>356</v>
      </c>
      <c r="J154"/>
      <c r="K154" s="12" t="s">
        <v>31</v>
      </c>
      <c r="L154" s="13">
        <v>123.01</v>
      </c>
      <c r="M154" s="12" t="s">
        <v>31</v>
      </c>
      <c r="N154" s="102">
        <v>192.24</v>
      </c>
      <c r="O154" s="12">
        <v>338.2</v>
      </c>
      <c r="P154" s="102">
        <v>338.2</v>
      </c>
      <c r="Q154" s="12">
        <v>338.2</v>
      </c>
      <c r="R154" s="102">
        <v>338.2</v>
      </c>
      <c r="S154" s="12">
        <v>338.2</v>
      </c>
      <c r="T154" s="102">
        <v>338.2</v>
      </c>
      <c r="U154" s="12">
        <v>618.30079999999998</v>
      </c>
      <c r="V154" s="102">
        <v>181.63120000000001</v>
      </c>
      <c r="W154" s="103">
        <v>331.08000000000004</v>
      </c>
      <c r="X154" s="102">
        <v>331.08000000000004</v>
      </c>
      <c r="Y154" s="103" t="s">
        <v>31</v>
      </c>
      <c r="Z154" s="13">
        <v>188.68</v>
      </c>
      <c r="AA154" s="103">
        <v>284.8</v>
      </c>
      <c r="AB154" s="13">
        <v>284.8</v>
      </c>
      <c r="AC154" s="12" t="s">
        <v>31</v>
      </c>
      <c r="AD154" s="13">
        <v>199.36</v>
      </c>
      <c r="AE154" s="15"/>
      <c r="AF154" s="108">
        <v>618.30079999999998</v>
      </c>
      <c r="AG154" s="16">
        <v>338.2</v>
      </c>
      <c r="AH154" s="108">
        <v>284.8</v>
      </c>
      <c r="AI154" s="97">
        <v>123.01</v>
      </c>
      <c r="AJ154" s="15"/>
      <c r="AK154" s="110">
        <f t="shared" si="6"/>
        <v>356</v>
      </c>
      <c r="AL154" s="111">
        <f t="shared" si="7"/>
        <v>356</v>
      </c>
      <c r="AM154" s="15"/>
    </row>
    <row r="155" spans="1:40" s="18" customFormat="1" x14ac:dyDescent="0.25">
      <c r="A155" s="83" t="s">
        <v>105</v>
      </c>
      <c r="B155" s="9" t="s">
        <v>106</v>
      </c>
      <c r="C155" s="9">
        <v>168512047</v>
      </c>
      <c r="D155" s="10" t="s">
        <v>184</v>
      </c>
      <c r="E155" s="9">
        <v>83001</v>
      </c>
      <c r="F155" s="9"/>
      <c r="G155" s="9" t="str">
        <f t="shared" si="8"/>
        <v>83001</v>
      </c>
      <c r="H155" s="9">
        <v>301</v>
      </c>
      <c r="I155" s="14">
        <v>179</v>
      </c>
      <c r="J155"/>
      <c r="K155" s="12" t="s">
        <v>31</v>
      </c>
      <c r="L155" s="13">
        <v>55.37</v>
      </c>
      <c r="M155" s="12" t="s">
        <v>31</v>
      </c>
      <c r="N155" s="102">
        <v>96.660000000000011</v>
      </c>
      <c r="O155" s="12">
        <v>170.04999999999998</v>
      </c>
      <c r="P155" s="102">
        <v>170.04999999999998</v>
      </c>
      <c r="Q155" s="12">
        <v>170.04999999999998</v>
      </c>
      <c r="R155" s="102">
        <v>170.04999999999998</v>
      </c>
      <c r="S155" s="12">
        <v>170.04999999999998</v>
      </c>
      <c r="T155" s="102">
        <v>170.04999999999998</v>
      </c>
      <c r="U155" s="12">
        <v>310.88720000000001</v>
      </c>
      <c r="V155" s="102">
        <v>91.325800000000001</v>
      </c>
      <c r="W155" s="103">
        <v>166.47</v>
      </c>
      <c r="X155" s="102">
        <v>166.47</v>
      </c>
      <c r="Y155" s="103" t="s">
        <v>31</v>
      </c>
      <c r="Z155" s="13">
        <v>94.87</v>
      </c>
      <c r="AA155" s="103">
        <v>143.20000000000002</v>
      </c>
      <c r="AB155" s="13">
        <v>143.20000000000002</v>
      </c>
      <c r="AC155" s="12" t="s">
        <v>31</v>
      </c>
      <c r="AD155" s="13">
        <v>100.24000000000001</v>
      </c>
      <c r="AE155" s="15"/>
      <c r="AF155" s="108">
        <v>310.88720000000001</v>
      </c>
      <c r="AG155" s="16">
        <v>170.04999999999998</v>
      </c>
      <c r="AH155" s="108">
        <v>143.20000000000002</v>
      </c>
      <c r="AI155" s="97">
        <v>55.37</v>
      </c>
      <c r="AJ155" s="15"/>
      <c r="AK155" s="110">
        <f t="shared" si="6"/>
        <v>179</v>
      </c>
      <c r="AL155" s="111">
        <f t="shared" si="7"/>
        <v>179</v>
      </c>
      <c r="AM155" s="15"/>
    </row>
    <row r="156" spans="1:40" s="18" customFormat="1" x14ac:dyDescent="0.25">
      <c r="A156" s="83" t="s">
        <v>105</v>
      </c>
      <c r="B156" s="9" t="s">
        <v>106</v>
      </c>
      <c r="C156" s="9">
        <v>168512048</v>
      </c>
      <c r="D156" s="10" t="s">
        <v>185</v>
      </c>
      <c r="E156" s="9">
        <v>83002</v>
      </c>
      <c r="F156" s="9"/>
      <c r="G156" s="9" t="str">
        <f t="shared" si="8"/>
        <v>83002</v>
      </c>
      <c r="H156" s="9">
        <v>301</v>
      </c>
      <c r="I156" s="14">
        <v>179</v>
      </c>
      <c r="J156"/>
      <c r="K156" s="12" t="s">
        <v>31</v>
      </c>
      <c r="L156" s="13">
        <v>55.19</v>
      </c>
      <c r="M156" s="12" t="s">
        <v>31</v>
      </c>
      <c r="N156" s="102">
        <v>96.660000000000011</v>
      </c>
      <c r="O156" s="12">
        <v>170.04999999999998</v>
      </c>
      <c r="P156" s="102">
        <v>170.04999999999998</v>
      </c>
      <c r="Q156" s="12">
        <v>170.04999999999998</v>
      </c>
      <c r="R156" s="102">
        <v>170.04999999999998</v>
      </c>
      <c r="S156" s="12">
        <v>170.04999999999998</v>
      </c>
      <c r="T156" s="102">
        <v>170.04999999999998</v>
      </c>
      <c r="U156" s="12">
        <v>310.88720000000001</v>
      </c>
      <c r="V156" s="102">
        <v>91.325800000000001</v>
      </c>
      <c r="W156" s="103">
        <v>166.47</v>
      </c>
      <c r="X156" s="102">
        <v>166.47</v>
      </c>
      <c r="Y156" s="103" t="s">
        <v>31</v>
      </c>
      <c r="Z156" s="13">
        <v>94.87</v>
      </c>
      <c r="AA156" s="103">
        <v>143.20000000000002</v>
      </c>
      <c r="AB156" s="13">
        <v>143.20000000000002</v>
      </c>
      <c r="AC156" s="12" t="s">
        <v>31</v>
      </c>
      <c r="AD156" s="13">
        <v>100.24000000000001</v>
      </c>
      <c r="AE156" s="15"/>
      <c r="AF156" s="108">
        <v>310.88720000000001</v>
      </c>
      <c r="AG156" s="16">
        <v>170.04999999999998</v>
      </c>
      <c r="AH156" s="108">
        <v>143.20000000000002</v>
      </c>
      <c r="AI156" s="97">
        <v>55.19</v>
      </c>
      <c r="AJ156" s="15"/>
      <c r="AK156" s="110">
        <f t="shared" si="6"/>
        <v>179</v>
      </c>
      <c r="AL156" s="111">
        <f t="shared" si="7"/>
        <v>179</v>
      </c>
      <c r="AM156" s="15"/>
    </row>
    <row r="157" spans="1:40" s="18" customFormat="1" x14ac:dyDescent="0.25">
      <c r="A157" s="83" t="s">
        <v>105</v>
      </c>
      <c r="B157" s="9" t="s">
        <v>106</v>
      </c>
      <c r="C157" s="9">
        <v>168512049</v>
      </c>
      <c r="D157" s="10" t="s">
        <v>186</v>
      </c>
      <c r="E157" s="9">
        <v>84146</v>
      </c>
      <c r="F157" s="9"/>
      <c r="G157" s="9" t="str">
        <f t="shared" si="8"/>
        <v>84146</v>
      </c>
      <c r="H157" s="9">
        <v>301</v>
      </c>
      <c r="I157" s="14">
        <v>185</v>
      </c>
      <c r="J157"/>
      <c r="K157" s="12" t="s">
        <v>31</v>
      </c>
      <c r="L157" s="13">
        <v>57.75</v>
      </c>
      <c r="M157" s="12" t="s">
        <v>31</v>
      </c>
      <c r="N157" s="102">
        <v>99.9</v>
      </c>
      <c r="O157" s="12">
        <v>175.75</v>
      </c>
      <c r="P157" s="102">
        <v>175.75</v>
      </c>
      <c r="Q157" s="12">
        <v>175.75</v>
      </c>
      <c r="R157" s="102">
        <v>175.75</v>
      </c>
      <c r="S157" s="12">
        <v>175.75</v>
      </c>
      <c r="T157" s="102">
        <v>175.75</v>
      </c>
      <c r="U157" s="12">
        <v>321.30799999999999</v>
      </c>
      <c r="V157" s="102">
        <v>94.387</v>
      </c>
      <c r="W157" s="103">
        <v>172.05</v>
      </c>
      <c r="X157" s="102">
        <v>172.05</v>
      </c>
      <c r="Y157" s="103" t="s">
        <v>31</v>
      </c>
      <c r="Z157" s="13">
        <v>98.050000000000011</v>
      </c>
      <c r="AA157" s="103">
        <v>148</v>
      </c>
      <c r="AB157" s="13">
        <v>148</v>
      </c>
      <c r="AC157" s="12" t="s">
        <v>31</v>
      </c>
      <c r="AD157" s="13">
        <v>103.60000000000001</v>
      </c>
      <c r="AE157" s="15"/>
      <c r="AF157" s="108">
        <v>321.30799999999999</v>
      </c>
      <c r="AG157" s="16">
        <v>175.75</v>
      </c>
      <c r="AH157" s="108">
        <v>148</v>
      </c>
      <c r="AI157" s="97">
        <v>57.75</v>
      </c>
      <c r="AJ157" s="15"/>
      <c r="AK157" s="110">
        <f t="shared" si="6"/>
        <v>185</v>
      </c>
      <c r="AL157" s="111">
        <f t="shared" si="7"/>
        <v>185</v>
      </c>
      <c r="AM157" s="15"/>
    </row>
    <row r="158" spans="1:40" s="18" customFormat="1" x14ac:dyDescent="0.25">
      <c r="A158" s="83" t="s">
        <v>105</v>
      </c>
      <c r="B158" s="9" t="s">
        <v>106</v>
      </c>
      <c r="C158" s="9">
        <v>168512051</v>
      </c>
      <c r="D158" s="10" t="s">
        <v>187</v>
      </c>
      <c r="E158" s="9">
        <v>82010</v>
      </c>
      <c r="F158" s="9"/>
      <c r="G158" s="9" t="str">
        <f t="shared" si="8"/>
        <v>82010</v>
      </c>
      <c r="H158" s="9">
        <v>301</v>
      </c>
      <c r="I158" s="14">
        <v>71</v>
      </c>
      <c r="J158"/>
      <c r="K158" s="12" t="s">
        <v>31</v>
      </c>
      <c r="L158" s="13">
        <v>24.35</v>
      </c>
      <c r="M158" s="12" t="s">
        <v>31</v>
      </c>
      <c r="N158" s="102">
        <v>38.340000000000003</v>
      </c>
      <c r="O158" s="12">
        <v>67.45</v>
      </c>
      <c r="P158" s="102">
        <v>67.45</v>
      </c>
      <c r="Q158" s="12">
        <v>67.45</v>
      </c>
      <c r="R158" s="102">
        <v>67.45</v>
      </c>
      <c r="S158" s="12">
        <v>67.45</v>
      </c>
      <c r="T158" s="102">
        <v>67.45</v>
      </c>
      <c r="U158" s="12">
        <v>123.3128</v>
      </c>
      <c r="V158" s="102">
        <v>36.224199999999996</v>
      </c>
      <c r="W158" s="103">
        <v>66.03</v>
      </c>
      <c r="X158" s="102">
        <v>66.03</v>
      </c>
      <c r="Y158" s="103" t="s">
        <v>31</v>
      </c>
      <c r="Z158" s="13">
        <v>37.630000000000003</v>
      </c>
      <c r="AA158" s="103">
        <v>56.800000000000004</v>
      </c>
      <c r="AB158" s="13">
        <v>56.800000000000004</v>
      </c>
      <c r="AC158" s="12" t="s">
        <v>31</v>
      </c>
      <c r="AD158" s="13">
        <v>39.760000000000005</v>
      </c>
      <c r="AE158" s="15"/>
      <c r="AF158" s="108">
        <v>123.3128</v>
      </c>
      <c r="AG158" s="16">
        <v>67.45</v>
      </c>
      <c r="AH158" s="108">
        <v>56.800000000000004</v>
      </c>
      <c r="AI158" s="97">
        <v>24.35</v>
      </c>
      <c r="AJ158" s="15"/>
      <c r="AK158" s="110">
        <f t="shared" si="6"/>
        <v>71</v>
      </c>
      <c r="AL158" s="111">
        <f t="shared" si="7"/>
        <v>71</v>
      </c>
      <c r="AM158" s="15"/>
      <c r="AN158"/>
    </row>
    <row r="159" spans="1:40" s="18" customFormat="1" x14ac:dyDescent="0.25">
      <c r="A159" s="83" t="s">
        <v>105</v>
      </c>
      <c r="B159" s="9" t="s">
        <v>106</v>
      </c>
      <c r="C159" s="9">
        <v>168512060</v>
      </c>
      <c r="D159" s="10" t="s">
        <v>188</v>
      </c>
      <c r="E159" s="9">
        <v>82340</v>
      </c>
      <c r="F159" s="9"/>
      <c r="G159" s="9" t="str">
        <f t="shared" si="8"/>
        <v>82340</v>
      </c>
      <c r="H159" s="9">
        <v>301</v>
      </c>
      <c r="I159" s="17">
        <v>58</v>
      </c>
      <c r="J159"/>
      <c r="K159" s="12" t="s">
        <v>31</v>
      </c>
      <c r="L159" s="13">
        <v>17.97</v>
      </c>
      <c r="M159" s="12" t="s">
        <v>31</v>
      </c>
      <c r="N159" s="102">
        <v>31.32</v>
      </c>
      <c r="O159" s="12">
        <v>55.099999999999994</v>
      </c>
      <c r="P159" s="102">
        <v>55.099999999999994</v>
      </c>
      <c r="Q159" s="12">
        <v>55.099999999999994</v>
      </c>
      <c r="R159" s="102">
        <v>55.099999999999994</v>
      </c>
      <c r="S159" s="12">
        <v>55.099999999999994</v>
      </c>
      <c r="T159" s="102">
        <v>55.099999999999994</v>
      </c>
      <c r="U159" s="12">
        <v>100.73439999999999</v>
      </c>
      <c r="V159" s="102">
        <v>29.5916</v>
      </c>
      <c r="W159" s="103">
        <v>53.940000000000005</v>
      </c>
      <c r="X159" s="102">
        <v>53.940000000000005</v>
      </c>
      <c r="Y159" s="103" t="s">
        <v>31</v>
      </c>
      <c r="Z159" s="13">
        <v>30.740000000000002</v>
      </c>
      <c r="AA159" s="103">
        <v>46.400000000000006</v>
      </c>
      <c r="AB159" s="13">
        <v>46.400000000000006</v>
      </c>
      <c r="AC159" s="12" t="s">
        <v>31</v>
      </c>
      <c r="AD159" s="13">
        <v>32.480000000000004</v>
      </c>
      <c r="AE159" s="15"/>
      <c r="AF159" s="108">
        <v>100.73439999999999</v>
      </c>
      <c r="AG159" s="16">
        <v>55.099999999999994</v>
      </c>
      <c r="AH159" s="108">
        <v>46.400000000000006</v>
      </c>
      <c r="AI159" s="97">
        <v>17.97</v>
      </c>
      <c r="AJ159" s="15"/>
      <c r="AK159" s="110">
        <f t="shared" si="6"/>
        <v>58</v>
      </c>
      <c r="AL159" s="111">
        <f t="shared" si="7"/>
        <v>58</v>
      </c>
      <c r="AM159" s="15"/>
    </row>
    <row r="160" spans="1:40" s="18" customFormat="1" x14ac:dyDescent="0.25">
      <c r="A160" s="83" t="s">
        <v>105</v>
      </c>
      <c r="B160" s="9" t="s">
        <v>106</v>
      </c>
      <c r="C160" s="9">
        <v>168512132</v>
      </c>
      <c r="D160" s="10" t="s">
        <v>189</v>
      </c>
      <c r="E160" s="9">
        <v>82306</v>
      </c>
      <c r="F160" s="9"/>
      <c r="G160" s="9" t="str">
        <f t="shared" si="8"/>
        <v>82306</v>
      </c>
      <c r="H160" s="9">
        <v>301</v>
      </c>
      <c r="I160" s="14">
        <v>211</v>
      </c>
      <c r="J160"/>
      <c r="K160" s="12" t="s">
        <v>31</v>
      </c>
      <c r="L160" s="13">
        <v>88.21</v>
      </c>
      <c r="M160" s="12" t="s">
        <v>31</v>
      </c>
      <c r="N160" s="102">
        <v>113.94000000000001</v>
      </c>
      <c r="O160" s="12">
        <v>200.45</v>
      </c>
      <c r="P160" s="102">
        <v>200.45</v>
      </c>
      <c r="Q160" s="12">
        <v>200.45</v>
      </c>
      <c r="R160" s="102">
        <v>200.45</v>
      </c>
      <c r="S160" s="12">
        <v>200.45</v>
      </c>
      <c r="T160" s="102">
        <v>200.45</v>
      </c>
      <c r="U160" s="12">
        <v>366.46479999999997</v>
      </c>
      <c r="V160" s="102">
        <v>107.65219999999999</v>
      </c>
      <c r="W160" s="103">
        <v>196.23000000000002</v>
      </c>
      <c r="X160" s="102">
        <v>196.23000000000002</v>
      </c>
      <c r="Y160" s="103" t="s">
        <v>31</v>
      </c>
      <c r="Z160" s="13">
        <v>111.83000000000001</v>
      </c>
      <c r="AA160" s="103">
        <v>168.8</v>
      </c>
      <c r="AB160" s="13">
        <v>168.8</v>
      </c>
      <c r="AC160" s="12" t="s">
        <v>31</v>
      </c>
      <c r="AD160" s="13">
        <v>118.16000000000001</v>
      </c>
      <c r="AE160" s="15"/>
      <c r="AF160" s="108">
        <v>366.46479999999997</v>
      </c>
      <c r="AG160" s="16">
        <v>200.45</v>
      </c>
      <c r="AH160" s="108">
        <v>168.8</v>
      </c>
      <c r="AI160" s="97">
        <v>88.21</v>
      </c>
      <c r="AJ160" s="15"/>
      <c r="AK160" s="110">
        <f t="shared" si="6"/>
        <v>211</v>
      </c>
      <c r="AL160" s="111">
        <f t="shared" si="7"/>
        <v>211</v>
      </c>
      <c r="AM160" s="15"/>
    </row>
    <row r="161" spans="1:39" s="18" customFormat="1" x14ac:dyDescent="0.25">
      <c r="A161" s="83" t="s">
        <v>105</v>
      </c>
      <c r="B161" s="20" t="s">
        <v>106</v>
      </c>
      <c r="C161" s="20">
        <v>168512194</v>
      </c>
      <c r="D161" s="8" t="s">
        <v>190</v>
      </c>
      <c r="E161" s="20" t="s">
        <v>191</v>
      </c>
      <c r="F161" s="20"/>
      <c r="G161" s="9" t="str">
        <f t="shared" si="8"/>
        <v>G0103</v>
      </c>
      <c r="H161" s="20">
        <v>301</v>
      </c>
      <c r="I161" s="14">
        <v>155</v>
      </c>
      <c r="J161"/>
      <c r="K161" s="12" t="s">
        <v>31</v>
      </c>
      <c r="L161" s="13" t="s">
        <v>31</v>
      </c>
      <c r="M161" s="103" t="s">
        <v>31</v>
      </c>
      <c r="N161" s="102">
        <v>83.7</v>
      </c>
      <c r="O161" s="12">
        <v>147.25</v>
      </c>
      <c r="P161" s="102">
        <v>147.25</v>
      </c>
      <c r="Q161" s="12">
        <v>147.25</v>
      </c>
      <c r="R161" s="102">
        <v>147.25</v>
      </c>
      <c r="S161" s="12">
        <v>147.25</v>
      </c>
      <c r="T161" s="102">
        <v>147.25</v>
      </c>
      <c r="U161" s="12">
        <v>269.20400000000001</v>
      </c>
      <c r="V161" s="102">
        <v>79.081000000000003</v>
      </c>
      <c r="W161" s="103">
        <v>144.15</v>
      </c>
      <c r="X161" s="102">
        <v>144.15</v>
      </c>
      <c r="Y161" s="103" t="s">
        <v>31</v>
      </c>
      <c r="Z161" s="13">
        <v>82.15</v>
      </c>
      <c r="AA161" s="103">
        <v>124</v>
      </c>
      <c r="AB161" s="13">
        <v>124</v>
      </c>
      <c r="AC161" s="103" t="s">
        <v>31</v>
      </c>
      <c r="AD161" s="13">
        <v>86.800000000000011</v>
      </c>
      <c r="AE161"/>
      <c r="AF161" s="108">
        <v>269.20400000000001</v>
      </c>
      <c r="AG161" s="16" t="s">
        <v>31</v>
      </c>
      <c r="AH161" s="108">
        <v>124</v>
      </c>
      <c r="AI161" s="97" t="s">
        <v>31</v>
      </c>
      <c r="AJ161" s="21"/>
      <c r="AK161" s="110">
        <f t="shared" si="6"/>
        <v>155</v>
      </c>
      <c r="AL161" s="111">
        <f t="shared" si="7"/>
        <v>155</v>
      </c>
      <c r="AM161" s="1"/>
    </row>
    <row r="162" spans="1:39" s="18" customFormat="1" x14ac:dyDescent="0.25">
      <c r="A162" s="84" t="s">
        <v>105</v>
      </c>
      <c r="B162" s="9" t="s">
        <v>106</v>
      </c>
      <c r="C162" s="9">
        <v>168512205</v>
      </c>
      <c r="D162" s="10" t="s">
        <v>192</v>
      </c>
      <c r="E162" s="9">
        <v>86803</v>
      </c>
      <c r="F162" s="9"/>
      <c r="G162" s="9" t="str">
        <f t="shared" si="8"/>
        <v>86803</v>
      </c>
      <c r="H162" s="9">
        <v>302</v>
      </c>
      <c r="I162" s="14">
        <v>113</v>
      </c>
      <c r="J162"/>
      <c r="K162" s="12" t="s">
        <v>31</v>
      </c>
      <c r="L162" s="13">
        <v>42.52</v>
      </c>
      <c r="M162" s="12" t="s">
        <v>31</v>
      </c>
      <c r="N162" s="102">
        <v>61.02</v>
      </c>
      <c r="O162" s="12">
        <v>107.35</v>
      </c>
      <c r="P162" s="102">
        <v>107.35</v>
      </c>
      <c r="Q162" s="12">
        <v>107.35</v>
      </c>
      <c r="R162" s="102">
        <v>107.35</v>
      </c>
      <c r="S162" s="12">
        <v>107.35</v>
      </c>
      <c r="T162" s="102">
        <v>107.35</v>
      </c>
      <c r="U162" s="12">
        <v>196.25839999999999</v>
      </c>
      <c r="V162" s="102">
        <v>57.6526</v>
      </c>
      <c r="W162" s="103">
        <v>105.09</v>
      </c>
      <c r="X162" s="102">
        <v>105.09</v>
      </c>
      <c r="Y162" s="23" t="s">
        <v>31</v>
      </c>
      <c r="Z162" s="13">
        <v>59.89</v>
      </c>
      <c r="AA162" s="103">
        <v>90.4</v>
      </c>
      <c r="AB162" s="13">
        <v>90.4</v>
      </c>
      <c r="AC162" s="23" t="s">
        <v>31</v>
      </c>
      <c r="AD162" s="13">
        <v>63.280000000000008</v>
      </c>
      <c r="AE162" s="15"/>
      <c r="AF162" s="108">
        <v>196.25839999999999</v>
      </c>
      <c r="AG162" s="16">
        <v>107.35</v>
      </c>
      <c r="AH162" s="108">
        <v>90.4</v>
      </c>
      <c r="AI162" s="97">
        <v>42.52</v>
      </c>
      <c r="AK162" s="110">
        <f t="shared" si="6"/>
        <v>113</v>
      </c>
      <c r="AL162" s="111">
        <f t="shared" si="7"/>
        <v>113</v>
      </c>
      <c r="AM162" s="15"/>
    </row>
    <row r="163" spans="1:39" s="18" customFormat="1" x14ac:dyDescent="0.25">
      <c r="A163" s="84" t="s">
        <v>105</v>
      </c>
      <c r="B163" s="9" t="s">
        <v>106</v>
      </c>
      <c r="C163" s="9">
        <v>168512207</v>
      </c>
      <c r="D163" s="10" t="s">
        <v>193</v>
      </c>
      <c r="E163" s="9">
        <v>87340</v>
      </c>
      <c r="F163" s="9"/>
      <c r="G163" s="9" t="str">
        <f t="shared" si="8"/>
        <v>87340</v>
      </c>
      <c r="H163" s="9">
        <v>306</v>
      </c>
      <c r="I163" s="14">
        <v>74</v>
      </c>
      <c r="J163"/>
      <c r="K163" s="12" t="s">
        <v>31</v>
      </c>
      <c r="L163" s="13">
        <v>30.78</v>
      </c>
      <c r="M163" s="12" t="s">
        <v>31</v>
      </c>
      <c r="N163" s="102">
        <v>39.96</v>
      </c>
      <c r="O163" s="12">
        <v>70.3</v>
      </c>
      <c r="P163" s="102">
        <v>70.3</v>
      </c>
      <c r="Q163" s="12">
        <v>70.3</v>
      </c>
      <c r="R163" s="102">
        <v>70.3</v>
      </c>
      <c r="S163" s="12">
        <v>70.3</v>
      </c>
      <c r="T163" s="102">
        <v>70.3</v>
      </c>
      <c r="U163" s="12">
        <v>128.5232</v>
      </c>
      <c r="V163" s="102">
        <v>37.754799999999996</v>
      </c>
      <c r="W163" s="103">
        <v>68.820000000000007</v>
      </c>
      <c r="X163" s="102">
        <v>68.820000000000007</v>
      </c>
      <c r="Y163" s="23" t="s">
        <v>31</v>
      </c>
      <c r="Z163" s="13">
        <v>39.22</v>
      </c>
      <c r="AA163" s="103">
        <v>59.2</v>
      </c>
      <c r="AB163" s="13">
        <v>59.2</v>
      </c>
      <c r="AC163" s="23" t="s">
        <v>31</v>
      </c>
      <c r="AD163" s="13">
        <v>41.440000000000005</v>
      </c>
      <c r="AE163" s="15"/>
      <c r="AF163" s="108">
        <v>128.5232</v>
      </c>
      <c r="AG163" s="16">
        <v>70.3</v>
      </c>
      <c r="AH163" s="108">
        <v>59.2</v>
      </c>
      <c r="AI163" s="97">
        <v>30.78</v>
      </c>
      <c r="AK163" s="110">
        <f t="shared" si="6"/>
        <v>74</v>
      </c>
      <c r="AL163" s="111">
        <f t="shared" si="7"/>
        <v>74</v>
      </c>
      <c r="AM163" s="15"/>
    </row>
    <row r="164" spans="1:39" s="18" customFormat="1" x14ac:dyDescent="0.25">
      <c r="A164" s="84" t="s">
        <v>105</v>
      </c>
      <c r="B164" s="9" t="s">
        <v>106</v>
      </c>
      <c r="C164" s="9">
        <v>168512208</v>
      </c>
      <c r="D164" s="10" t="s">
        <v>194</v>
      </c>
      <c r="E164" s="9">
        <v>87340</v>
      </c>
      <c r="F164" s="9"/>
      <c r="G164" s="9" t="str">
        <f t="shared" si="8"/>
        <v>87340</v>
      </c>
      <c r="H164" s="9">
        <v>306</v>
      </c>
      <c r="I164" s="14">
        <v>74</v>
      </c>
      <c r="J164"/>
      <c r="K164" s="12" t="s">
        <v>31</v>
      </c>
      <c r="L164" s="13">
        <v>30.78</v>
      </c>
      <c r="M164" s="12" t="s">
        <v>31</v>
      </c>
      <c r="N164" s="102">
        <v>39.96</v>
      </c>
      <c r="O164" s="12">
        <v>70.3</v>
      </c>
      <c r="P164" s="102">
        <v>70.3</v>
      </c>
      <c r="Q164" s="12">
        <v>70.3</v>
      </c>
      <c r="R164" s="102">
        <v>70.3</v>
      </c>
      <c r="S164" s="12">
        <v>70.3</v>
      </c>
      <c r="T164" s="102">
        <v>70.3</v>
      </c>
      <c r="U164" s="12">
        <v>128.5232</v>
      </c>
      <c r="V164" s="102">
        <v>37.754799999999996</v>
      </c>
      <c r="W164" s="103">
        <v>68.820000000000007</v>
      </c>
      <c r="X164" s="102">
        <v>68.820000000000007</v>
      </c>
      <c r="Y164" s="23" t="s">
        <v>31</v>
      </c>
      <c r="Z164" s="13">
        <v>39.22</v>
      </c>
      <c r="AA164" s="103">
        <v>59.2</v>
      </c>
      <c r="AB164" s="13">
        <v>59.2</v>
      </c>
      <c r="AC164" s="23" t="s">
        <v>31</v>
      </c>
      <c r="AD164" s="13">
        <v>41.440000000000005</v>
      </c>
      <c r="AE164" s="15"/>
      <c r="AF164" s="108">
        <v>128.5232</v>
      </c>
      <c r="AG164" s="16">
        <v>70.3</v>
      </c>
      <c r="AH164" s="108">
        <v>59.2</v>
      </c>
      <c r="AI164" s="97">
        <v>30.78</v>
      </c>
      <c r="AK164" s="110">
        <f t="shared" si="6"/>
        <v>74</v>
      </c>
      <c r="AL164" s="111">
        <f t="shared" si="7"/>
        <v>74</v>
      </c>
      <c r="AM164" s="15"/>
    </row>
    <row r="165" spans="1:39" s="18" customFormat="1" x14ac:dyDescent="0.25">
      <c r="A165" s="84" t="s">
        <v>105</v>
      </c>
      <c r="B165" s="9" t="s">
        <v>106</v>
      </c>
      <c r="C165" s="9">
        <v>168512280</v>
      </c>
      <c r="D165" s="10" t="s">
        <v>195</v>
      </c>
      <c r="E165" s="9">
        <v>86300</v>
      </c>
      <c r="F165" s="9"/>
      <c r="G165" s="9" t="str">
        <f t="shared" si="8"/>
        <v>86300</v>
      </c>
      <c r="H165" s="9">
        <v>302</v>
      </c>
      <c r="I165" s="14">
        <v>220</v>
      </c>
      <c r="J165"/>
      <c r="K165" s="12" t="s">
        <v>31</v>
      </c>
      <c r="L165" s="13">
        <v>62.01</v>
      </c>
      <c r="M165" s="12" t="s">
        <v>31</v>
      </c>
      <c r="N165" s="102">
        <v>118.80000000000001</v>
      </c>
      <c r="O165" s="12">
        <v>209</v>
      </c>
      <c r="P165" s="102">
        <v>209</v>
      </c>
      <c r="Q165" s="12">
        <v>209</v>
      </c>
      <c r="R165" s="102">
        <v>209</v>
      </c>
      <c r="S165" s="12">
        <v>209</v>
      </c>
      <c r="T165" s="102">
        <v>209</v>
      </c>
      <c r="U165" s="12">
        <v>382.096</v>
      </c>
      <c r="V165" s="102">
        <v>112.244</v>
      </c>
      <c r="W165" s="103">
        <v>204.60000000000002</v>
      </c>
      <c r="X165" s="102">
        <v>204.60000000000002</v>
      </c>
      <c r="Y165" s="23" t="s">
        <v>31</v>
      </c>
      <c r="Z165" s="13">
        <v>116.60000000000001</v>
      </c>
      <c r="AA165" s="103">
        <v>176</v>
      </c>
      <c r="AB165" s="13">
        <v>176</v>
      </c>
      <c r="AC165" s="23" t="s">
        <v>31</v>
      </c>
      <c r="AD165" s="13">
        <v>123.20000000000002</v>
      </c>
      <c r="AE165" s="15"/>
      <c r="AF165" s="108">
        <v>382.096</v>
      </c>
      <c r="AG165" s="16">
        <v>209</v>
      </c>
      <c r="AH165" s="108">
        <v>176</v>
      </c>
      <c r="AI165" s="97">
        <v>62.01</v>
      </c>
      <c r="AK165" s="110">
        <f t="shared" si="6"/>
        <v>220</v>
      </c>
      <c r="AL165" s="111">
        <f t="shared" si="7"/>
        <v>220</v>
      </c>
      <c r="AM165" s="15"/>
    </row>
    <row r="166" spans="1:39" s="18" customFormat="1" x14ac:dyDescent="0.25">
      <c r="A166" s="83" t="s">
        <v>105</v>
      </c>
      <c r="B166" s="9" t="s">
        <v>106</v>
      </c>
      <c r="C166" s="9">
        <v>168512999</v>
      </c>
      <c r="D166" s="10" t="s">
        <v>196</v>
      </c>
      <c r="E166" s="9">
        <v>82330</v>
      </c>
      <c r="F166" s="9"/>
      <c r="G166" s="9" t="str">
        <f t="shared" si="8"/>
        <v>82330</v>
      </c>
      <c r="H166" s="9">
        <v>301</v>
      </c>
      <c r="I166" s="17">
        <v>134</v>
      </c>
      <c r="J166"/>
      <c r="K166" s="12" t="s">
        <v>31</v>
      </c>
      <c r="L166" s="13">
        <v>40.770000000000003</v>
      </c>
      <c r="M166" s="12" t="s">
        <v>31</v>
      </c>
      <c r="N166" s="102">
        <v>72.36</v>
      </c>
      <c r="O166" s="12">
        <v>127.3</v>
      </c>
      <c r="P166" s="102">
        <v>127.3</v>
      </c>
      <c r="Q166" s="12">
        <v>127.3</v>
      </c>
      <c r="R166" s="102">
        <v>127.3</v>
      </c>
      <c r="S166" s="12">
        <v>127.3</v>
      </c>
      <c r="T166" s="102">
        <v>127.3</v>
      </c>
      <c r="U166" s="12">
        <v>232.73119999999997</v>
      </c>
      <c r="V166" s="102">
        <v>68.366799999999998</v>
      </c>
      <c r="W166" s="103">
        <v>124.62</v>
      </c>
      <c r="X166" s="102">
        <v>124.62</v>
      </c>
      <c r="Y166" s="103" t="s">
        <v>31</v>
      </c>
      <c r="Z166" s="13">
        <v>71.02000000000001</v>
      </c>
      <c r="AA166" s="103">
        <v>107.2</v>
      </c>
      <c r="AB166" s="13">
        <v>107.2</v>
      </c>
      <c r="AC166" s="12" t="s">
        <v>31</v>
      </c>
      <c r="AD166" s="13">
        <v>75.040000000000006</v>
      </c>
      <c r="AE166" s="15"/>
      <c r="AF166" s="108">
        <v>232.73119999999997</v>
      </c>
      <c r="AG166" s="16">
        <v>127.3</v>
      </c>
      <c r="AH166" s="108">
        <v>107.2</v>
      </c>
      <c r="AI166" s="97">
        <v>40.770000000000003</v>
      </c>
      <c r="AJ166" s="15"/>
      <c r="AK166" s="110">
        <f t="shared" si="6"/>
        <v>134</v>
      </c>
      <c r="AL166" s="111">
        <f t="shared" si="7"/>
        <v>134</v>
      </c>
      <c r="AM166" s="15"/>
    </row>
    <row r="167" spans="1:39" s="18" customFormat="1" x14ac:dyDescent="0.25">
      <c r="A167" s="83" t="s">
        <v>105</v>
      </c>
      <c r="B167" s="9" t="s">
        <v>106</v>
      </c>
      <c r="C167" s="9">
        <v>168513004</v>
      </c>
      <c r="D167" s="10" t="s">
        <v>197</v>
      </c>
      <c r="E167" s="9">
        <v>82310</v>
      </c>
      <c r="F167" s="9"/>
      <c r="G167" s="9" t="str">
        <f t="shared" si="8"/>
        <v>82310</v>
      </c>
      <c r="H167" s="9">
        <v>301</v>
      </c>
      <c r="I167" s="14">
        <v>44</v>
      </c>
      <c r="J167"/>
      <c r="K167" s="12" t="s">
        <v>31</v>
      </c>
      <c r="L167" s="13">
        <v>15.38</v>
      </c>
      <c r="M167" s="12" t="s">
        <v>31</v>
      </c>
      <c r="N167" s="102">
        <v>23.76</v>
      </c>
      <c r="O167" s="12">
        <v>41.8</v>
      </c>
      <c r="P167" s="102">
        <v>41.8</v>
      </c>
      <c r="Q167" s="12">
        <v>41.8</v>
      </c>
      <c r="R167" s="102">
        <v>41.8</v>
      </c>
      <c r="S167" s="12">
        <v>41.8</v>
      </c>
      <c r="T167" s="102">
        <v>41.8</v>
      </c>
      <c r="U167" s="12">
        <v>76.419199999999989</v>
      </c>
      <c r="V167" s="102">
        <v>22.448799999999999</v>
      </c>
      <c r="W167" s="103">
        <v>40.92</v>
      </c>
      <c r="X167" s="102">
        <v>40.92</v>
      </c>
      <c r="Y167" s="103" t="s">
        <v>31</v>
      </c>
      <c r="Z167" s="13">
        <v>23.32</v>
      </c>
      <c r="AA167" s="103">
        <v>35.200000000000003</v>
      </c>
      <c r="AB167" s="13">
        <v>35.200000000000003</v>
      </c>
      <c r="AC167" s="12" t="s">
        <v>31</v>
      </c>
      <c r="AD167" s="13">
        <v>24.64</v>
      </c>
      <c r="AE167" s="15"/>
      <c r="AF167" s="108">
        <v>76.419199999999989</v>
      </c>
      <c r="AG167" s="16">
        <v>41.8</v>
      </c>
      <c r="AH167" s="108">
        <v>35.200000000000003</v>
      </c>
      <c r="AI167" s="97">
        <v>15.38</v>
      </c>
      <c r="AJ167" s="15"/>
      <c r="AK167" s="110">
        <f t="shared" si="6"/>
        <v>44</v>
      </c>
      <c r="AL167" s="111">
        <f t="shared" si="7"/>
        <v>44</v>
      </c>
      <c r="AM167" s="15"/>
    </row>
    <row r="168" spans="1:39" s="18" customFormat="1" x14ac:dyDescent="0.25">
      <c r="A168" s="83" t="s">
        <v>105</v>
      </c>
      <c r="B168" s="9" t="s">
        <v>106</v>
      </c>
      <c r="C168" s="9">
        <v>168513007</v>
      </c>
      <c r="D168" s="10" t="s">
        <v>198</v>
      </c>
      <c r="E168" s="9">
        <v>80053</v>
      </c>
      <c r="F168" s="9"/>
      <c r="G168" s="9" t="str">
        <f t="shared" si="8"/>
        <v>80053</v>
      </c>
      <c r="H168" s="9">
        <v>301</v>
      </c>
      <c r="I168" s="17">
        <v>110</v>
      </c>
      <c r="J168"/>
      <c r="K168" s="12" t="s">
        <v>31</v>
      </c>
      <c r="L168" s="13">
        <v>31.47</v>
      </c>
      <c r="M168" s="12" t="s">
        <v>31</v>
      </c>
      <c r="N168" s="102">
        <v>59.400000000000006</v>
      </c>
      <c r="O168" s="12">
        <v>104.5</v>
      </c>
      <c r="P168" s="102">
        <v>104.5</v>
      </c>
      <c r="Q168" s="12">
        <v>104.5</v>
      </c>
      <c r="R168" s="102">
        <v>104.5</v>
      </c>
      <c r="S168" s="12">
        <v>104.5</v>
      </c>
      <c r="T168" s="102">
        <v>104.5</v>
      </c>
      <c r="U168" s="12">
        <v>191.048</v>
      </c>
      <c r="V168" s="102">
        <v>56.122</v>
      </c>
      <c r="W168" s="103">
        <v>102.30000000000001</v>
      </c>
      <c r="X168" s="102">
        <v>102.30000000000001</v>
      </c>
      <c r="Y168" s="103" t="s">
        <v>31</v>
      </c>
      <c r="Z168" s="13">
        <v>58.300000000000004</v>
      </c>
      <c r="AA168" s="103">
        <v>88</v>
      </c>
      <c r="AB168" s="13">
        <v>88</v>
      </c>
      <c r="AC168" s="12" t="s">
        <v>31</v>
      </c>
      <c r="AD168" s="13">
        <v>61.600000000000009</v>
      </c>
      <c r="AE168" s="15"/>
      <c r="AF168" s="108">
        <v>191.048</v>
      </c>
      <c r="AG168" s="16">
        <v>104.5</v>
      </c>
      <c r="AH168" s="108">
        <v>88</v>
      </c>
      <c r="AI168" s="97">
        <v>31.47</v>
      </c>
      <c r="AJ168" s="15"/>
      <c r="AK168" s="110">
        <f t="shared" si="6"/>
        <v>110</v>
      </c>
      <c r="AL168" s="111">
        <f t="shared" si="7"/>
        <v>110</v>
      </c>
      <c r="AM168" s="15"/>
    </row>
    <row r="169" spans="1:39" s="18" customFormat="1" x14ac:dyDescent="0.25">
      <c r="A169" s="84" t="s">
        <v>105</v>
      </c>
      <c r="B169" s="9" t="s">
        <v>106</v>
      </c>
      <c r="C169" s="9">
        <v>168513026</v>
      </c>
      <c r="D169" s="10" t="s">
        <v>199</v>
      </c>
      <c r="E169" s="9">
        <v>86705</v>
      </c>
      <c r="F169" s="9"/>
      <c r="G169" s="9" t="str">
        <f t="shared" si="8"/>
        <v>86705</v>
      </c>
      <c r="H169" s="9">
        <v>302</v>
      </c>
      <c r="I169" s="14">
        <v>95</v>
      </c>
      <c r="J169"/>
      <c r="K169" s="12" t="s">
        <v>31</v>
      </c>
      <c r="L169" s="13">
        <v>35.07</v>
      </c>
      <c r="M169" s="12" t="s">
        <v>31</v>
      </c>
      <c r="N169" s="102">
        <v>51.300000000000004</v>
      </c>
      <c r="O169" s="12">
        <v>90.25</v>
      </c>
      <c r="P169" s="102">
        <v>90.25</v>
      </c>
      <c r="Q169" s="12">
        <v>90.25</v>
      </c>
      <c r="R169" s="102">
        <v>90.25</v>
      </c>
      <c r="S169" s="12">
        <v>90.25</v>
      </c>
      <c r="T169" s="102">
        <v>90.25</v>
      </c>
      <c r="U169" s="12">
        <v>164.99599999999998</v>
      </c>
      <c r="V169" s="102">
        <v>48.469000000000001</v>
      </c>
      <c r="W169" s="103">
        <v>88.350000000000009</v>
      </c>
      <c r="X169" s="102">
        <v>88.350000000000009</v>
      </c>
      <c r="Y169" s="23" t="s">
        <v>31</v>
      </c>
      <c r="Z169" s="13">
        <v>50.35</v>
      </c>
      <c r="AA169" s="103">
        <v>76</v>
      </c>
      <c r="AB169" s="13">
        <v>76</v>
      </c>
      <c r="AC169" s="23" t="s">
        <v>31</v>
      </c>
      <c r="AD169" s="13">
        <v>53.2</v>
      </c>
      <c r="AE169" s="15"/>
      <c r="AF169" s="108">
        <v>164.99599999999998</v>
      </c>
      <c r="AG169" s="16">
        <v>90.25</v>
      </c>
      <c r="AH169" s="108">
        <v>76</v>
      </c>
      <c r="AI169" s="97">
        <v>35.07</v>
      </c>
      <c r="AK169" s="110">
        <f t="shared" si="6"/>
        <v>95</v>
      </c>
      <c r="AL169" s="111">
        <f t="shared" si="7"/>
        <v>95</v>
      </c>
      <c r="AM169" s="15"/>
    </row>
    <row r="170" spans="1:39" s="18" customFormat="1" x14ac:dyDescent="0.25">
      <c r="A170" s="84" t="s">
        <v>105</v>
      </c>
      <c r="B170" s="9" t="s">
        <v>106</v>
      </c>
      <c r="C170" s="9">
        <v>168513028</v>
      </c>
      <c r="D170" s="10" t="s">
        <v>200</v>
      </c>
      <c r="E170" s="9">
        <v>86706</v>
      </c>
      <c r="F170" s="9"/>
      <c r="G170" s="9" t="str">
        <f t="shared" si="8"/>
        <v>86706</v>
      </c>
      <c r="H170" s="9">
        <v>302</v>
      </c>
      <c r="I170" s="14">
        <v>97</v>
      </c>
      <c r="J170"/>
      <c r="K170" s="12" t="s">
        <v>31</v>
      </c>
      <c r="L170" s="13">
        <v>32.01</v>
      </c>
      <c r="M170" s="12" t="s">
        <v>31</v>
      </c>
      <c r="N170" s="102">
        <v>52.38</v>
      </c>
      <c r="O170" s="12">
        <v>92.149999999999991</v>
      </c>
      <c r="P170" s="102">
        <v>92.149999999999991</v>
      </c>
      <c r="Q170" s="12">
        <v>92.149999999999991</v>
      </c>
      <c r="R170" s="102">
        <v>92.149999999999991</v>
      </c>
      <c r="S170" s="12">
        <v>92.149999999999991</v>
      </c>
      <c r="T170" s="102">
        <v>92.149999999999991</v>
      </c>
      <c r="U170" s="12">
        <v>168.46959999999999</v>
      </c>
      <c r="V170" s="102">
        <v>49.489399999999996</v>
      </c>
      <c r="W170" s="103">
        <v>90.210000000000008</v>
      </c>
      <c r="X170" s="102">
        <v>90.210000000000008</v>
      </c>
      <c r="Y170" s="23" t="s">
        <v>31</v>
      </c>
      <c r="Z170" s="13">
        <v>51.410000000000004</v>
      </c>
      <c r="AA170" s="103">
        <v>77.600000000000009</v>
      </c>
      <c r="AB170" s="13">
        <v>77.600000000000009</v>
      </c>
      <c r="AC170" s="23" t="s">
        <v>31</v>
      </c>
      <c r="AD170" s="13">
        <v>54.320000000000007</v>
      </c>
      <c r="AE170" s="15"/>
      <c r="AF170" s="108">
        <v>168.46959999999999</v>
      </c>
      <c r="AG170" s="16">
        <v>92.149999999999991</v>
      </c>
      <c r="AH170" s="108">
        <v>77.600000000000009</v>
      </c>
      <c r="AI170" s="97">
        <v>32.01</v>
      </c>
      <c r="AK170" s="110">
        <f t="shared" si="6"/>
        <v>97</v>
      </c>
      <c r="AL170" s="111">
        <f t="shared" si="7"/>
        <v>97</v>
      </c>
      <c r="AM170" s="15"/>
    </row>
    <row r="171" spans="1:39" s="18" customFormat="1" x14ac:dyDescent="0.25">
      <c r="A171" s="83" t="s">
        <v>105</v>
      </c>
      <c r="B171" s="9" t="s">
        <v>106</v>
      </c>
      <c r="C171" s="9">
        <v>168513029</v>
      </c>
      <c r="D171" s="10" t="s">
        <v>201</v>
      </c>
      <c r="E171" s="9">
        <v>80074</v>
      </c>
      <c r="F171" s="9"/>
      <c r="G171" s="9" t="str">
        <f t="shared" si="8"/>
        <v>80074</v>
      </c>
      <c r="H171" s="9">
        <v>301</v>
      </c>
      <c r="I171" s="14">
        <v>356</v>
      </c>
      <c r="J171"/>
      <c r="K171" s="12" t="s">
        <v>31</v>
      </c>
      <c r="L171" s="13">
        <v>141.94</v>
      </c>
      <c r="M171" s="12" t="s">
        <v>31</v>
      </c>
      <c r="N171" s="102">
        <v>192.24</v>
      </c>
      <c r="O171" s="12">
        <v>338.2</v>
      </c>
      <c r="P171" s="102">
        <v>338.2</v>
      </c>
      <c r="Q171" s="12">
        <v>338.2</v>
      </c>
      <c r="R171" s="102">
        <v>338.2</v>
      </c>
      <c r="S171" s="12">
        <v>338.2</v>
      </c>
      <c r="T171" s="102">
        <v>338.2</v>
      </c>
      <c r="U171" s="12">
        <v>618.30079999999998</v>
      </c>
      <c r="V171" s="102">
        <v>181.63120000000001</v>
      </c>
      <c r="W171" s="103">
        <v>331.08000000000004</v>
      </c>
      <c r="X171" s="102">
        <v>331.08000000000004</v>
      </c>
      <c r="Y171" s="103" t="s">
        <v>31</v>
      </c>
      <c r="Z171" s="13">
        <v>188.68</v>
      </c>
      <c r="AA171" s="103">
        <v>284.8</v>
      </c>
      <c r="AB171" s="13">
        <v>284.8</v>
      </c>
      <c r="AC171" s="12" t="s">
        <v>31</v>
      </c>
      <c r="AD171" s="13">
        <v>199.36</v>
      </c>
      <c r="AE171" s="15"/>
      <c r="AF171" s="108">
        <v>618.30079999999998</v>
      </c>
      <c r="AG171" s="16">
        <v>338.2</v>
      </c>
      <c r="AH171" s="108">
        <v>284.8</v>
      </c>
      <c r="AI171" s="97">
        <v>141.94</v>
      </c>
      <c r="AJ171" s="15"/>
      <c r="AK171" s="110">
        <f t="shared" si="6"/>
        <v>356</v>
      </c>
      <c r="AL171" s="111">
        <f t="shared" si="7"/>
        <v>356</v>
      </c>
      <c r="AM171" s="15"/>
    </row>
    <row r="172" spans="1:39" s="18" customFormat="1" x14ac:dyDescent="0.25">
      <c r="A172" s="83" t="s">
        <v>105</v>
      </c>
      <c r="B172" s="9" t="s">
        <v>106</v>
      </c>
      <c r="C172" s="9">
        <v>168516999</v>
      </c>
      <c r="D172" s="10" t="s">
        <v>202</v>
      </c>
      <c r="E172" s="9">
        <v>82375</v>
      </c>
      <c r="F172" s="9"/>
      <c r="G172" s="9" t="str">
        <f t="shared" si="8"/>
        <v>82375</v>
      </c>
      <c r="H172" s="9">
        <v>301</v>
      </c>
      <c r="I172" s="17">
        <v>58</v>
      </c>
      <c r="J172"/>
      <c r="K172" s="12" t="s">
        <v>31</v>
      </c>
      <c r="L172" s="13">
        <v>36.71</v>
      </c>
      <c r="M172" s="12" t="s">
        <v>31</v>
      </c>
      <c r="N172" s="102">
        <v>31.32</v>
      </c>
      <c r="O172" s="12">
        <v>55.099999999999994</v>
      </c>
      <c r="P172" s="102">
        <v>55.099999999999994</v>
      </c>
      <c r="Q172" s="12">
        <v>55.099999999999994</v>
      </c>
      <c r="R172" s="102">
        <v>55.099999999999994</v>
      </c>
      <c r="S172" s="12">
        <v>55.099999999999994</v>
      </c>
      <c r="T172" s="102">
        <v>55.099999999999994</v>
      </c>
      <c r="U172" s="12">
        <v>100.73439999999999</v>
      </c>
      <c r="V172" s="102">
        <v>29.5916</v>
      </c>
      <c r="W172" s="103">
        <v>53.940000000000005</v>
      </c>
      <c r="X172" s="102">
        <v>53.940000000000005</v>
      </c>
      <c r="Y172" s="103" t="s">
        <v>31</v>
      </c>
      <c r="Z172" s="13">
        <v>30.740000000000002</v>
      </c>
      <c r="AA172" s="103">
        <v>46.400000000000006</v>
      </c>
      <c r="AB172" s="13">
        <v>46.400000000000006</v>
      </c>
      <c r="AC172" s="12" t="s">
        <v>31</v>
      </c>
      <c r="AD172" s="13">
        <v>32.480000000000004</v>
      </c>
      <c r="AE172" s="15"/>
      <c r="AF172" s="108">
        <v>100.73439999999999</v>
      </c>
      <c r="AG172" s="16">
        <v>55.099999999999994</v>
      </c>
      <c r="AH172" s="108">
        <v>46.400000000000006</v>
      </c>
      <c r="AI172" s="97">
        <v>29.5916</v>
      </c>
      <c r="AJ172" s="15"/>
      <c r="AK172" s="110">
        <f t="shared" si="6"/>
        <v>58</v>
      </c>
      <c r="AL172" s="111">
        <f t="shared" si="7"/>
        <v>58</v>
      </c>
      <c r="AM172" s="15"/>
    </row>
    <row r="173" spans="1:39" s="18" customFormat="1" x14ac:dyDescent="0.25">
      <c r="A173" s="84" t="s">
        <v>105</v>
      </c>
      <c r="B173" s="9" t="s">
        <v>106</v>
      </c>
      <c r="C173" s="9">
        <v>168517043</v>
      </c>
      <c r="D173" s="10" t="s">
        <v>203</v>
      </c>
      <c r="E173" s="9">
        <v>86235</v>
      </c>
      <c r="F173" s="9"/>
      <c r="G173" s="9" t="str">
        <f t="shared" si="8"/>
        <v>86235</v>
      </c>
      <c r="H173" s="9">
        <v>302</v>
      </c>
      <c r="I173" s="14">
        <v>143</v>
      </c>
      <c r="J173"/>
      <c r="K173" s="12" t="s">
        <v>31</v>
      </c>
      <c r="L173" s="13">
        <v>53.43</v>
      </c>
      <c r="M173" s="12" t="s">
        <v>31</v>
      </c>
      <c r="N173" s="102">
        <v>77.22</v>
      </c>
      <c r="O173" s="12">
        <v>135.85</v>
      </c>
      <c r="P173" s="102">
        <v>135.85</v>
      </c>
      <c r="Q173" s="12">
        <v>135.85</v>
      </c>
      <c r="R173" s="102">
        <v>135.85</v>
      </c>
      <c r="S173" s="12">
        <v>135.85</v>
      </c>
      <c r="T173" s="102">
        <v>135.85</v>
      </c>
      <c r="U173" s="12">
        <v>248.36239999999998</v>
      </c>
      <c r="V173" s="102">
        <v>72.958600000000004</v>
      </c>
      <c r="W173" s="103">
        <v>132.99</v>
      </c>
      <c r="X173" s="102">
        <v>132.99</v>
      </c>
      <c r="Y173" s="23" t="s">
        <v>31</v>
      </c>
      <c r="Z173" s="13">
        <v>75.790000000000006</v>
      </c>
      <c r="AA173" s="103">
        <v>114.4</v>
      </c>
      <c r="AB173" s="13">
        <v>114.4</v>
      </c>
      <c r="AC173" s="12" t="s">
        <v>31</v>
      </c>
      <c r="AD173" s="13">
        <v>80.080000000000013</v>
      </c>
      <c r="AE173" s="15"/>
      <c r="AF173" s="108">
        <v>248.36239999999998</v>
      </c>
      <c r="AG173" s="16">
        <v>135.85</v>
      </c>
      <c r="AH173" s="108">
        <v>114.4</v>
      </c>
      <c r="AI173" s="97">
        <v>53.43</v>
      </c>
      <c r="AK173" s="110">
        <f t="shared" si="6"/>
        <v>143</v>
      </c>
      <c r="AL173" s="111">
        <f t="shared" si="7"/>
        <v>143</v>
      </c>
    </row>
    <row r="174" spans="1:39" s="18" customFormat="1" x14ac:dyDescent="0.25">
      <c r="A174" s="84" t="s">
        <v>105</v>
      </c>
      <c r="B174" s="9" t="s">
        <v>106</v>
      </c>
      <c r="C174" s="9">
        <v>168517044</v>
      </c>
      <c r="D174" s="10" t="s">
        <v>204</v>
      </c>
      <c r="E174" s="9">
        <v>86235</v>
      </c>
      <c r="F174" s="9"/>
      <c r="G174" s="9" t="str">
        <f t="shared" si="8"/>
        <v>86235</v>
      </c>
      <c r="H174" s="9">
        <v>302</v>
      </c>
      <c r="I174" s="14">
        <v>143</v>
      </c>
      <c r="J174"/>
      <c r="K174" s="12" t="s">
        <v>31</v>
      </c>
      <c r="L174" s="13">
        <v>53.43</v>
      </c>
      <c r="M174" s="12" t="s">
        <v>31</v>
      </c>
      <c r="N174" s="102">
        <v>77.22</v>
      </c>
      <c r="O174" s="12">
        <v>135.85</v>
      </c>
      <c r="P174" s="102">
        <v>135.85</v>
      </c>
      <c r="Q174" s="12">
        <v>135.85</v>
      </c>
      <c r="R174" s="102">
        <v>135.85</v>
      </c>
      <c r="S174" s="12">
        <v>135.85</v>
      </c>
      <c r="T174" s="102">
        <v>135.85</v>
      </c>
      <c r="U174" s="12">
        <v>248.36239999999998</v>
      </c>
      <c r="V174" s="102">
        <v>72.958600000000004</v>
      </c>
      <c r="W174" s="103">
        <v>132.99</v>
      </c>
      <c r="X174" s="102">
        <v>132.99</v>
      </c>
      <c r="Y174" s="23" t="s">
        <v>31</v>
      </c>
      <c r="Z174" s="13">
        <v>75.790000000000006</v>
      </c>
      <c r="AA174" s="103">
        <v>114.4</v>
      </c>
      <c r="AB174" s="13">
        <v>114.4</v>
      </c>
      <c r="AC174" s="12" t="s">
        <v>31</v>
      </c>
      <c r="AD174" s="13">
        <v>80.080000000000013</v>
      </c>
      <c r="AE174" s="15"/>
      <c r="AF174" s="108">
        <v>248.36239999999998</v>
      </c>
      <c r="AG174" s="16">
        <v>135.85</v>
      </c>
      <c r="AH174" s="108">
        <v>114.4</v>
      </c>
      <c r="AI174" s="97">
        <v>53.43</v>
      </c>
      <c r="AK174" s="110">
        <f t="shared" si="6"/>
        <v>143</v>
      </c>
      <c r="AL174" s="111">
        <f t="shared" si="7"/>
        <v>143</v>
      </c>
    </row>
    <row r="175" spans="1:39" s="18" customFormat="1" x14ac:dyDescent="0.25">
      <c r="A175" s="84" t="s">
        <v>105</v>
      </c>
      <c r="B175" s="9" t="s">
        <v>106</v>
      </c>
      <c r="C175" s="9">
        <v>168517045</v>
      </c>
      <c r="D175" s="10" t="s">
        <v>203</v>
      </c>
      <c r="E175" s="9">
        <v>86235</v>
      </c>
      <c r="F175" s="9"/>
      <c r="G175" s="9" t="str">
        <f t="shared" si="8"/>
        <v>86235</v>
      </c>
      <c r="H175" s="9">
        <v>302</v>
      </c>
      <c r="I175" s="14">
        <v>143</v>
      </c>
      <c r="J175"/>
      <c r="K175" s="12" t="s">
        <v>31</v>
      </c>
      <c r="L175" s="13">
        <v>53.43</v>
      </c>
      <c r="M175" s="23" t="s">
        <v>31</v>
      </c>
      <c r="N175" s="102">
        <v>77.22</v>
      </c>
      <c r="O175" s="12">
        <v>135.85</v>
      </c>
      <c r="P175" s="102">
        <v>135.85</v>
      </c>
      <c r="Q175" s="12">
        <v>135.85</v>
      </c>
      <c r="R175" s="102">
        <v>135.85</v>
      </c>
      <c r="S175" s="12">
        <v>135.85</v>
      </c>
      <c r="T175" s="102">
        <v>135.85</v>
      </c>
      <c r="U175" s="12">
        <v>248.36239999999998</v>
      </c>
      <c r="V175" s="102">
        <v>72.958600000000004</v>
      </c>
      <c r="W175" s="103">
        <v>132.99</v>
      </c>
      <c r="X175" s="102">
        <v>132.99</v>
      </c>
      <c r="Y175" s="23" t="s">
        <v>31</v>
      </c>
      <c r="Z175" s="13">
        <v>75.790000000000006</v>
      </c>
      <c r="AA175" s="103">
        <v>114.4</v>
      </c>
      <c r="AB175" s="13">
        <v>114.4</v>
      </c>
      <c r="AC175" s="23" t="s">
        <v>31</v>
      </c>
      <c r="AD175" s="13">
        <v>80.080000000000013</v>
      </c>
      <c r="AE175" s="15"/>
      <c r="AF175" s="108">
        <v>248.36239999999998</v>
      </c>
      <c r="AG175" s="16">
        <v>135.85</v>
      </c>
      <c r="AH175" s="108">
        <v>114.4</v>
      </c>
      <c r="AI175" s="97">
        <v>53.43</v>
      </c>
      <c r="AJ175" s="22"/>
      <c r="AK175" s="110">
        <f t="shared" si="6"/>
        <v>143</v>
      </c>
      <c r="AL175" s="111">
        <f t="shared" si="7"/>
        <v>143</v>
      </c>
      <c r="AM175" s="15"/>
    </row>
    <row r="176" spans="1:39" s="18" customFormat="1" x14ac:dyDescent="0.25">
      <c r="A176" s="84" t="s">
        <v>105</v>
      </c>
      <c r="B176" s="9" t="s">
        <v>106</v>
      </c>
      <c r="C176" s="9">
        <v>168517046</v>
      </c>
      <c r="D176" s="10" t="s">
        <v>205</v>
      </c>
      <c r="E176" s="9">
        <v>86200</v>
      </c>
      <c r="F176" s="9"/>
      <c r="G176" s="9" t="str">
        <f t="shared" si="8"/>
        <v>86200</v>
      </c>
      <c r="H176" s="9">
        <v>302</v>
      </c>
      <c r="I176" s="14">
        <v>146</v>
      </c>
      <c r="J176"/>
      <c r="K176" s="12" t="s">
        <v>31</v>
      </c>
      <c r="L176" s="13">
        <v>38.590000000000003</v>
      </c>
      <c r="M176" s="12" t="s">
        <v>31</v>
      </c>
      <c r="N176" s="102">
        <v>78.84</v>
      </c>
      <c r="O176" s="12">
        <v>138.69999999999999</v>
      </c>
      <c r="P176" s="102">
        <v>138.69999999999999</v>
      </c>
      <c r="Q176" s="12">
        <v>138.69999999999999</v>
      </c>
      <c r="R176" s="102">
        <v>138.69999999999999</v>
      </c>
      <c r="S176" s="12">
        <v>138.69999999999999</v>
      </c>
      <c r="T176" s="102">
        <v>138.69999999999999</v>
      </c>
      <c r="U176" s="12">
        <v>253.57279999999997</v>
      </c>
      <c r="V176" s="102">
        <v>74.489199999999997</v>
      </c>
      <c r="W176" s="103">
        <v>135.78</v>
      </c>
      <c r="X176" s="102">
        <v>135.78</v>
      </c>
      <c r="Y176" s="23" t="s">
        <v>31</v>
      </c>
      <c r="Z176" s="13">
        <v>77.38000000000001</v>
      </c>
      <c r="AA176" s="103">
        <v>116.80000000000001</v>
      </c>
      <c r="AB176" s="13">
        <v>116.80000000000001</v>
      </c>
      <c r="AC176" s="12" t="s">
        <v>31</v>
      </c>
      <c r="AD176" s="13">
        <v>81.760000000000005</v>
      </c>
      <c r="AE176" s="15"/>
      <c r="AF176" s="108">
        <v>253.57279999999997</v>
      </c>
      <c r="AG176" s="16">
        <v>138.69999999999999</v>
      </c>
      <c r="AH176" s="108">
        <v>116.80000000000001</v>
      </c>
      <c r="AI176" s="97">
        <v>38.590000000000003</v>
      </c>
      <c r="AK176" s="110">
        <f t="shared" si="6"/>
        <v>146</v>
      </c>
      <c r="AL176" s="111">
        <f t="shared" si="7"/>
        <v>146</v>
      </c>
      <c r="AM176" s="15"/>
    </row>
    <row r="177" spans="1:39" s="18" customFormat="1" x14ac:dyDescent="0.25">
      <c r="A177" s="84" t="s">
        <v>105</v>
      </c>
      <c r="B177" s="9" t="s">
        <v>106</v>
      </c>
      <c r="C177" s="9">
        <v>168517048</v>
      </c>
      <c r="D177" s="10" t="s">
        <v>206</v>
      </c>
      <c r="E177" s="9">
        <v>86665</v>
      </c>
      <c r="F177" s="9"/>
      <c r="G177" s="9" t="str">
        <f t="shared" si="8"/>
        <v>86665</v>
      </c>
      <c r="H177" s="9">
        <v>302</v>
      </c>
      <c r="I177" s="14">
        <v>155</v>
      </c>
      <c r="J177"/>
      <c r="K177" s="12" t="s">
        <v>31</v>
      </c>
      <c r="L177" s="13">
        <v>54.06</v>
      </c>
      <c r="M177" s="12" t="s">
        <v>31</v>
      </c>
      <c r="N177" s="102">
        <v>83.7</v>
      </c>
      <c r="O177" s="12">
        <v>147.25</v>
      </c>
      <c r="P177" s="102">
        <v>147.25</v>
      </c>
      <c r="Q177" s="12">
        <v>147.25</v>
      </c>
      <c r="R177" s="102">
        <v>147.25</v>
      </c>
      <c r="S177" s="12">
        <v>147.25</v>
      </c>
      <c r="T177" s="102">
        <v>147.25</v>
      </c>
      <c r="U177" s="12">
        <v>269.20400000000001</v>
      </c>
      <c r="V177" s="102">
        <v>79.081000000000003</v>
      </c>
      <c r="W177" s="103">
        <v>144.15</v>
      </c>
      <c r="X177" s="102">
        <v>144.15</v>
      </c>
      <c r="Y177" s="23" t="s">
        <v>31</v>
      </c>
      <c r="Z177" s="13">
        <v>82.15</v>
      </c>
      <c r="AA177" s="103">
        <v>124</v>
      </c>
      <c r="AB177" s="13">
        <v>124</v>
      </c>
      <c r="AC177" s="23" t="s">
        <v>31</v>
      </c>
      <c r="AD177" s="13">
        <v>86.800000000000011</v>
      </c>
      <c r="AE177" s="15"/>
      <c r="AF177" s="108">
        <v>269.20400000000001</v>
      </c>
      <c r="AG177" s="16">
        <v>147.25</v>
      </c>
      <c r="AH177" s="108">
        <v>124</v>
      </c>
      <c r="AI177" s="97">
        <v>54.06</v>
      </c>
      <c r="AK177" s="110">
        <f t="shared" si="6"/>
        <v>155</v>
      </c>
      <c r="AL177" s="111">
        <f t="shared" si="7"/>
        <v>155</v>
      </c>
      <c r="AM177" s="15"/>
    </row>
    <row r="178" spans="1:39" s="18" customFormat="1" x14ac:dyDescent="0.25">
      <c r="A178" s="84" t="s">
        <v>105</v>
      </c>
      <c r="B178" s="9" t="s">
        <v>106</v>
      </c>
      <c r="C178" s="9">
        <v>168517049</v>
      </c>
      <c r="D178" s="10" t="s">
        <v>207</v>
      </c>
      <c r="E178" s="9">
        <v>86665</v>
      </c>
      <c r="F178" s="9">
        <v>59</v>
      </c>
      <c r="G178" s="9" t="str">
        <f t="shared" si="8"/>
        <v>8666559</v>
      </c>
      <c r="H178" s="9">
        <v>302</v>
      </c>
      <c r="I178" s="14">
        <v>155</v>
      </c>
      <c r="J178"/>
      <c r="K178" s="12" t="s">
        <v>31</v>
      </c>
      <c r="L178" s="13">
        <v>54.06</v>
      </c>
      <c r="M178" s="12" t="s">
        <v>31</v>
      </c>
      <c r="N178" s="102">
        <v>83.7</v>
      </c>
      <c r="O178" s="12">
        <v>147.25</v>
      </c>
      <c r="P178" s="102">
        <v>147.25</v>
      </c>
      <c r="Q178" s="12">
        <v>147.25</v>
      </c>
      <c r="R178" s="102">
        <v>147.25</v>
      </c>
      <c r="S178" s="12">
        <v>147.25</v>
      </c>
      <c r="T178" s="102">
        <v>147.25</v>
      </c>
      <c r="U178" s="12">
        <v>269.20400000000001</v>
      </c>
      <c r="V178" s="102">
        <v>79.081000000000003</v>
      </c>
      <c r="W178" s="103">
        <v>144.15</v>
      </c>
      <c r="X178" s="102">
        <v>144.15</v>
      </c>
      <c r="Y178" s="23" t="s">
        <v>31</v>
      </c>
      <c r="Z178" s="13">
        <v>82.15</v>
      </c>
      <c r="AA178" s="103">
        <v>124</v>
      </c>
      <c r="AB178" s="13">
        <v>124</v>
      </c>
      <c r="AC178" s="23" t="s">
        <v>31</v>
      </c>
      <c r="AD178" s="13">
        <v>86.800000000000011</v>
      </c>
      <c r="AE178" s="15"/>
      <c r="AF178" s="108">
        <v>269.20400000000001</v>
      </c>
      <c r="AG178" s="16">
        <v>147.25</v>
      </c>
      <c r="AH178" s="108">
        <v>124</v>
      </c>
      <c r="AI178" s="97">
        <v>54.06</v>
      </c>
      <c r="AK178" s="110">
        <f t="shared" si="6"/>
        <v>155</v>
      </c>
      <c r="AL178" s="111">
        <f t="shared" si="7"/>
        <v>155</v>
      </c>
      <c r="AM178" s="15"/>
    </row>
    <row r="179" spans="1:39" s="18" customFormat="1" x14ac:dyDescent="0.25">
      <c r="A179" s="84" t="s">
        <v>105</v>
      </c>
      <c r="B179" s="9" t="s">
        <v>106</v>
      </c>
      <c r="C179" s="9">
        <v>168517050</v>
      </c>
      <c r="D179" s="10" t="s">
        <v>208</v>
      </c>
      <c r="E179" s="9">
        <v>86664</v>
      </c>
      <c r="F179" s="9"/>
      <c r="G179" s="9" t="str">
        <f t="shared" si="8"/>
        <v>86664</v>
      </c>
      <c r="H179" s="9">
        <v>302</v>
      </c>
      <c r="I179" s="14">
        <v>155</v>
      </c>
      <c r="J179"/>
      <c r="K179" s="12" t="s">
        <v>31</v>
      </c>
      <c r="L179" s="13">
        <v>45.56</v>
      </c>
      <c r="M179" s="12" t="s">
        <v>31</v>
      </c>
      <c r="N179" s="102">
        <v>83.7</v>
      </c>
      <c r="O179" s="12">
        <v>147.25</v>
      </c>
      <c r="P179" s="102">
        <v>147.25</v>
      </c>
      <c r="Q179" s="12">
        <v>147.25</v>
      </c>
      <c r="R179" s="102">
        <v>147.25</v>
      </c>
      <c r="S179" s="12">
        <v>147.25</v>
      </c>
      <c r="T179" s="102">
        <v>147.25</v>
      </c>
      <c r="U179" s="12">
        <v>269.20400000000001</v>
      </c>
      <c r="V179" s="102">
        <v>79.081000000000003</v>
      </c>
      <c r="W179" s="103">
        <v>144.15</v>
      </c>
      <c r="X179" s="102">
        <v>144.15</v>
      </c>
      <c r="Y179" s="23" t="s">
        <v>31</v>
      </c>
      <c r="Z179" s="13">
        <v>82.15</v>
      </c>
      <c r="AA179" s="103">
        <v>124</v>
      </c>
      <c r="AB179" s="13">
        <v>124</v>
      </c>
      <c r="AC179" s="23" t="s">
        <v>31</v>
      </c>
      <c r="AD179" s="13">
        <v>86.800000000000011</v>
      </c>
      <c r="AE179" s="15"/>
      <c r="AF179" s="108">
        <v>269.20400000000001</v>
      </c>
      <c r="AG179" s="16">
        <v>147.25</v>
      </c>
      <c r="AH179" s="108">
        <v>124</v>
      </c>
      <c r="AI179" s="97">
        <v>45.56</v>
      </c>
      <c r="AK179" s="110">
        <f t="shared" si="6"/>
        <v>155</v>
      </c>
      <c r="AL179" s="111">
        <f t="shared" si="7"/>
        <v>155</v>
      </c>
      <c r="AM179" s="15"/>
    </row>
    <row r="180" spans="1:39" s="18" customFormat="1" x14ac:dyDescent="0.25">
      <c r="A180" s="84" t="s">
        <v>105</v>
      </c>
      <c r="B180" s="9" t="s">
        <v>106</v>
      </c>
      <c r="C180" s="9">
        <v>168517051</v>
      </c>
      <c r="D180" s="10" t="s">
        <v>209</v>
      </c>
      <c r="E180" s="9">
        <v>86308</v>
      </c>
      <c r="F180" s="9"/>
      <c r="G180" s="9" t="str">
        <f t="shared" si="8"/>
        <v>86308</v>
      </c>
      <c r="H180" s="9">
        <v>302</v>
      </c>
      <c r="I180" s="14">
        <v>71</v>
      </c>
      <c r="J180"/>
      <c r="K180" s="12" t="s">
        <v>31</v>
      </c>
      <c r="L180" s="13">
        <v>15.44</v>
      </c>
      <c r="M180" s="12" t="s">
        <v>31</v>
      </c>
      <c r="N180" s="102">
        <v>38.340000000000003</v>
      </c>
      <c r="O180" s="12">
        <v>67.45</v>
      </c>
      <c r="P180" s="102">
        <v>67.45</v>
      </c>
      <c r="Q180" s="12">
        <v>67.45</v>
      </c>
      <c r="R180" s="102">
        <v>67.45</v>
      </c>
      <c r="S180" s="12">
        <v>67.45</v>
      </c>
      <c r="T180" s="102">
        <v>67.45</v>
      </c>
      <c r="U180" s="12">
        <v>123.3128</v>
      </c>
      <c r="V180" s="102">
        <v>36.224199999999996</v>
      </c>
      <c r="W180" s="103">
        <v>66.03</v>
      </c>
      <c r="X180" s="102">
        <v>66.03</v>
      </c>
      <c r="Y180" s="23" t="s">
        <v>31</v>
      </c>
      <c r="Z180" s="13">
        <v>37.630000000000003</v>
      </c>
      <c r="AA180" s="103">
        <v>56.800000000000004</v>
      </c>
      <c r="AB180" s="13">
        <v>56.800000000000004</v>
      </c>
      <c r="AC180" s="23" t="s">
        <v>31</v>
      </c>
      <c r="AD180" s="13">
        <v>39.760000000000005</v>
      </c>
      <c r="AE180" s="15"/>
      <c r="AF180" s="108">
        <v>123.3128</v>
      </c>
      <c r="AG180" s="16">
        <v>67.45</v>
      </c>
      <c r="AH180" s="108">
        <v>56.800000000000004</v>
      </c>
      <c r="AI180" s="97">
        <v>15.44</v>
      </c>
      <c r="AK180" s="110">
        <f t="shared" si="6"/>
        <v>71</v>
      </c>
      <c r="AL180" s="111">
        <f t="shared" si="7"/>
        <v>71</v>
      </c>
      <c r="AM180" s="15"/>
    </row>
    <row r="181" spans="1:39" s="18" customFormat="1" x14ac:dyDescent="0.25">
      <c r="A181" s="84" t="s">
        <v>105</v>
      </c>
      <c r="B181" s="9" t="s">
        <v>106</v>
      </c>
      <c r="C181" s="9">
        <v>168517055</v>
      </c>
      <c r="D181" s="10" t="s">
        <v>210</v>
      </c>
      <c r="E181" s="9">
        <v>86695</v>
      </c>
      <c r="F181" s="9"/>
      <c r="G181" s="9" t="str">
        <f t="shared" si="8"/>
        <v>86695</v>
      </c>
      <c r="H181" s="9">
        <v>302</v>
      </c>
      <c r="I181" s="14">
        <v>113</v>
      </c>
      <c r="J181"/>
      <c r="K181" s="12" t="s">
        <v>31</v>
      </c>
      <c r="L181" s="13">
        <v>39.31</v>
      </c>
      <c r="M181" s="23" t="s">
        <v>31</v>
      </c>
      <c r="N181" s="102">
        <v>61.02</v>
      </c>
      <c r="O181" s="12">
        <v>107.35</v>
      </c>
      <c r="P181" s="102">
        <v>107.35</v>
      </c>
      <c r="Q181" s="12">
        <v>107.35</v>
      </c>
      <c r="R181" s="102">
        <v>107.35</v>
      </c>
      <c r="S181" s="12">
        <v>107.35</v>
      </c>
      <c r="T181" s="102">
        <v>107.35</v>
      </c>
      <c r="U181" s="12">
        <v>196.25839999999999</v>
      </c>
      <c r="V181" s="102">
        <v>57.6526</v>
      </c>
      <c r="W181" s="103">
        <v>105.09</v>
      </c>
      <c r="X181" s="102">
        <v>105.09</v>
      </c>
      <c r="Y181" s="23" t="s">
        <v>31</v>
      </c>
      <c r="Z181" s="13">
        <v>59.89</v>
      </c>
      <c r="AA181" s="103">
        <v>90.4</v>
      </c>
      <c r="AB181" s="13">
        <v>90.4</v>
      </c>
      <c r="AC181" s="23" t="s">
        <v>31</v>
      </c>
      <c r="AD181" s="13">
        <v>63.280000000000008</v>
      </c>
      <c r="AF181" s="108">
        <v>196.25839999999999</v>
      </c>
      <c r="AG181" s="16">
        <v>107.35</v>
      </c>
      <c r="AH181" s="108">
        <v>90.4</v>
      </c>
      <c r="AI181" s="97">
        <v>39.31</v>
      </c>
      <c r="AJ181" s="24"/>
      <c r="AK181" s="110">
        <f t="shared" si="6"/>
        <v>113</v>
      </c>
      <c r="AL181" s="111">
        <f t="shared" si="7"/>
        <v>113</v>
      </c>
    </row>
    <row r="182" spans="1:39" s="18" customFormat="1" x14ac:dyDescent="0.25">
      <c r="A182" s="84" t="s">
        <v>105</v>
      </c>
      <c r="B182" s="9" t="s">
        <v>106</v>
      </c>
      <c r="C182" s="9">
        <v>168517056</v>
      </c>
      <c r="D182" s="10" t="s">
        <v>211</v>
      </c>
      <c r="E182" s="9">
        <v>86696</v>
      </c>
      <c r="F182" s="9"/>
      <c r="G182" s="9" t="str">
        <f t="shared" si="8"/>
        <v>86696</v>
      </c>
      <c r="H182" s="9">
        <v>302</v>
      </c>
      <c r="I182" s="14">
        <v>124</v>
      </c>
      <c r="J182"/>
      <c r="K182" s="12" t="s">
        <v>31</v>
      </c>
      <c r="L182" s="13">
        <v>57.66</v>
      </c>
      <c r="M182" s="12" t="s">
        <v>31</v>
      </c>
      <c r="N182" s="102">
        <v>66.960000000000008</v>
      </c>
      <c r="O182" s="12">
        <v>117.8</v>
      </c>
      <c r="P182" s="102">
        <v>117.8</v>
      </c>
      <c r="Q182" s="12">
        <v>117.8</v>
      </c>
      <c r="R182" s="102">
        <v>117.8</v>
      </c>
      <c r="S182" s="12">
        <v>117.8</v>
      </c>
      <c r="T182" s="102">
        <v>117.8</v>
      </c>
      <c r="U182" s="12">
        <v>215.36319999999998</v>
      </c>
      <c r="V182" s="102">
        <v>63.264800000000001</v>
      </c>
      <c r="W182" s="103">
        <v>115.32000000000001</v>
      </c>
      <c r="X182" s="102">
        <v>115.32000000000001</v>
      </c>
      <c r="Y182" s="23" t="s">
        <v>31</v>
      </c>
      <c r="Z182" s="13">
        <v>65.72</v>
      </c>
      <c r="AA182" s="103">
        <v>99.2</v>
      </c>
      <c r="AB182" s="13">
        <v>99.2</v>
      </c>
      <c r="AC182" s="23" t="s">
        <v>31</v>
      </c>
      <c r="AD182" s="13">
        <v>69.440000000000012</v>
      </c>
      <c r="AE182" s="15"/>
      <c r="AF182" s="108">
        <v>215.36319999999998</v>
      </c>
      <c r="AG182" s="16">
        <v>117.8</v>
      </c>
      <c r="AH182" s="108">
        <v>99.2</v>
      </c>
      <c r="AI182" s="97">
        <v>57.66</v>
      </c>
      <c r="AK182" s="110">
        <f t="shared" si="6"/>
        <v>124</v>
      </c>
      <c r="AL182" s="111">
        <f t="shared" si="7"/>
        <v>124</v>
      </c>
      <c r="AM182" s="15"/>
    </row>
    <row r="183" spans="1:39" s="18" customFormat="1" x14ac:dyDescent="0.25">
      <c r="A183" s="83" t="s">
        <v>105</v>
      </c>
      <c r="B183" s="9" t="s">
        <v>106</v>
      </c>
      <c r="C183" s="9">
        <v>168517066</v>
      </c>
      <c r="D183" s="10" t="s">
        <v>212</v>
      </c>
      <c r="E183" s="9">
        <v>83516</v>
      </c>
      <c r="F183" s="9"/>
      <c r="G183" s="9" t="str">
        <f t="shared" si="8"/>
        <v>83516</v>
      </c>
      <c r="H183" s="9">
        <v>301</v>
      </c>
      <c r="I183" s="14">
        <v>167</v>
      </c>
      <c r="J183"/>
      <c r="K183" s="12" t="s">
        <v>31</v>
      </c>
      <c r="L183" s="13">
        <v>34.36</v>
      </c>
      <c r="M183" s="12" t="s">
        <v>31</v>
      </c>
      <c r="N183" s="102">
        <v>90.18</v>
      </c>
      <c r="O183" s="12">
        <v>158.65</v>
      </c>
      <c r="P183" s="102">
        <v>158.65</v>
      </c>
      <c r="Q183" s="12">
        <v>158.65</v>
      </c>
      <c r="R183" s="102">
        <v>158.65</v>
      </c>
      <c r="S183" s="12">
        <v>158.65</v>
      </c>
      <c r="T183" s="102">
        <v>158.65</v>
      </c>
      <c r="U183" s="12">
        <v>290.04559999999998</v>
      </c>
      <c r="V183" s="102">
        <v>85.203400000000002</v>
      </c>
      <c r="W183" s="103">
        <v>155.31</v>
      </c>
      <c r="X183" s="102">
        <v>155.31</v>
      </c>
      <c r="Y183" s="103" t="s">
        <v>31</v>
      </c>
      <c r="Z183" s="13">
        <v>88.51</v>
      </c>
      <c r="AA183" s="103">
        <v>133.6</v>
      </c>
      <c r="AB183" s="13">
        <v>133.6</v>
      </c>
      <c r="AC183" s="12" t="s">
        <v>31</v>
      </c>
      <c r="AD183" s="13">
        <v>93.52000000000001</v>
      </c>
      <c r="AE183" s="15"/>
      <c r="AF183" s="108">
        <v>290.04559999999998</v>
      </c>
      <c r="AG183" s="16">
        <v>158.65</v>
      </c>
      <c r="AH183" s="108">
        <v>133.6</v>
      </c>
      <c r="AI183" s="97">
        <v>34.36</v>
      </c>
      <c r="AJ183" s="15"/>
      <c r="AK183" s="110">
        <f t="shared" si="6"/>
        <v>167</v>
      </c>
      <c r="AL183" s="111">
        <f t="shared" si="7"/>
        <v>167</v>
      </c>
      <c r="AM183" s="15"/>
    </row>
    <row r="184" spans="1:39" s="18" customFormat="1" x14ac:dyDescent="0.25">
      <c r="A184" s="83" t="s">
        <v>105</v>
      </c>
      <c r="B184" s="9" t="s">
        <v>106</v>
      </c>
      <c r="C184" s="9">
        <v>168520035</v>
      </c>
      <c r="D184" s="10" t="s">
        <v>213</v>
      </c>
      <c r="E184" s="9">
        <v>85652</v>
      </c>
      <c r="F184" s="9"/>
      <c r="G184" s="9" t="str">
        <f t="shared" si="8"/>
        <v>85652</v>
      </c>
      <c r="H184" s="9">
        <v>305</v>
      </c>
      <c r="I184" s="14">
        <v>44</v>
      </c>
      <c r="J184"/>
      <c r="K184" s="12" t="s">
        <v>31</v>
      </c>
      <c r="L184" s="13">
        <v>8.0500000000000007</v>
      </c>
      <c r="M184" s="12" t="s">
        <v>31</v>
      </c>
      <c r="N184" s="102">
        <v>23.76</v>
      </c>
      <c r="O184" s="12">
        <v>41.8</v>
      </c>
      <c r="P184" s="102">
        <v>41.8</v>
      </c>
      <c r="Q184" s="12">
        <v>41.8</v>
      </c>
      <c r="R184" s="102">
        <v>41.8</v>
      </c>
      <c r="S184" s="12">
        <v>41.8</v>
      </c>
      <c r="T184" s="102">
        <v>41.8</v>
      </c>
      <c r="U184" s="12">
        <v>76.419199999999989</v>
      </c>
      <c r="V184" s="102">
        <v>22.448799999999999</v>
      </c>
      <c r="W184" s="103">
        <v>40.92</v>
      </c>
      <c r="X184" s="102">
        <v>40.92</v>
      </c>
      <c r="Y184" s="103" t="s">
        <v>31</v>
      </c>
      <c r="Z184" s="13">
        <v>23.32</v>
      </c>
      <c r="AA184" s="103">
        <v>35.200000000000003</v>
      </c>
      <c r="AB184" s="13">
        <v>35.200000000000003</v>
      </c>
      <c r="AC184" s="12" t="s">
        <v>31</v>
      </c>
      <c r="AD184" s="13">
        <v>24.64</v>
      </c>
      <c r="AE184" s="15"/>
      <c r="AF184" s="108">
        <v>76.419199999999989</v>
      </c>
      <c r="AG184" s="16">
        <v>41.8</v>
      </c>
      <c r="AH184" s="108">
        <v>35.200000000000003</v>
      </c>
      <c r="AI184" s="97">
        <v>8.0500000000000007</v>
      </c>
      <c r="AJ184" s="15"/>
      <c r="AK184" s="110">
        <f t="shared" si="6"/>
        <v>44</v>
      </c>
      <c r="AL184" s="111">
        <f t="shared" si="7"/>
        <v>44</v>
      </c>
      <c r="AM184" s="15"/>
    </row>
    <row r="185" spans="1:39" s="18" customFormat="1" x14ac:dyDescent="0.25">
      <c r="A185" s="83" t="s">
        <v>105</v>
      </c>
      <c r="B185" s="9" t="s">
        <v>106</v>
      </c>
      <c r="C185" s="9">
        <v>168520042</v>
      </c>
      <c r="D185" s="10" t="s">
        <v>214</v>
      </c>
      <c r="E185" s="9">
        <v>85730</v>
      </c>
      <c r="F185" s="9"/>
      <c r="G185" s="9" t="str">
        <f t="shared" si="8"/>
        <v>85730</v>
      </c>
      <c r="H185" s="9">
        <v>305</v>
      </c>
      <c r="I185" s="14">
        <v>87</v>
      </c>
      <c r="J185"/>
      <c r="K185" s="12" t="s">
        <v>31</v>
      </c>
      <c r="L185" s="13">
        <v>17.91</v>
      </c>
      <c r="M185" s="12" t="s">
        <v>31</v>
      </c>
      <c r="N185" s="102">
        <v>46.980000000000004</v>
      </c>
      <c r="O185" s="12">
        <v>82.649999999999991</v>
      </c>
      <c r="P185" s="102">
        <v>82.649999999999991</v>
      </c>
      <c r="Q185" s="12">
        <v>82.649999999999991</v>
      </c>
      <c r="R185" s="102">
        <v>82.649999999999991</v>
      </c>
      <c r="S185" s="12">
        <v>82.649999999999991</v>
      </c>
      <c r="T185" s="102">
        <v>82.649999999999991</v>
      </c>
      <c r="U185" s="12">
        <v>151.10159999999999</v>
      </c>
      <c r="V185" s="102">
        <v>44.3874</v>
      </c>
      <c r="W185" s="103">
        <v>80.910000000000011</v>
      </c>
      <c r="X185" s="102">
        <v>80.910000000000011</v>
      </c>
      <c r="Y185" s="103" t="s">
        <v>31</v>
      </c>
      <c r="Z185" s="13">
        <v>46.11</v>
      </c>
      <c r="AA185" s="103">
        <v>69.600000000000009</v>
      </c>
      <c r="AB185" s="13">
        <v>69.600000000000009</v>
      </c>
      <c r="AC185" s="12" t="s">
        <v>31</v>
      </c>
      <c r="AD185" s="13">
        <v>48.720000000000006</v>
      </c>
      <c r="AE185" s="15"/>
      <c r="AF185" s="108">
        <v>151.10159999999999</v>
      </c>
      <c r="AG185" s="16">
        <v>82.649999999999991</v>
      </c>
      <c r="AH185" s="108">
        <v>69.600000000000009</v>
      </c>
      <c r="AI185" s="97">
        <v>17.91</v>
      </c>
      <c r="AJ185" s="15"/>
      <c r="AK185" s="110">
        <f t="shared" si="6"/>
        <v>87</v>
      </c>
      <c r="AL185" s="111">
        <f t="shared" si="7"/>
        <v>87</v>
      </c>
      <c r="AM185" s="15"/>
    </row>
    <row r="186" spans="1:39" s="18" customFormat="1" x14ac:dyDescent="0.25">
      <c r="A186" s="83" t="s">
        <v>105</v>
      </c>
      <c r="B186" s="20" t="s">
        <v>106</v>
      </c>
      <c r="C186" s="20">
        <v>168520044</v>
      </c>
      <c r="D186" s="8" t="s">
        <v>215</v>
      </c>
      <c r="E186" s="20">
        <v>85610</v>
      </c>
      <c r="F186" s="20"/>
      <c r="G186" s="9" t="str">
        <f t="shared" si="8"/>
        <v>85610</v>
      </c>
      <c r="H186" s="20">
        <v>305</v>
      </c>
      <c r="I186" s="14">
        <v>60</v>
      </c>
      <c r="J186"/>
      <c r="K186" s="12" t="s">
        <v>31</v>
      </c>
      <c r="L186" s="13">
        <v>12.78</v>
      </c>
      <c r="M186" s="12" t="s">
        <v>31</v>
      </c>
      <c r="N186" s="102">
        <v>32.400000000000006</v>
      </c>
      <c r="O186" s="12">
        <v>57</v>
      </c>
      <c r="P186" s="102">
        <v>57</v>
      </c>
      <c r="Q186" s="12">
        <v>57</v>
      </c>
      <c r="R186" s="102">
        <v>57</v>
      </c>
      <c r="S186" s="12">
        <v>57</v>
      </c>
      <c r="T186" s="102">
        <v>57</v>
      </c>
      <c r="U186" s="12">
        <v>104.208</v>
      </c>
      <c r="V186" s="102">
        <v>30.611999999999998</v>
      </c>
      <c r="W186" s="103">
        <v>55.800000000000004</v>
      </c>
      <c r="X186" s="102">
        <v>55.800000000000004</v>
      </c>
      <c r="Y186" s="103" t="s">
        <v>31</v>
      </c>
      <c r="Z186" s="13">
        <v>31.8</v>
      </c>
      <c r="AA186" s="103">
        <v>48</v>
      </c>
      <c r="AB186" s="13">
        <v>48</v>
      </c>
      <c r="AC186" s="12" t="s">
        <v>31</v>
      </c>
      <c r="AD186" s="13">
        <v>33.6</v>
      </c>
      <c r="AE186"/>
      <c r="AF186" s="108">
        <v>104.208</v>
      </c>
      <c r="AG186" s="16">
        <v>57</v>
      </c>
      <c r="AH186" s="108">
        <v>48</v>
      </c>
      <c r="AI186" s="97">
        <v>12.78</v>
      </c>
      <c r="AJ186" s="21"/>
      <c r="AK186" s="110">
        <f t="shared" si="6"/>
        <v>60</v>
      </c>
      <c r="AL186" s="111">
        <f t="shared" si="7"/>
        <v>60</v>
      </c>
      <c r="AM186" s="1"/>
    </row>
    <row r="187" spans="1:39" s="18" customFormat="1" x14ac:dyDescent="0.25">
      <c r="A187" s="83" t="s">
        <v>105</v>
      </c>
      <c r="B187" s="9" t="s">
        <v>106</v>
      </c>
      <c r="C187" s="9">
        <v>168520047</v>
      </c>
      <c r="D187" s="10" t="s">
        <v>216</v>
      </c>
      <c r="E187" s="9">
        <v>85025</v>
      </c>
      <c r="F187" s="9"/>
      <c r="G187" s="9" t="str">
        <f t="shared" si="8"/>
        <v>85025</v>
      </c>
      <c r="H187" s="9">
        <v>305</v>
      </c>
      <c r="I187" s="14">
        <v>95</v>
      </c>
      <c r="J187"/>
      <c r="K187" s="12" t="s">
        <v>31</v>
      </c>
      <c r="L187" s="13">
        <v>23.15</v>
      </c>
      <c r="M187" s="12" t="s">
        <v>31</v>
      </c>
      <c r="N187" s="102">
        <v>51.300000000000004</v>
      </c>
      <c r="O187" s="12">
        <v>90.25</v>
      </c>
      <c r="P187" s="102">
        <v>90.25</v>
      </c>
      <c r="Q187" s="12">
        <v>90.25</v>
      </c>
      <c r="R187" s="102">
        <v>90.25</v>
      </c>
      <c r="S187" s="12">
        <v>90.25</v>
      </c>
      <c r="T187" s="102">
        <v>90.25</v>
      </c>
      <c r="U187" s="12">
        <v>164.99599999999998</v>
      </c>
      <c r="V187" s="102">
        <v>48.469000000000001</v>
      </c>
      <c r="W187" s="103">
        <v>88.350000000000009</v>
      </c>
      <c r="X187" s="102">
        <v>88.350000000000009</v>
      </c>
      <c r="Y187" s="103" t="s">
        <v>31</v>
      </c>
      <c r="Z187" s="13">
        <v>50.35</v>
      </c>
      <c r="AA187" s="103">
        <v>76</v>
      </c>
      <c r="AB187" s="13">
        <v>76</v>
      </c>
      <c r="AC187" s="12" t="s">
        <v>31</v>
      </c>
      <c r="AD187" s="13">
        <v>53.2</v>
      </c>
      <c r="AE187" s="15"/>
      <c r="AF187" s="108">
        <v>164.99599999999998</v>
      </c>
      <c r="AG187" s="16">
        <v>90.25</v>
      </c>
      <c r="AH187" s="108">
        <v>76</v>
      </c>
      <c r="AI187" s="97">
        <v>23.15</v>
      </c>
      <c r="AJ187" s="15"/>
      <c r="AK187" s="110">
        <f t="shared" si="6"/>
        <v>95</v>
      </c>
      <c r="AL187" s="111">
        <f t="shared" si="7"/>
        <v>95</v>
      </c>
      <c r="AM187" s="15"/>
    </row>
    <row r="188" spans="1:39" s="18" customFormat="1" x14ac:dyDescent="0.25">
      <c r="A188" s="83" t="s">
        <v>105</v>
      </c>
      <c r="B188" s="9" t="s">
        <v>106</v>
      </c>
      <c r="C188" s="9">
        <v>168520048</v>
      </c>
      <c r="D188" s="10" t="s">
        <v>217</v>
      </c>
      <c r="E188" s="9">
        <v>85018</v>
      </c>
      <c r="F188" s="9"/>
      <c r="G188" s="9" t="str">
        <f t="shared" si="8"/>
        <v>85018</v>
      </c>
      <c r="H188" s="9">
        <v>305</v>
      </c>
      <c r="I188" s="14">
        <v>35</v>
      </c>
      <c r="J188"/>
      <c r="K188" s="12" t="s">
        <v>31</v>
      </c>
      <c r="L188" s="13">
        <v>7.06</v>
      </c>
      <c r="M188" s="12" t="s">
        <v>31</v>
      </c>
      <c r="N188" s="102">
        <v>18.900000000000002</v>
      </c>
      <c r="O188" s="12">
        <v>33.25</v>
      </c>
      <c r="P188" s="102">
        <v>33.25</v>
      </c>
      <c r="Q188" s="12">
        <v>33.25</v>
      </c>
      <c r="R188" s="102">
        <v>33.25</v>
      </c>
      <c r="S188" s="12">
        <v>33.25</v>
      </c>
      <c r="T188" s="102">
        <v>33.25</v>
      </c>
      <c r="U188" s="12">
        <v>60.787999999999997</v>
      </c>
      <c r="V188" s="102">
        <v>17.856999999999999</v>
      </c>
      <c r="W188" s="103">
        <v>32.550000000000004</v>
      </c>
      <c r="X188" s="102">
        <v>32.550000000000004</v>
      </c>
      <c r="Y188" s="103" t="s">
        <v>31</v>
      </c>
      <c r="Z188" s="13">
        <v>18.55</v>
      </c>
      <c r="AA188" s="103">
        <v>28</v>
      </c>
      <c r="AB188" s="13">
        <v>28</v>
      </c>
      <c r="AC188" s="12" t="s">
        <v>31</v>
      </c>
      <c r="AD188" s="13">
        <v>19.600000000000001</v>
      </c>
      <c r="AE188" s="15"/>
      <c r="AF188" s="108">
        <v>60.787999999999997</v>
      </c>
      <c r="AG188" s="16">
        <v>33.25</v>
      </c>
      <c r="AH188" s="108">
        <v>28</v>
      </c>
      <c r="AI188" s="97">
        <v>7.06</v>
      </c>
      <c r="AJ188" s="22"/>
      <c r="AK188" s="110">
        <f t="shared" si="6"/>
        <v>35</v>
      </c>
      <c r="AL188" s="111">
        <f t="shared" si="7"/>
        <v>35</v>
      </c>
      <c r="AM188" s="15"/>
    </row>
    <row r="189" spans="1:39" s="18" customFormat="1" x14ac:dyDescent="0.25">
      <c r="A189" s="83" t="s">
        <v>105</v>
      </c>
      <c r="B189" s="9" t="s">
        <v>106</v>
      </c>
      <c r="C189" s="9">
        <v>168520049</v>
      </c>
      <c r="D189" s="10" t="s">
        <v>218</v>
      </c>
      <c r="E189" s="9">
        <v>85014</v>
      </c>
      <c r="F189" s="9"/>
      <c r="G189" s="9" t="str">
        <f t="shared" si="8"/>
        <v>85014</v>
      </c>
      <c r="H189" s="9">
        <v>305</v>
      </c>
      <c r="I189" s="14">
        <v>37</v>
      </c>
      <c r="J189"/>
      <c r="K189" s="12" t="s">
        <v>31</v>
      </c>
      <c r="L189" s="13">
        <v>7.06</v>
      </c>
      <c r="M189" s="12" t="s">
        <v>31</v>
      </c>
      <c r="N189" s="102">
        <v>19.98</v>
      </c>
      <c r="O189" s="12">
        <v>35.15</v>
      </c>
      <c r="P189" s="102">
        <v>35.15</v>
      </c>
      <c r="Q189" s="12">
        <v>35.15</v>
      </c>
      <c r="R189" s="102">
        <v>35.15</v>
      </c>
      <c r="S189" s="12">
        <v>35.15</v>
      </c>
      <c r="T189" s="102">
        <v>35.15</v>
      </c>
      <c r="U189" s="12">
        <v>64.261600000000001</v>
      </c>
      <c r="V189" s="102">
        <v>18.877399999999998</v>
      </c>
      <c r="W189" s="103">
        <v>34.410000000000004</v>
      </c>
      <c r="X189" s="102">
        <v>34.410000000000004</v>
      </c>
      <c r="Y189" s="103" t="s">
        <v>31</v>
      </c>
      <c r="Z189" s="13">
        <v>19.61</v>
      </c>
      <c r="AA189" s="103">
        <v>29.6</v>
      </c>
      <c r="AB189" s="13">
        <v>29.6</v>
      </c>
      <c r="AC189" s="12" t="s">
        <v>31</v>
      </c>
      <c r="AD189" s="13">
        <v>20.720000000000002</v>
      </c>
      <c r="AE189" s="15"/>
      <c r="AF189" s="108">
        <v>64.261600000000001</v>
      </c>
      <c r="AG189" s="16">
        <v>35.15</v>
      </c>
      <c r="AH189" s="108">
        <v>29.6</v>
      </c>
      <c r="AI189" s="97">
        <v>7.06</v>
      </c>
      <c r="AJ189" s="22"/>
      <c r="AK189" s="110">
        <f t="shared" si="6"/>
        <v>37</v>
      </c>
      <c r="AL189" s="111">
        <f t="shared" si="7"/>
        <v>37</v>
      </c>
      <c r="AM189" s="15"/>
    </row>
    <row r="190" spans="1:39" s="18" customFormat="1" x14ac:dyDescent="0.25">
      <c r="A190" s="83" t="s">
        <v>105</v>
      </c>
      <c r="B190" s="9" t="s">
        <v>106</v>
      </c>
      <c r="C190" s="9">
        <v>168520053</v>
      </c>
      <c r="D190" s="10" t="s">
        <v>219</v>
      </c>
      <c r="E190" s="9">
        <v>85049</v>
      </c>
      <c r="F190" s="9"/>
      <c r="G190" s="9" t="str">
        <f t="shared" si="8"/>
        <v>85049</v>
      </c>
      <c r="H190" s="9">
        <v>305</v>
      </c>
      <c r="I190" s="14">
        <v>43</v>
      </c>
      <c r="J190"/>
      <c r="K190" s="12" t="s">
        <v>31</v>
      </c>
      <c r="L190" s="13">
        <v>13.35</v>
      </c>
      <c r="M190" s="12" t="s">
        <v>31</v>
      </c>
      <c r="N190" s="102">
        <v>23.220000000000002</v>
      </c>
      <c r="O190" s="12">
        <v>40.85</v>
      </c>
      <c r="P190" s="102">
        <v>40.85</v>
      </c>
      <c r="Q190" s="12">
        <v>40.85</v>
      </c>
      <c r="R190" s="102">
        <v>40.85</v>
      </c>
      <c r="S190" s="12">
        <v>40.85</v>
      </c>
      <c r="T190" s="102">
        <v>40.85</v>
      </c>
      <c r="U190" s="12">
        <v>74.682400000000001</v>
      </c>
      <c r="V190" s="102">
        <v>21.938600000000001</v>
      </c>
      <c r="W190" s="103">
        <v>39.99</v>
      </c>
      <c r="X190" s="102">
        <v>39.99</v>
      </c>
      <c r="Y190" s="103" t="s">
        <v>31</v>
      </c>
      <c r="Z190" s="13">
        <v>22.790000000000003</v>
      </c>
      <c r="AA190" s="103">
        <v>34.4</v>
      </c>
      <c r="AB190" s="13">
        <v>34.4</v>
      </c>
      <c r="AC190" s="12" t="s">
        <v>31</v>
      </c>
      <c r="AD190" s="13">
        <v>24.080000000000002</v>
      </c>
      <c r="AE190" s="15"/>
      <c r="AF190" s="108">
        <v>74.682400000000001</v>
      </c>
      <c r="AG190" s="16">
        <v>40.85</v>
      </c>
      <c r="AH190" s="108">
        <v>34.4</v>
      </c>
      <c r="AI190" s="97">
        <v>13.35</v>
      </c>
      <c r="AJ190" s="15"/>
      <c r="AK190" s="110">
        <f t="shared" si="6"/>
        <v>43</v>
      </c>
      <c r="AL190" s="111">
        <f t="shared" si="7"/>
        <v>43</v>
      </c>
      <c r="AM190" s="15"/>
    </row>
    <row r="191" spans="1:39" s="18" customFormat="1" x14ac:dyDescent="0.25">
      <c r="A191" s="83" t="s">
        <v>105</v>
      </c>
      <c r="B191" s="9" t="s">
        <v>106</v>
      </c>
      <c r="C191" s="9">
        <v>168520055</v>
      </c>
      <c r="D191" s="10" t="s">
        <v>220</v>
      </c>
      <c r="E191" s="9">
        <v>85045</v>
      </c>
      <c r="F191" s="9"/>
      <c r="G191" s="9" t="str">
        <f t="shared" si="8"/>
        <v>85045</v>
      </c>
      <c r="H191" s="9">
        <v>305</v>
      </c>
      <c r="I191" s="14">
        <v>60</v>
      </c>
      <c r="J191"/>
      <c r="K191" s="12" t="s">
        <v>31</v>
      </c>
      <c r="L191" s="13">
        <v>11.89</v>
      </c>
      <c r="M191" s="12" t="s">
        <v>31</v>
      </c>
      <c r="N191" s="102">
        <v>32.400000000000006</v>
      </c>
      <c r="O191" s="12">
        <v>57</v>
      </c>
      <c r="P191" s="102">
        <v>57</v>
      </c>
      <c r="Q191" s="12">
        <v>57</v>
      </c>
      <c r="R191" s="102">
        <v>57</v>
      </c>
      <c r="S191" s="12">
        <v>57</v>
      </c>
      <c r="T191" s="102">
        <v>57</v>
      </c>
      <c r="U191" s="12">
        <v>104.208</v>
      </c>
      <c r="V191" s="102">
        <v>30.611999999999998</v>
      </c>
      <c r="W191" s="103">
        <v>55.800000000000004</v>
      </c>
      <c r="X191" s="102">
        <v>55.800000000000004</v>
      </c>
      <c r="Y191" s="103" t="s">
        <v>31</v>
      </c>
      <c r="Z191" s="13">
        <v>31.8</v>
      </c>
      <c r="AA191" s="103">
        <v>48</v>
      </c>
      <c r="AB191" s="13">
        <v>48</v>
      </c>
      <c r="AC191" s="12" t="s">
        <v>31</v>
      </c>
      <c r="AD191" s="13">
        <v>33.6</v>
      </c>
      <c r="AE191" s="15"/>
      <c r="AF191" s="108">
        <v>104.208</v>
      </c>
      <c r="AG191" s="16">
        <v>57</v>
      </c>
      <c r="AH191" s="108">
        <v>48</v>
      </c>
      <c r="AI191" s="97">
        <v>11.89</v>
      </c>
      <c r="AJ191" s="22"/>
      <c r="AK191" s="110">
        <f t="shared" si="6"/>
        <v>60</v>
      </c>
      <c r="AL191" s="111">
        <f t="shared" si="7"/>
        <v>60</v>
      </c>
      <c r="AM191" s="15"/>
    </row>
    <row r="192" spans="1:39" s="18" customFormat="1" x14ac:dyDescent="0.25">
      <c r="A192" s="83" t="s">
        <v>105</v>
      </c>
      <c r="B192" s="9" t="s">
        <v>106</v>
      </c>
      <c r="C192" s="9">
        <v>168520059</v>
      </c>
      <c r="D192" s="10" t="s">
        <v>221</v>
      </c>
      <c r="E192" s="9">
        <v>85027</v>
      </c>
      <c r="F192" s="9"/>
      <c r="G192" s="9" t="str">
        <f t="shared" si="8"/>
        <v>85027</v>
      </c>
      <c r="H192" s="9">
        <v>305</v>
      </c>
      <c r="I192" s="14">
        <v>87</v>
      </c>
      <c r="J192"/>
      <c r="K192" s="12" t="s">
        <v>31</v>
      </c>
      <c r="L192" s="13">
        <v>19.28</v>
      </c>
      <c r="M192" s="12" t="s">
        <v>31</v>
      </c>
      <c r="N192" s="102">
        <v>46.980000000000004</v>
      </c>
      <c r="O192" s="12">
        <v>82.649999999999991</v>
      </c>
      <c r="P192" s="102">
        <v>82.649999999999991</v>
      </c>
      <c r="Q192" s="12">
        <v>82.649999999999991</v>
      </c>
      <c r="R192" s="102">
        <v>82.649999999999991</v>
      </c>
      <c r="S192" s="12">
        <v>82.649999999999991</v>
      </c>
      <c r="T192" s="102">
        <v>82.649999999999991</v>
      </c>
      <c r="U192" s="12">
        <v>151.10159999999999</v>
      </c>
      <c r="V192" s="102">
        <v>44.3874</v>
      </c>
      <c r="W192" s="103">
        <v>80.910000000000011</v>
      </c>
      <c r="X192" s="102">
        <v>80.910000000000011</v>
      </c>
      <c r="Y192" s="103" t="s">
        <v>31</v>
      </c>
      <c r="Z192" s="13">
        <v>46.11</v>
      </c>
      <c r="AA192" s="103">
        <v>69.600000000000009</v>
      </c>
      <c r="AB192" s="13">
        <v>69.600000000000009</v>
      </c>
      <c r="AC192" s="12" t="s">
        <v>31</v>
      </c>
      <c r="AD192" s="13">
        <v>48.720000000000006</v>
      </c>
      <c r="AE192" s="15"/>
      <c r="AF192" s="108">
        <v>151.10159999999999</v>
      </c>
      <c r="AG192" s="16">
        <v>82.649999999999991</v>
      </c>
      <c r="AH192" s="108">
        <v>69.600000000000009</v>
      </c>
      <c r="AI192" s="97">
        <v>19.28</v>
      </c>
      <c r="AJ192" s="15"/>
      <c r="AK192" s="110">
        <f t="shared" si="6"/>
        <v>87</v>
      </c>
      <c r="AL192" s="111">
        <f t="shared" si="7"/>
        <v>87</v>
      </c>
      <c r="AM192" s="15"/>
    </row>
    <row r="193" spans="1:39" s="18" customFormat="1" x14ac:dyDescent="0.25">
      <c r="A193" s="84" t="s">
        <v>105</v>
      </c>
      <c r="B193" s="9" t="s">
        <v>106</v>
      </c>
      <c r="C193" s="9">
        <v>168520073</v>
      </c>
      <c r="D193" s="10" t="s">
        <v>222</v>
      </c>
      <c r="E193" s="9">
        <v>86235</v>
      </c>
      <c r="F193" s="9"/>
      <c r="G193" s="9" t="str">
        <f t="shared" si="8"/>
        <v>86235</v>
      </c>
      <c r="H193" s="9">
        <v>302</v>
      </c>
      <c r="I193" s="14">
        <v>136</v>
      </c>
      <c r="J193"/>
      <c r="K193" s="12" t="s">
        <v>31</v>
      </c>
      <c r="L193" s="13">
        <v>53.43</v>
      </c>
      <c r="M193" s="12" t="s">
        <v>31</v>
      </c>
      <c r="N193" s="102">
        <v>73.44</v>
      </c>
      <c r="O193" s="12">
        <v>129.19999999999999</v>
      </c>
      <c r="P193" s="102">
        <v>129.19999999999999</v>
      </c>
      <c r="Q193" s="12">
        <v>129.19999999999999</v>
      </c>
      <c r="R193" s="102">
        <v>129.19999999999999</v>
      </c>
      <c r="S193" s="12">
        <v>129.19999999999999</v>
      </c>
      <c r="T193" s="102">
        <v>129.19999999999999</v>
      </c>
      <c r="U193" s="12">
        <v>236.20479999999998</v>
      </c>
      <c r="V193" s="102">
        <v>69.387199999999993</v>
      </c>
      <c r="W193" s="103">
        <v>126.48</v>
      </c>
      <c r="X193" s="102">
        <v>126.48</v>
      </c>
      <c r="Y193" s="23" t="s">
        <v>31</v>
      </c>
      <c r="Z193" s="13">
        <v>72.08</v>
      </c>
      <c r="AA193" s="103">
        <v>108.80000000000001</v>
      </c>
      <c r="AB193" s="13">
        <v>108.80000000000001</v>
      </c>
      <c r="AC193" s="23" t="s">
        <v>31</v>
      </c>
      <c r="AD193" s="13">
        <v>76.160000000000011</v>
      </c>
      <c r="AE193" s="15"/>
      <c r="AF193" s="108">
        <v>236.20479999999998</v>
      </c>
      <c r="AG193" s="16">
        <v>129.19999999999999</v>
      </c>
      <c r="AH193" s="108">
        <v>108.80000000000001</v>
      </c>
      <c r="AI193" s="97">
        <v>53.43</v>
      </c>
      <c r="AJ193" s="15"/>
      <c r="AK193" s="110">
        <f t="shared" si="6"/>
        <v>136</v>
      </c>
      <c r="AL193" s="111">
        <f t="shared" si="7"/>
        <v>136</v>
      </c>
      <c r="AM193" s="15"/>
    </row>
    <row r="194" spans="1:39" s="18" customFormat="1" x14ac:dyDescent="0.25">
      <c r="A194" s="84" t="s">
        <v>105</v>
      </c>
      <c r="B194" s="9" t="s">
        <v>106</v>
      </c>
      <c r="C194" s="9">
        <v>168520074</v>
      </c>
      <c r="D194" s="10" t="s">
        <v>223</v>
      </c>
      <c r="E194" s="9">
        <v>86235</v>
      </c>
      <c r="F194" s="9"/>
      <c r="G194" s="9" t="str">
        <f t="shared" si="8"/>
        <v>86235</v>
      </c>
      <c r="H194" s="9">
        <v>302</v>
      </c>
      <c r="I194" s="14">
        <v>136</v>
      </c>
      <c r="J194"/>
      <c r="K194" s="12" t="s">
        <v>31</v>
      </c>
      <c r="L194" s="13">
        <v>53.43</v>
      </c>
      <c r="M194" s="12" t="s">
        <v>31</v>
      </c>
      <c r="N194" s="102">
        <v>73.44</v>
      </c>
      <c r="O194" s="12">
        <v>129.19999999999999</v>
      </c>
      <c r="P194" s="102">
        <v>129.19999999999999</v>
      </c>
      <c r="Q194" s="12">
        <v>129.19999999999999</v>
      </c>
      <c r="R194" s="102">
        <v>129.19999999999999</v>
      </c>
      <c r="S194" s="12">
        <v>129.19999999999999</v>
      </c>
      <c r="T194" s="102">
        <v>129.19999999999999</v>
      </c>
      <c r="U194" s="12">
        <v>236.20479999999998</v>
      </c>
      <c r="V194" s="102">
        <v>69.387199999999993</v>
      </c>
      <c r="W194" s="103">
        <v>126.48</v>
      </c>
      <c r="X194" s="102">
        <v>126.48</v>
      </c>
      <c r="Y194" s="23" t="s">
        <v>31</v>
      </c>
      <c r="Z194" s="13">
        <v>72.08</v>
      </c>
      <c r="AA194" s="103">
        <v>108.80000000000001</v>
      </c>
      <c r="AB194" s="13">
        <v>108.80000000000001</v>
      </c>
      <c r="AC194" s="23" t="s">
        <v>31</v>
      </c>
      <c r="AD194" s="13">
        <v>76.160000000000011</v>
      </c>
      <c r="AE194" s="15"/>
      <c r="AF194" s="108">
        <v>236.20479999999998</v>
      </c>
      <c r="AG194" s="16">
        <v>129.19999999999999</v>
      </c>
      <c r="AH194" s="108">
        <v>108.80000000000001</v>
      </c>
      <c r="AI194" s="97">
        <v>53.43</v>
      </c>
      <c r="AJ194" s="15"/>
      <c r="AK194" s="110">
        <f t="shared" si="6"/>
        <v>136</v>
      </c>
      <c r="AL194" s="111">
        <f t="shared" si="7"/>
        <v>136</v>
      </c>
      <c r="AM194" s="15"/>
    </row>
    <row r="195" spans="1:39" s="18" customFormat="1" x14ac:dyDescent="0.25">
      <c r="A195" s="84" t="s">
        <v>105</v>
      </c>
      <c r="B195" s="9" t="s">
        <v>106</v>
      </c>
      <c r="C195" s="9">
        <v>168520075</v>
      </c>
      <c r="D195" s="10" t="s">
        <v>224</v>
      </c>
      <c r="E195" s="9">
        <v>86235</v>
      </c>
      <c r="F195" s="9"/>
      <c r="G195" s="9" t="str">
        <f t="shared" si="8"/>
        <v>86235</v>
      </c>
      <c r="H195" s="9">
        <v>302</v>
      </c>
      <c r="I195" s="14">
        <v>136</v>
      </c>
      <c r="J195"/>
      <c r="K195" s="12" t="s">
        <v>31</v>
      </c>
      <c r="L195" s="13">
        <v>53.43</v>
      </c>
      <c r="M195" s="12" t="s">
        <v>31</v>
      </c>
      <c r="N195" s="102">
        <v>73.44</v>
      </c>
      <c r="O195" s="12">
        <v>129.19999999999999</v>
      </c>
      <c r="P195" s="102">
        <v>129.19999999999999</v>
      </c>
      <c r="Q195" s="12">
        <v>129.19999999999999</v>
      </c>
      <c r="R195" s="102">
        <v>129.19999999999999</v>
      </c>
      <c r="S195" s="12">
        <v>129.19999999999999</v>
      </c>
      <c r="T195" s="102">
        <v>129.19999999999999</v>
      </c>
      <c r="U195" s="12">
        <v>236.20479999999998</v>
      </c>
      <c r="V195" s="102">
        <v>69.387199999999993</v>
      </c>
      <c r="W195" s="103">
        <v>126.48</v>
      </c>
      <c r="X195" s="102">
        <v>126.48</v>
      </c>
      <c r="Y195" s="23" t="s">
        <v>31</v>
      </c>
      <c r="Z195" s="13">
        <v>72.08</v>
      </c>
      <c r="AA195" s="103">
        <v>108.80000000000001</v>
      </c>
      <c r="AB195" s="13">
        <v>108.80000000000001</v>
      </c>
      <c r="AC195" s="23" t="s">
        <v>31</v>
      </c>
      <c r="AD195" s="13">
        <v>76.160000000000011</v>
      </c>
      <c r="AE195" s="15"/>
      <c r="AF195" s="108">
        <v>236.20479999999998</v>
      </c>
      <c r="AG195" s="16">
        <v>129.19999999999999</v>
      </c>
      <c r="AH195" s="108">
        <v>108.80000000000001</v>
      </c>
      <c r="AI195" s="97">
        <v>53.43</v>
      </c>
      <c r="AJ195" s="15"/>
      <c r="AK195" s="110">
        <f t="shared" si="6"/>
        <v>136</v>
      </c>
      <c r="AL195" s="111">
        <f t="shared" si="7"/>
        <v>136</v>
      </c>
      <c r="AM195" s="15"/>
    </row>
    <row r="196" spans="1:39" s="18" customFormat="1" x14ac:dyDescent="0.25">
      <c r="A196" s="84" t="s">
        <v>105</v>
      </c>
      <c r="B196" s="9" t="s">
        <v>106</v>
      </c>
      <c r="C196" s="9">
        <v>168520076</v>
      </c>
      <c r="D196" s="10" t="s">
        <v>225</v>
      </c>
      <c r="E196" s="9">
        <v>86235</v>
      </c>
      <c r="F196" s="9"/>
      <c r="G196" s="9" t="str">
        <f t="shared" si="8"/>
        <v>86235</v>
      </c>
      <c r="H196" s="9">
        <v>302</v>
      </c>
      <c r="I196" s="14">
        <v>136</v>
      </c>
      <c r="J196"/>
      <c r="K196" s="12" t="s">
        <v>31</v>
      </c>
      <c r="L196" s="13">
        <v>53.43</v>
      </c>
      <c r="M196" s="12" t="s">
        <v>31</v>
      </c>
      <c r="N196" s="102">
        <v>73.44</v>
      </c>
      <c r="O196" s="12">
        <v>129.19999999999999</v>
      </c>
      <c r="P196" s="102">
        <v>129.19999999999999</v>
      </c>
      <c r="Q196" s="12">
        <v>129.19999999999999</v>
      </c>
      <c r="R196" s="102">
        <v>129.19999999999999</v>
      </c>
      <c r="S196" s="12">
        <v>129.19999999999999</v>
      </c>
      <c r="T196" s="102">
        <v>129.19999999999999</v>
      </c>
      <c r="U196" s="12">
        <v>236.20479999999998</v>
      </c>
      <c r="V196" s="102">
        <v>69.387199999999993</v>
      </c>
      <c r="W196" s="103">
        <v>126.48</v>
      </c>
      <c r="X196" s="102">
        <v>126.48</v>
      </c>
      <c r="Y196" s="23" t="s">
        <v>31</v>
      </c>
      <c r="Z196" s="13">
        <v>72.08</v>
      </c>
      <c r="AA196" s="103">
        <v>108.80000000000001</v>
      </c>
      <c r="AB196" s="13">
        <v>108.80000000000001</v>
      </c>
      <c r="AC196" s="23" t="s">
        <v>31</v>
      </c>
      <c r="AD196" s="13">
        <v>76.160000000000011</v>
      </c>
      <c r="AE196" s="15"/>
      <c r="AF196" s="108">
        <v>236.20479999999998</v>
      </c>
      <c r="AG196" s="16">
        <v>129.19999999999999</v>
      </c>
      <c r="AH196" s="108">
        <v>108.80000000000001</v>
      </c>
      <c r="AI196" s="97">
        <v>53.43</v>
      </c>
      <c r="AJ196" s="15"/>
      <c r="AK196" s="110">
        <f t="shared" si="6"/>
        <v>136</v>
      </c>
      <c r="AL196" s="111">
        <f t="shared" si="7"/>
        <v>136</v>
      </c>
      <c r="AM196" s="15"/>
    </row>
    <row r="197" spans="1:39" s="18" customFormat="1" x14ac:dyDescent="0.25">
      <c r="A197" s="84" t="s">
        <v>105</v>
      </c>
      <c r="B197" s="9" t="s">
        <v>106</v>
      </c>
      <c r="C197" s="9">
        <v>168520080</v>
      </c>
      <c r="D197" s="10" t="s">
        <v>226</v>
      </c>
      <c r="E197" s="9">
        <v>86235</v>
      </c>
      <c r="F197" s="9"/>
      <c r="G197" s="9" t="str">
        <f t="shared" si="8"/>
        <v>86235</v>
      </c>
      <c r="H197" s="9">
        <v>302</v>
      </c>
      <c r="I197" s="14">
        <v>136</v>
      </c>
      <c r="J197"/>
      <c r="K197" s="12" t="s">
        <v>31</v>
      </c>
      <c r="L197" s="13">
        <v>53.43</v>
      </c>
      <c r="M197" s="12" t="s">
        <v>31</v>
      </c>
      <c r="N197" s="102">
        <v>73.44</v>
      </c>
      <c r="O197" s="12">
        <v>129.19999999999999</v>
      </c>
      <c r="P197" s="102">
        <v>129.19999999999999</v>
      </c>
      <c r="Q197" s="12">
        <v>129.19999999999999</v>
      </c>
      <c r="R197" s="102">
        <v>129.19999999999999</v>
      </c>
      <c r="S197" s="12">
        <v>129.19999999999999</v>
      </c>
      <c r="T197" s="102">
        <v>129.19999999999999</v>
      </c>
      <c r="U197" s="12">
        <v>236.20479999999998</v>
      </c>
      <c r="V197" s="102">
        <v>69.387199999999993</v>
      </c>
      <c r="W197" s="103">
        <v>126.48</v>
      </c>
      <c r="X197" s="102">
        <v>126.48</v>
      </c>
      <c r="Y197" s="23" t="s">
        <v>31</v>
      </c>
      <c r="Z197" s="13">
        <v>72.08</v>
      </c>
      <c r="AA197" s="103">
        <v>108.80000000000001</v>
      </c>
      <c r="AB197" s="13">
        <v>108.80000000000001</v>
      </c>
      <c r="AC197" s="23" t="s">
        <v>31</v>
      </c>
      <c r="AD197" s="13">
        <v>76.160000000000011</v>
      </c>
      <c r="AE197" s="15"/>
      <c r="AF197" s="108">
        <v>236.20479999999998</v>
      </c>
      <c r="AG197" s="16">
        <v>129.19999999999999</v>
      </c>
      <c r="AH197" s="108">
        <v>108.80000000000001</v>
      </c>
      <c r="AI197" s="97">
        <v>53.43</v>
      </c>
      <c r="AJ197" s="15"/>
      <c r="AK197" s="110">
        <f t="shared" ref="AK197:AK260" si="9">I197</f>
        <v>136</v>
      </c>
      <c r="AL197" s="111">
        <f t="shared" ref="AL197:AL260" si="10">I197</f>
        <v>136</v>
      </c>
      <c r="AM197" s="15"/>
    </row>
    <row r="198" spans="1:39" s="18" customFormat="1" x14ac:dyDescent="0.25">
      <c r="A198" s="84" t="s">
        <v>105</v>
      </c>
      <c r="B198" s="9" t="s">
        <v>106</v>
      </c>
      <c r="C198" s="9">
        <v>168520081</v>
      </c>
      <c r="D198" s="10" t="s">
        <v>227</v>
      </c>
      <c r="E198" s="9">
        <v>86235</v>
      </c>
      <c r="F198" s="9"/>
      <c r="G198" s="9" t="str">
        <f t="shared" ref="G198:G261" si="11">E198&amp;F198</f>
        <v>86235</v>
      </c>
      <c r="H198" s="9">
        <v>302</v>
      </c>
      <c r="I198" s="14">
        <v>136</v>
      </c>
      <c r="J198"/>
      <c r="K198" s="12" t="s">
        <v>31</v>
      </c>
      <c r="L198" s="13">
        <v>53.43</v>
      </c>
      <c r="M198" s="12" t="s">
        <v>31</v>
      </c>
      <c r="N198" s="102">
        <v>73.44</v>
      </c>
      <c r="O198" s="12">
        <v>129.19999999999999</v>
      </c>
      <c r="P198" s="102">
        <v>129.19999999999999</v>
      </c>
      <c r="Q198" s="12">
        <v>129.19999999999999</v>
      </c>
      <c r="R198" s="102">
        <v>129.19999999999999</v>
      </c>
      <c r="S198" s="12">
        <v>129.19999999999999</v>
      </c>
      <c r="T198" s="102">
        <v>129.19999999999999</v>
      </c>
      <c r="U198" s="12">
        <v>236.20479999999998</v>
      </c>
      <c r="V198" s="102">
        <v>69.387199999999993</v>
      </c>
      <c r="W198" s="103">
        <v>126.48</v>
      </c>
      <c r="X198" s="102">
        <v>126.48</v>
      </c>
      <c r="Y198" s="23" t="s">
        <v>31</v>
      </c>
      <c r="Z198" s="13">
        <v>72.08</v>
      </c>
      <c r="AA198" s="103">
        <v>108.80000000000001</v>
      </c>
      <c r="AB198" s="13">
        <v>108.80000000000001</v>
      </c>
      <c r="AC198" s="23" t="s">
        <v>31</v>
      </c>
      <c r="AD198" s="13">
        <v>76.160000000000011</v>
      </c>
      <c r="AE198" s="15"/>
      <c r="AF198" s="108">
        <v>236.20479999999998</v>
      </c>
      <c r="AG198" s="16">
        <v>129.19999999999999</v>
      </c>
      <c r="AH198" s="108">
        <v>108.80000000000001</v>
      </c>
      <c r="AI198" s="97">
        <v>53.43</v>
      </c>
      <c r="AJ198" s="15"/>
      <c r="AK198" s="110">
        <f t="shared" si="9"/>
        <v>136</v>
      </c>
      <c r="AL198" s="111">
        <f t="shared" si="10"/>
        <v>136</v>
      </c>
      <c r="AM198" s="15"/>
    </row>
    <row r="199" spans="1:39" s="18" customFormat="1" x14ac:dyDescent="0.25">
      <c r="A199" s="84" t="s">
        <v>105</v>
      </c>
      <c r="B199" s="9" t="s">
        <v>106</v>
      </c>
      <c r="C199" s="9">
        <v>168520082</v>
      </c>
      <c r="D199" s="10" t="s">
        <v>228</v>
      </c>
      <c r="E199" s="9">
        <v>86235</v>
      </c>
      <c r="F199" s="9"/>
      <c r="G199" s="9" t="str">
        <f t="shared" si="11"/>
        <v>86235</v>
      </c>
      <c r="H199" s="9">
        <v>302</v>
      </c>
      <c r="I199" s="14">
        <v>136</v>
      </c>
      <c r="J199"/>
      <c r="K199" s="12" t="s">
        <v>31</v>
      </c>
      <c r="L199" s="13">
        <v>53.43</v>
      </c>
      <c r="M199" s="12" t="s">
        <v>31</v>
      </c>
      <c r="N199" s="102">
        <v>73.44</v>
      </c>
      <c r="O199" s="12">
        <v>129.19999999999999</v>
      </c>
      <c r="P199" s="102">
        <v>129.19999999999999</v>
      </c>
      <c r="Q199" s="12">
        <v>129.19999999999999</v>
      </c>
      <c r="R199" s="102">
        <v>129.19999999999999</v>
      </c>
      <c r="S199" s="12">
        <v>129.19999999999999</v>
      </c>
      <c r="T199" s="102">
        <v>129.19999999999999</v>
      </c>
      <c r="U199" s="12">
        <v>236.20479999999998</v>
      </c>
      <c r="V199" s="102">
        <v>69.387199999999993</v>
      </c>
      <c r="W199" s="103">
        <v>126.48</v>
      </c>
      <c r="X199" s="102">
        <v>126.48</v>
      </c>
      <c r="Y199" s="23" t="s">
        <v>31</v>
      </c>
      <c r="Z199" s="13">
        <v>72.08</v>
      </c>
      <c r="AA199" s="103">
        <v>108.80000000000001</v>
      </c>
      <c r="AB199" s="13">
        <v>108.80000000000001</v>
      </c>
      <c r="AC199" s="23" t="s">
        <v>31</v>
      </c>
      <c r="AD199" s="13">
        <v>76.160000000000011</v>
      </c>
      <c r="AE199" s="15"/>
      <c r="AF199" s="108">
        <v>236.20479999999998</v>
      </c>
      <c r="AG199" s="16">
        <v>129.19999999999999</v>
      </c>
      <c r="AH199" s="108">
        <v>108.80000000000001</v>
      </c>
      <c r="AI199" s="97">
        <v>53.43</v>
      </c>
      <c r="AJ199" s="15"/>
      <c r="AK199" s="110">
        <f t="shared" si="9"/>
        <v>136</v>
      </c>
      <c r="AL199" s="111">
        <f t="shared" si="10"/>
        <v>136</v>
      </c>
      <c r="AM199" s="15"/>
    </row>
    <row r="200" spans="1:39" s="18" customFormat="1" x14ac:dyDescent="0.25">
      <c r="A200" s="84" t="s">
        <v>105</v>
      </c>
      <c r="B200" s="9" t="s">
        <v>106</v>
      </c>
      <c r="C200" s="9">
        <v>168520083</v>
      </c>
      <c r="D200" s="10" t="s">
        <v>229</v>
      </c>
      <c r="E200" s="9">
        <v>86225</v>
      </c>
      <c r="F200" s="9"/>
      <c r="G200" s="9" t="str">
        <f t="shared" si="11"/>
        <v>86225</v>
      </c>
      <c r="H200" s="9">
        <v>302</v>
      </c>
      <c r="I200" s="14">
        <v>122</v>
      </c>
      <c r="J200"/>
      <c r="K200" s="12" t="s">
        <v>31</v>
      </c>
      <c r="L200" s="13">
        <v>40.950000000000003</v>
      </c>
      <c r="M200" s="12" t="s">
        <v>31</v>
      </c>
      <c r="N200" s="102">
        <v>65.88000000000001</v>
      </c>
      <c r="O200" s="12">
        <v>115.89999999999999</v>
      </c>
      <c r="P200" s="102">
        <v>115.89999999999999</v>
      </c>
      <c r="Q200" s="12">
        <v>115.89999999999999</v>
      </c>
      <c r="R200" s="102">
        <v>115.89999999999999</v>
      </c>
      <c r="S200" s="12">
        <v>115.89999999999999</v>
      </c>
      <c r="T200" s="102">
        <v>115.89999999999999</v>
      </c>
      <c r="U200" s="12">
        <v>211.8896</v>
      </c>
      <c r="V200" s="102">
        <v>62.244399999999999</v>
      </c>
      <c r="W200" s="103">
        <v>113.46000000000001</v>
      </c>
      <c r="X200" s="102">
        <v>113.46000000000001</v>
      </c>
      <c r="Y200" s="23" t="s">
        <v>31</v>
      </c>
      <c r="Z200" s="13">
        <v>64.66</v>
      </c>
      <c r="AA200" s="103">
        <v>97.600000000000009</v>
      </c>
      <c r="AB200" s="13">
        <v>97.600000000000009</v>
      </c>
      <c r="AC200" s="12" t="s">
        <v>31</v>
      </c>
      <c r="AD200" s="13">
        <v>68.320000000000007</v>
      </c>
      <c r="AE200" s="15"/>
      <c r="AF200" s="108">
        <v>211.8896</v>
      </c>
      <c r="AG200" s="16">
        <v>115.89999999999999</v>
      </c>
      <c r="AH200" s="108">
        <v>97.600000000000009</v>
      </c>
      <c r="AI200" s="97">
        <v>40.950000000000003</v>
      </c>
      <c r="AK200" s="110">
        <f t="shared" si="9"/>
        <v>122</v>
      </c>
      <c r="AL200" s="111">
        <f t="shared" si="10"/>
        <v>122</v>
      </c>
      <c r="AM200" s="15"/>
    </row>
    <row r="201" spans="1:39" s="18" customFormat="1" x14ac:dyDescent="0.25">
      <c r="A201" s="84" t="s">
        <v>105</v>
      </c>
      <c r="B201" s="9" t="s">
        <v>106</v>
      </c>
      <c r="C201" s="9">
        <v>168520091</v>
      </c>
      <c r="D201" s="10" t="s">
        <v>230</v>
      </c>
      <c r="E201" s="9">
        <v>86376</v>
      </c>
      <c r="F201" s="9"/>
      <c r="G201" s="9" t="str">
        <f t="shared" si="11"/>
        <v>86376</v>
      </c>
      <c r="H201" s="9">
        <v>302</v>
      </c>
      <c r="I201" s="14">
        <v>131</v>
      </c>
      <c r="J201"/>
      <c r="K201" s="12" t="s">
        <v>31</v>
      </c>
      <c r="L201" s="13">
        <v>43.36</v>
      </c>
      <c r="M201" s="12" t="s">
        <v>31</v>
      </c>
      <c r="N201" s="102">
        <v>70.740000000000009</v>
      </c>
      <c r="O201" s="12">
        <v>124.44999999999999</v>
      </c>
      <c r="P201" s="102">
        <v>124.44999999999999</v>
      </c>
      <c r="Q201" s="12">
        <v>124.44999999999999</v>
      </c>
      <c r="R201" s="102">
        <v>124.44999999999999</v>
      </c>
      <c r="S201" s="12">
        <v>124.44999999999999</v>
      </c>
      <c r="T201" s="102">
        <v>124.44999999999999</v>
      </c>
      <c r="U201" s="12">
        <v>227.52079999999998</v>
      </c>
      <c r="V201" s="102">
        <v>66.836200000000005</v>
      </c>
      <c r="W201" s="103">
        <v>121.83000000000001</v>
      </c>
      <c r="X201" s="102">
        <v>121.83000000000001</v>
      </c>
      <c r="Y201" s="23" t="s">
        <v>31</v>
      </c>
      <c r="Z201" s="13">
        <v>69.430000000000007</v>
      </c>
      <c r="AA201" s="103">
        <v>104.80000000000001</v>
      </c>
      <c r="AB201" s="13">
        <v>104.80000000000001</v>
      </c>
      <c r="AC201" s="23" t="s">
        <v>31</v>
      </c>
      <c r="AD201" s="13">
        <v>73.360000000000014</v>
      </c>
      <c r="AE201" s="15"/>
      <c r="AF201" s="108">
        <v>227.52079999999998</v>
      </c>
      <c r="AG201" s="16">
        <v>124.44999999999999</v>
      </c>
      <c r="AH201" s="108">
        <v>104.80000000000001</v>
      </c>
      <c r="AI201" s="97">
        <v>43.36</v>
      </c>
      <c r="AK201" s="110">
        <f t="shared" si="9"/>
        <v>131</v>
      </c>
      <c r="AL201" s="111">
        <f t="shared" si="10"/>
        <v>131</v>
      </c>
      <c r="AM201" s="15"/>
    </row>
    <row r="202" spans="1:39" s="18" customFormat="1" x14ac:dyDescent="0.25">
      <c r="A202" s="83" t="s">
        <v>105</v>
      </c>
      <c r="B202" s="9" t="s">
        <v>106</v>
      </c>
      <c r="C202" s="9">
        <v>168520097</v>
      </c>
      <c r="D202" s="10" t="s">
        <v>231</v>
      </c>
      <c r="E202" s="9">
        <v>85027</v>
      </c>
      <c r="F202" s="9"/>
      <c r="G202" s="9" t="str">
        <f t="shared" si="11"/>
        <v>85027</v>
      </c>
      <c r="H202" s="9">
        <v>305</v>
      </c>
      <c r="I202" s="17">
        <v>68</v>
      </c>
      <c r="J202"/>
      <c r="K202" s="12" t="s">
        <v>31</v>
      </c>
      <c r="L202" s="13">
        <v>19.28</v>
      </c>
      <c r="M202" s="12" t="s">
        <v>31</v>
      </c>
      <c r="N202" s="102">
        <v>36.72</v>
      </c>
      <c r="O202" s="12">
        <v>64.599999999999994</v>
      </c>
      <c r="P202" s="102">
        <v>64.599999999999994</v>
      </c>
      <c r="Q202" s="12">
        <v>64.599999999999994</v>
      </c>
      <c r="R202" s="102">
        <v>64.599999999999994</v>
      </c>
      <c r="S202" s="12">
        <v>64.599999999999994</v>
      </c>
      <c r="T202" s="102">
        <v>64.599999999999994</v>
      </c>
      <c r="U202" s="12">
        <v>118.10239999999999</v>
      </c>
      <c r="V202" s="102">
        <v>34.693599999999996</v>
      </c>
      <c r="W202" s="103">
        <v>63.24</v>
      </c>
      <c r="X202" s="102">
        <v>63.24</v>
      </c>
      <c r="Y202" s="103" t="s">
        <v>31</v>
      </c>
      <c r="Z202" s="13">
        <v>36.04</v>
      </c>
      <c r="AA202" s="103">
        <v>54.400000000000006</v>
      </c>
      <c r="AB202" s="13">
        <v>54.400000000000006</v>
      </c>
      <c r="AC202" s="12" t="s">
        <v>31</v>
      </c>
      <c r="AD202" s="13">
        <v>38.080000000000005</v>
      </c>
      <c r="AE202" s="15"/>
      <c r="AF202" s="108">
        <v>118.10239999999999</v>
      </c>
      <c r="AG202" s="16">
        <v>64.599999999999994</v>
      </c>
      <c r="AH202" s="108">
        <v>54.400000000000006</v>
      </c>
      <c r="AI202" s="97">
        <v>19.28</v>
      </c>
      <c r="AJ202" s="15"/>
      <c r="AK202" s="110">
        <f t="shared" si="9"/>
        <v>68</v>
      </c>
      <c r="AL202" s="111">
        <f t="shared" si="10"/>
        <v>68</v>
      </c>
      <c r="AM202" s="15"/>
    </row>
    <row r="203" spans="1:39" s="18" customFormat="1" x14ac:dyDescent="0.25">
      <c r="A203" s="83" t="s">
        <v>105</v>
      </c>
      <c r="B203" s="20" t="s">
        <v>106</v>
      </c>
      <c r="C203" s="20">
        <v>168520131</v>
      </c>
      <c r="D203" s="8" t="s">
        <v>232</v>
      </c>
      <c r="E203" s="20">
        <v>89060</v>
      </c>
      <c r="F203" s="20"/>
      <c r="G203" s="9" t="str">
        <f t="shared" si="11"/>
        <v>89060</v>
      </c>
      <c r="H203" s="20">
        <v>309</v>
      </c>
      <c r="I203" s="14">
        <v>83</v>
      </c>
      <c r="J203"/>
      <c r="K203" s="12" t="s">
        <v>31</v>
      </c>
      <c r="L203" s="13">
        <v>21.84</v>
      </c>
      <c r="M203" s="103" t="s">
        <v>31</v>
      </c>
      <c r="N203" s="102">
        <v>44.82</v>
      </c>
      <c r="O203" s="12">
        <v>78.849999999999994</v>
      </c>
      <c r="P203" s="102">
        <v>78.849999999999994</v>
      </c>
      <c r="Q203" s="12">
        <v>78.849999999999994</v>
      </c>
      <c r="R203" s="102">
        <v>78.849999999999994</v>
      </c>
      <c r="S203" s="12">
        <v>78.849999999999994</v>
      </c>
      <c r="T203" s="102">
        <v>78.849999999999994</v>
      </c>
      <c r="U203" s="12">
        <v>144.15439999999998</v>
      </c>
      <c r="V203" s="102">
        <v>42.346600000000002</v>
      </c>
      <c r="W203" s="103">
        <v>77.19</v>
      </c>
      <c r="X203" s="102">
        <v>77.19</v>
      </c>
      <c r="Y203" s="103" t="s">
        <v>31</v>
      </c>
      <c r="Z203" s="13">
        <v>43.99</v>
      </c>
      <c r="AA203" s="103">
        <v>66.400000000000006</v>
      </c>
      <c r="AB203" s="13">
        <v>66.400000000000006</v>
      </c>
      <c r="AC203" s="103" t="s">
        <v>31</v>
      </c>
      <c r="AD203" s="13">
        <v>46.480000000000004</v>
      </c>
      <c r="AE203"/>
      <c r="AF203" s="108">
        <v>144.15439999999998</v>
      </c>
      <c r="AG203" s="16">
        <v>78.849999999999994</v>
      </c>
      <c r="AH203" s="108">
        <v>66.400000000000006</v>
      </c>
      <c r="AI203" s="97">
        <v>21.84</v>
      </c>
      <c r="AJ203" s="21"/>
      <c r="AK203" s="110">
        <f t="shared" si="9"/>
        <v>83</v>
      </c>
      <c r="AL203" s="111">
        <f t="shared" si="10"/>
        <v>83</v>
      </c>
      <c r="AM203" s="1"/>
    </row>
    <row r="204" spans="1:39" s="18" customFormat="1" x14ac:dyDescent="0.25">
      <c r="A204" s="83" t="s">
        <v>105</v>
      </c>
      <c r="B204" s="9" t="s">
        <v>106</v>
      </c>
      <c r="C204" s="9">
        <v>168520301</v>
      </c>
      <c r="D204" s="10" t="s">
        <v>233</v>
      </c>
      <c r="E204" s="9">
        <v>85379</v>
      </c>
      <c r="F204" s="9"/>
      <c r="G204" s="9" t="str">
        <f t="shared" si="11"/>
        <v>85379</v>
      </c>
      <c r="H204" s="9">
        <v>305</v>
      </c>
      <c r="I204" s="14">
        <v>107</v>
      </c>
      <c r="J204"/>
      <c r="K204" s="12" t="s">
        <v>31</v>
      </c>
      <c r="L204" s="13">
        <v>30.34</v>
      </c>
      <c r="M204" s="12" t="s">
        <v>31</v>
      </c>
      <c r="N204" s="102">
        <v>57.78</v>
      </c>
      <c r="O204" s="12">
        <v>101.64999999999999</v>
      </c>
      <c r="P204" s="102">
        <v>101.64999999999999</v>
      </c>
      <c r="Q204" s="12">
        <v>101.64999999999999</v>
      </c>
      <c r="R204" s="102">
        <v>101.64999999999999</v>
      </c>
      <c r="S204" s="12">
        <v>101.64999999999999</v>
      </c>
      <c r="T204" s="102">
        <v>101.64999999999999</v>
      </c>
      <c r="U204" s="12">
        <v>185.83759999999998</v>
      </c>
      <c r="V204" s="102">
        <v>54.5914</v>
      </c>
      <c r="W204" s="103">
        <v>99.51</v>
      </c>
      <c r="X204" s="102">
        <v>99.51</v>
      </c>
      <c r="Y204" s="103" t="s">
        <v>31</v>
      </c>
      <c r="Z204" s="13">
        <v>56.71</v>
      </c>
      <c r="AA204" s="103">
        <v>85.600000000000009</v>
      </c>
      <c r="AB204" s="13">
        <v>85.600000000000009</v>
      </c>
      <c r="AC204" s="12" t="s">
        <v>31</v>
      </c>
      <c r="AD204" s="13">
        <v>59.920000000000009</v>
      </c>
      <c r="AE204" s="15"/>
      <c r="AF204" s="108">
        <v>185.83759999999998</v>
      </c>
      <c r="AG204" s="16">
        <v>101.64999999999999</v>
      </c>
      <c r="AH204" s="108">
        <v>85.600000000000009</v>
      </c>
      <c r="AI204" s="97">
        <v>30.34</v>
      </c>
      <c r="AJ204" s="15"/>
      <c r="AK204" s="110">
        <f t="shared" si="9"/>
        <v>107</v>
      </c>
      <c r="AL204" s="111">
        <f t="shared" si="10"/>
        <v>107</v>
      </c>
      <c r="AM204" s="15"/>
    </row>
    <row r="205" spans="1:39" s="18" customFormat="1" x14ac:dyDescent="0.25">
      <c r="A205" s="83" t="s">
        <v>105</v>
      </c>
      <c r="B205" s="9" t="s">
        <v>106</v>
      </c>
      <c r="C205" s="9">
        <v>168520303</v>
      </c>
      <c r="D205" s="10" t="s">
        <v>234</v>
      </c>
      <c r="E205" s="9">
        <v>83874</v>
      </c>
      <c r="F205" s="9"/>
      <c r="G205" s="9" t="str">
        <f t="shared" si="11"/>
        <v>83874</v>
      </c>
      <c r="H205" s="9">
        <v>301</v>
      </c>
      <c r="I205" s="14">
        <v>136</v>
      </c>
      <c r="J205"/>
      <c r="K205" s="12" t="s">
        <v>31</v>
      </c>
      <c r="L205" s="13">
        <v>38.5</v>
      </c>
      <c r="M205" s="12" t="s">
        <v>31</v>
      </c>
      <c r="N205" s="102">
        <v>73.44</v>
      </c>
      <c r="O205" s="12">
        <v>129.19999999999999</v>
      </c>
      <c r="P205" s="102">
        <v>129.19999999999999</v>
      </c>
      <c r="Q205" s="12">
        <v>129.19999999999999</v>
      </c>
      <c r="R205" s="102">
        <v>129.19999999999999</v>
      </c>
      <c r="S205" s="12">
        <v>129.19999999999999</v>
      </c>
      <c r="T205" s="102">
        <v>129.19999999999999</v>
      </c>
      <c r="U205" s="12">
        <v>236.20479999999998</v>
      </c>
      <c r="V205" s="102">
        <v>69.387199999999993</v>
      </c>
      <c r="W205" s="103">
        <v>126.48</v>
      </c>
      <c r="X205" s="102">
        <v>126.48</v>
      </c>
      <c r="Y205" s="103" t="s">
        <v>31</v>
      </c>
      <c r="Z205" s="13">
        <v>72.08</v>
      </c>
      <c r="AA205" s="103">
        <v>108.80000000000001</v>
      </c>
      <c r="AB205" s="13">
        <v>108.80000000000001</v>
      </c>
      <c r="AC205" s="12" t="s">
        <v>31</v>
      </c>
      <c r="AD205" s="13">
        <v>76.160000000000011</v>
      </c>
      <c r="AF205" s="108">
        <v>236.20479999999998</v>
      </c>
      <c r="AG205" s="16">
        <v>129.19999999999999</v>
      </c>
      <c r="AH205" s="108">
        <v>108.80000000000001</v>
      </c>
      <c r="AI205" s="97">
        <v>38.5</v>
      </c>
      <c r="AK205" s="110">
        <f t="shared" si="9"/>
        <v>136</v>
      </c>
      <c r="AL205" s="111">
        <f t="shared" si="10"/>
        <v>136</v>
      </c>
    </row>
    <row r="206" spans="1:39" s="18" customFormat="1" x14ac:dyDescent="0.25">
      <c r="A206" s="84" t="s">
        <v>105</v>
      </c>
      <c r="B206" s="9" t="s">
        <v>106</v>
      </c>
      <c r="C206" s="9">
        <v>168522010</v>
      </c>
      <c r="D206" s="10" t="s">
        <v>235</v>
      </c>
      <c r="E206" s="9">
        <v>86038</v>
      </c>
      <c r="F206" s="9"/>
      <c r="G206" s="9" t="str">
        <f t="shared" si="11"/>
        <v>86038</v>
      </c>
      <c r="H206" s="9">
        <v>302</v>
      </c>
      <c r="I206" s="14">
        <v>136</v>
      </c>
      <c r="J206"/>
      <c r="K206" s="12" t="s">
        <v>31</v>
      </c>
      <c r="L206" s="13">
        <v>36.03</v>
      </c>
      <c r="M206" s="12" t="s">
        <v>31</v>
      </c>
      <c r="N206" s="102">
        <v>73.44</v>
      </c>
      <c r="O206" s="12">
        <v>129.19999999999999</v>
      </c>
      <c r="P206" s="102">
        <v>129.19999999999999</v>
      </c>
      <c r="Q206" s="12">
        <v>129.19999999999999</v>
      </c>
      <c r="R206" s="102">
        <v>129.19999999999999</v>
      </c>
      <c r="S206" s="12">
        <v>129.19999999999999</v>
      </c>
      <c r="T206" s="102">
        <v>129.19999999999999</v>
      </c>
      <c r="U206" s="12">
        <v>236.20479999999998</v>
      </c>
      <c r="V206" s="102">
        <v>69.387199999999993</v>
      </c>
      <c r="W206" s="103">
        <v>126.48</v>
      </c>
      <c r="X206" s="102">
        <v>126.48</v>
      </c>
      <c r="Y206" s="23" t="s">
        <v>31</v>
      </c>
      <c r="Z206" s="13">
        <v>72.08</v>
      </c>
      <c r="AA206" s="103">
        <v>108.80000000000001</v>
      </c>
      <c r="AB206" s="13">
        <v>108.80000000000001</v>
      </c>
      <c r="AC206" s="12" t="s">
        <v>31</v>
      </c>
      <c r="AD206" s="13">
        <v>76.160000000000011</v>
      </c>
      <c r="AE206" s="15"/>
      <c r="AF206" s="108">
        <v>236.20479999999998</v>
      </c>
      <c r="AG206" s="16">
        <v>129.19999999999999</v>
      </c>
      <c r="AH206" s="108">
        <v>108.80000000000001</v>
      </c>
      <c r="AI206" s="97">
        <v>36.03</v>
      </c>
      <c r="AK206" s="110">
        <f t="shared" si="9"/>
        <v>136</v>
      </c>
      <c r="AL206" s="111">
        <f t="shared" si="10"/>
        <v>136</v>
      </c>
      <c r="AM206" s="15"/>
    </row>
    <row r="207" spans="1:39" s="18" customFormat="1" x14ac:dyDescent="0.25">
      <c r="A207" s="84" t="s">
        <v>105</v>
      </c>
      <c r="B207" s="9" t="s">
        <v>106</v>
      </c>
      <c r="C207" s="9">
        <v>168522258</v>
      </c>
      <c r="D207" s="10" t="s">
        <v>236</v>
      </c>
      <c r="E207" s="9">
        <v>86800</v>
      </c>
      <c r="F207" s="9"/>
      <c r="G207" s="9" t="str">
        <f t="shared" si="11"/>
        <v>86800</v>
      </c>
      <c r="H207" s="9">
        <v>302</v>
      </c>
      <c r="I207" s="14">
        <v>136</v>
      </c>
      <c r="J207"/>
      <c r="K207" s="12" t="s">
        <v>31</v>
      </c>
      <c r="L207" s="13">
        <v>47.41</v>
      </c>
      <c r="M207" s="23" t="s">
        <v>31</v>
      </c>
      <c r="N207" s="102">
        <v>73.44</v>
      </c>
      <c r="O207" s="12">
        <v>129.19999999999999</v>
      </c>
      <c r="P207" s="102">
        <v>129.19999999999999</v>
      </c>
      <c r="Q207" s="12">
        <v>129.19999999999999</v>
      </c>
      <c r="R207" s="102">
        <v>129.19999999999999</v>
      </c>
      <c r="S207" s="12">
        <v>129.19999999999999</v>
      </c>
      <c r="T207" s="102">
        <v>129.19999999999999</v>
      </c>
      <c r="U207" s="12">
        <v>236.20479999999998</v>
      </c>
      <c r="V207" s="102">
        <v>69.387199999999993</v>
      </c>
      <c r="W207" s="103">
        <v>126.48</v>
      </c>
      <c r="X207" s="102">
        <v>126.48</v>
      </c>
      <c r="Y207" s="23" t="s">
        <v>31</v>
      </c>
      <c r="Z207" s="13">
        <v>72.08</v>
      </c>
      <c r="AA207" s="103">
        <v>108.80000000000001</v>
      </c>
      <c r="AB207" s="13">
        <v>108.80000000000001</v>
      </c>
      <c r="AC207" s="23" t="s">
        <v>31</v>
      </c>
      <c r="AD207" s="13">
        <v>76.160000000000011</v>
      </c>
      <c r="AF207" s="108">
        <v>236.20479999999998</v>
      </c>
      <c r="AG207" s="16">
        <v>129.19999999999999</v>
      </c>
      <c r="AH207" s="108">
        <v>108.80000000000001</v>
      </c>
      <c r="AI207" s="97">
        <v>47.41</v>
      </c>
      <c r="AJ207" s="24"/>
      <c r="AK207" s="110">
        <f t="shared" si="9"/>
        <v>136</v>
      </c>
      <c r="AL207" s="111">
        <f t="shared" si="10"/>
        <v>136</v>
      </c>
    </row>
    <row r="208" spans="1:39" s="18" customFormat="1" x14ac:dyDescent="0.25">
      <c r="A208" s="83" t="s">
        <v>105</v>
      </c>
      <c r="B208" s="9" t="s">
        <v>106</v>
      </c>
      <c r="C208" s="9">
        <v>168540003</v>
      </c>
      <c r="D208" s="10" t="s">
        <v>237</v>
      </c>
      <c r="E208" s="9">
        <v>81002</v>
      </c>
      <c r="F208" s="9"/>
      <c r="G208" s="9" t="str">
        <f t="shared" si="11"/>
        <v>81002</v>
      </c>
      <c r="H208" s="9">
        <v>307</v>
      </c>
      <c r="I208" s="17">
        <v>33</v>
      </c>
      <c r="J208"/>
      <c r="K208" s="12" t="s">
        <v>31</v>
      </c>
      <c r="L208" s="13">
        <v>10.37</v>
      </c>
      <c r="M208" s="12" t="s">
        <v>31</v>
      </c>
      <c r="N208" s="102">
        <v>17.82</v>
      </c>
      <c r="O208" s="12">
        <v>31.349999999999998</v>
      </c>
      <c r="P208" s="102">
        <v>31.349999999999998</v>
      </c>
      <c r="Q208" s="12">
        <v>31.349999999999998</v>
      </c>
      <c r="R208" s="102">
        <v>31.349999999999998</v>
      </c>
      <c r="S208" s="12">
        <v>31.349999999999998</v>
      </c>
      <c r="T208" s="102">
        <v>31.349999999999998</v>
      </c>
      <c r="U208" s="12">
        <v>57.314399999999999</v>
      </c>
      <c r="V208" s="102">
        <v>16.836600000000001</v>
      </c>
      <c r="W208" s="103">
        <v>30.69</v>
      </c>
      <c r="X208" s="102">
        <v>30.69</v>
      </c>
      <c r="Y208" s="103" t="s">
        <v>31</v>
      </c>
      <c r="Z208" s="13">
        <v>17.490000000000002</v>
      </c>
      <c r="AA208" s="103">
        <v>26.400000000000002</v>
      </c>
      <c r="AB208" s="13">
        <v>26.400000000000002</v>
      </c>
      <c r="AC208" s="12" t="s">
        <v>31</v>
      </c>
      <c r="AD208" s="13">
        <v>18.48</v>
      </c>
      <c r="AE208" s="15"/>
      <c r="AF208" s="108">
        <v>57.314399999999999</v>
      </c>
      <c r="AG208" s="16">
        <v>31.349999999999998</v>
      </c>
      <c r="AH208" s="108">
        <v>26.400000000000002</v>
      </c>
      <c r="AI208" s="97">
        <v>10.37</v>
      </c>
      <c r="AJ208" s="15"/>
      <c r="AK208" s="110">
        <f t="shared" si="9"/>
        <v>33</v>
      </c>
      <c r="AL208" s="111">
        <f t="shared" si="10"/>
        <v>33</v>
      </c>
      <c r="AM208" s="15"/>
    </row>
    <row r="209" spans="1:40" s="18" customFormat="1" x14ac:dyDescent="0.25">
      <c r="A209" s="83" t="s">
        <v>105</v>
      </c>
      <c r="B209" s="9" t="s">
        <v>106</v>
      </c>
      <c r="C209" s="9">
        <v>168540032</v>
      </c>
      <c r="D209" s="10" t="s">
        <v>238</v>
      </c>
      <c r="E209" s="9">
        <v>81001</v>
      </c>
      <c r="F209" s="9"/>
      <c r="G209" s="9" t="str">
        <f t="shared" si="11"/>
        <v>81001</v>
      </c>
      <c r="H209" s="9">
        <v>307</v>
      </c>
      <c r="I209" s="17">
        <v>47</v>
      </c>
      <c r="J209"/>
      <c r="K209" s="12" t="s">
        <v>31</v>
      </c>
      <c r="L209" s="13">
        <v>9.4499999999999993</v>
      </c>
      <c r="M209" s="12" t="s">
        <v>31</v>
      </c>
      <c r="N209" s="102">
        <v>25.380000000000003</v>
      </c>
      <c r="O209" s="12">
        <v>44.65</v>
      </c>
      <c r="P209" s="102">
        <v>44.65</v>
      </c>
      <c r="Q209" s="12">
        <v>44.65</v>
      </c>
      <c r="R209" s="102">
        <v>44.65</v>
      </c>
      <c r="S209" s="12">
        <v>44.65</v>
      </c>
      <c r="T209" s="102">
        <v>44.65</v>
      </c>
      <c r="U209" s="12">
        <v>81.629599999999996</v>
      </c>
      <c r="V209" s="102">
        <v>23.979399999999998</v>
      </c>
      <c r="W209" s="103">
        <v>43.71</v>
      </c>
      <c r="X209" s="102">
        <v>43.71</v>
      </c>
      <c r="Y209" s="103" t="s">
        <v>31</v>
      </c>
      <c r="Z209" s="13">
        <v>24.91</v>
      </c>
      <c r="AA209" s="103">
        <v>37.6</v>
      </c>
      <c r="AB209" s="13">
        <v>37.6</v>
      </c>
      <c r="AC209" s="12" t="s">
        <v>31</v>
      </c>
      <c r="AD209" s="13">
        <v>26.320000000000004</v>
      </c>
      <c r="AE209" s="15"/>
      <c r="AF209" s="108">
        <v>81.629599999999996</v>
      </c>
      <c r="AG209" s="16">
        <v>44.65</v>
      </c>
      <c r="AH209" s="108">
        <v>37.6</v>
      </c>
      <c r="AI209" s="97">
        <v>9.4499999999999993</v>
      </c>
      <c r="AJ209" s="15"/>
      <c r="AK209" s="110">
        <f t="shared" si="9"/>
        <v>47</v>
      </c>
      <c r="AL209" s="111">
        <f t="shared" si="10"/>
        <v>47</v>
      </c>
      <c r="AM209" s="15"/>
    </row>
    <row r="210" spans="1:40" s="18" customFormat="1" x14ac:dyDescent="0.25">
      <c r="A210" s="83" t="s">
        <v>105</v>
      </c>
      <c r="B210" s="9" t="s">
        <v>106</v>
      </c>
      <c r="C210" s="9">
        <v>168540034</v>
      </c>
      <c r="D210" s="10" t="s">
        <v>239</v>
      </c>
      <c r="E210" s="9">
        <v>81001</v>
      </c>
      <c r="F210" s="9"/>
      <c r="G210" s="9" t="str">
        <f t="shared" si="11"/>
        <v>81001</v>
      </c>
      <c r="H210" s="9">
        <v>307</v>
      </c>
      <c r="I210" s="17">
        <v>47</v>
      </c>
      <c r="J210"/>
      <c r="K210" s="12" t="s">
        <v>31</v>
      </c>
      <c r="L210" s="13">
        <v>9.4499999999999993</v>
      </c>
      <c r="M210" s="12" t="s">
        <v>31</v>
      </c>
      <c r="N210" s="102">
        <v>25.380000000000003</v>
      </c>
      <c r="O210" s="12">
        <v>44.65</v>
      </c>
      <c r="P210" s="102">
        <v>44.65</v>
      </c>
      <c r="Q210" s="12">
        <v>44.65</v>
      </c>
      <c r="R210" s="102">
        <v>44.65</v>
      </c>
      <c r="S210" s="12">
        <v>44.65</v>
      </c>
      <c r="T210" s="102">
        <v>44.65</v>
      </c>
      <c r="U210" s="12">
        <v>81.629599999999996</v>
      </c>
      <c r="V210" s="102">
        <v>23.979399999999998</v>
      </c>
      <c r="W210" s="103">
        <v>43.71</v>
      </c>
      <c r="X210" s="102">
        <v>43.71</v>
      </c>
      <c r="Y210" s="103" t="s">
        <v>31</v>
      </c>
      <c r="Z210" s="13">
        <v>24.91</v>
      </c>
      <c r="AA210" s="103">
        <v>37.6</v>
      </c>
      <c r="AB210" s="13">
        <v>37.6</v>
      </c>
      <c r="AC210" s="12" t="s">
        <v>31</v>
      </c>
      <c r="AD210" s="13">
        <v>26.320000000000004</v>
      </c>
      <c r="AE210" s="15"/>
      <c r="AF210" s="108">
        <v>81.629599999999996</v>
      </c>
      <c r="AG210" s="16">
        <v>44.65</v>
      </c>
      <c r="AH210" s="108">
        <v>37.6</v>
      </c>
      <c r="AI210" s="97">
        <v>9.4499999999999993</v>
      </c>
      <c r="AJ210" s="15"/>
      <c r="AK210" s="110">
        <f t="shared" si="9"/>
        <v>47</v>
      </c>
      <c r="AL210" s="111">
        <f t="shared" si="10"/>
        <v>47</v>
      </c>
      <c r="AM210" s="15"/>
      <c r="AN210"/>
    </row>
    <row r="211" spans="1:40" s="18" customFormat="1" x14ac:dyDescent="0.25">
      <c r="A211" s="83" t="s">
        <v>105</v>
      </c>
      <c r="B211" s="9" t="s">
        <v>106</v>
      </c>
      <c r="C211" s="9">
        <v>168540070</v>
      </c>
      <c r="D211" s="10" t="s">
        <v>240</v>
      </c>
      <c r="E211" s="9">
        <v>81003</v>
      </c>
      <c r="F211" s="9"/>
      <c r="G211" s="9" t="str">
        <f t="shared" si="11"/>
        <v>81003</v>
      </c>
      <c r="H211" s="9">
        <v>307</v>
      </c>
      <c r="I211" s="19">
        <v>28</v>
      </c>
      <c r="J211"/>
      <c r="K211" s="12" t="s">
        <v>31</v>
      </c>
      <c r="L211" s="13">
        <v>6.71</v>
      </c>
      <c r="M211" s="12" t="s">
        <v>31</v>
      </c>
      <c r="N211" s="102">
        <v>15.120000000000001</v>
      </c>
      <c r="O211" s="12">
        <v>26.599999999999998</v>
      </c>
      <c r="P211" s="102">
        <v>26.599999999999998</v>
      </c>
      <c r="Q211" s="12">
        <v>26.599999999999998</v>
      </c>
      <c r="R211" s="102">
        <v>26.599999999999998</v>
      </c>
      <c r="S211" s="12">
        <v>26.599999999999998</v>
      </c>
      <c r="T211" s="102">
        <v>26.599999999999998</v>
      </c>
      <c r="U211" s="12">
        <v>48.630399999999995</v>
      </c>
      <c r="V211" s="102">
        <v>14.285599999999999</v>
      </c>
      <c r="W211" s="103">
        <v>26.040000000000003</v>
      </c>
      <c r="X211" s="102">
        <v>26.040000000000003</v>
      </c>
      <c r="Y211" s="103" t="s">
        <v>31</v>
      </c>
      <c r="Z211" s="13">
        <v>14.84</v>
      </c>
      <c r="AA211" s="103">
        <v>22.400000000000002</v>
      </c>
      <c r="AB211" s="13">
        <v>22.400000000000002</v>
      </c>
      <c r="AC211" s="12" t="s">
        <v>31</v>
      </c>
      <c r="AD211" s="13">
        <v>15.680000000000001</v>
      </c>
      <c r="AE211" s="15"/>
      <c r="AF211" s="108">
        <v>48.630399999999995</v>
      </c>
      <c r="AG211" s="16">
        <v>26.599999999999998</v>
      </c>
      <c r="AH211" s="108">
        <v>22.400000000000002</v>
      </c>
      <c r="AI211" s="97">
        <v>6.71</v>
      </c>
      <c r="AJ211" s="15"/>
      <c r="AK211" s="110">
        <f t="shared" si="9"/>
        <v>28</v>
      </c>
      <c r="AL211" s="111">
        <f t="shared" si="10"/>
        <v>28</v>
      </c>
      <c r="AM211" s="15"/>
    </row>
    <row r="212" spans="1:40" s="18" customFormat="1" x14ac:dyDescent="0.25">
      <c r="A212" s="84" t="s">
        <v>105</v>
      </c>
      <c r="B212" s="9" t="s">
        <v>106</v>
      </c>
      <c r="C212" s="9">
        <v>168540075</v>
      </c>
      <c r="D212" s="10" t="s">
        <v>241</v>
      </c>
      <c r="E212" s="9">
        <v>82270</v>
      </c>
      <c r="F212" s="9"/>
      <c r="G212" s="9" t="str">
        <f t="shared" si="11"/>
        <v>82270</v>
      </c>
      <c r="H212" s="9">
        <v>301</v>
      </c>
      <c r="I212" s="14">
        <v>28</v>
      </c>
      <c r="J212"/>
      <c r="K212" s="12" t="s">
        <v>31</v>
      </c>
      <c r="L212" s="13">
        <v>13.05</v>
      </c>
      <c r="M212" s="12" t="s">
        <v>31</v>
      </c>
      <c r="N212" s="102">
        <v>15.120000000000001</v>
      </c>
      <c r="O212" s="12">
        <v>26.599999999999998</v>
      </c>
      <c r="P212" s="102">
        <v>26.599999999999998</v>
      </c>
      <c r="Q212" s="12">
        <v>26.599999999999998</v>
      </c>
      <c r="R212" s="102">
        <v>26.599999999999998</v>
      </c>
      <c r="S212" s="12">
        <v>26.599999999999998</v>
      </c>
      <c r="T212" s="102">
        <v>26.599999999999998</v>
      </c>
      <c r="U212" s="12">
        <v>48.630399999999995</v>
      </c>
      <c r="V212" s="102">
        <v>14.285599999999999</v>
      </c>
      <c r="W212" s="103">
        <v>26.040000000000003</v>
      </c>
      <c r="X212" s="102">
        <v>26.040000000000003</v>
      </c>
      <c r="Y212" s="103" t="s">
        <v>31</v>
      </c>
      <c r="Z212" s="13">
        <v>14.84</v>
      </c>
      <c r="AA212" s="103">
        <v>22.400000000000002</v>
      </c>
      <c r="AB212" s="13">
        <v>22.400000000000002</v>
      </c>
      <c r="AC212" s="12" t="s">
        <v>31</v>
      </c>
      <c r="AD212" s="13">
        <v>15.680000000000001</v>
      </c>
      <c r="AE212" s="15"/>
      <c r="AF212" s="108">
        <v>48.630399999999995</v>
      </c>
      <c r="AG212" s="16">
        <v>26.599999999999998</v>
      </c>
      <c r="AH212" s="108">
        <v>22.400000000000002</v>
      </c>
      <c r="AI212" s="97">
        <v>13.05</v>
      </c>
      <c r="AK212" s="110">
        <f t="shared" si="9"/>
        <v>28</v>
      </c>
      <c r="AL212" s="111">
        <f t="shared" si="10"/>
        <v>28</v>
      </c>
      <c r="AM212" s="15"/>
    </row>
    <row r="213" spans="1:40" s="18" customFormat="1" x14ac:dyDescent="0.25">
      <c r="A213" s="84" t="s">
        <v>105</v>
      </c>
      <c r="B213" s="9" t="s">
        <v>106</v>
      </c>
      <c r="C213" s="9">
        <v>168540082</v>
      </c>
      <c r="D213" s="10" t="s">
        <v>242</v>
      </c>
      <c r="E213" s="9">
        <v>82270</v>
      </c>
      <c r="F213" s="9"/>
      <c r="G213" s="9" t="str">
        <f t="shared" si="11"/>
        <v>82270</v>
      </c>
      <c r="H213" s="9">
        <v>301</v>
      </c>
      <c r="I213" s="14">
        <v>43</v>
      </c>
      <c r="J213"/>
      <c r="K213" s="12" t="s">
        <v>31</v>
      </c>
      <c r="L213" s="13">
        <v>13.05</v>
      </c>
      <c r="M213" s="12" t="s">
        <v>31</v>
      </c>
      <c r="N213" s="102">
        <v>23.220000000000002</v>
      </c>
      <c r="O213" s="12">
        <v>40.85</v>
      </c>
      <c r="P213" s="102">
        <v>40.85</v>
      </c>
      <c r="Q213" s="12">
        <v>40.85</v>
      </c>
      <c r="R213" s="102">
        <v>40.85</v>
      </c>
      <c r="S213" s="12">
        <v>40.85</v>
      </c>
      <c r="T213" s="102">
        <v>40.85</v>
      </c>
      <c r="U213" s="12">
        <v>74.682400000000001</v>
      </c>
      <c r="V213" s="102">
        <v>21.938600000000001</v>
      </c>
      <c r="W213" s="103">
        <v>39.99</v>
      </c>
      <c r="X213" s="102">
        <v>39.99</v>
      </c>
      <c r="Y213" s="103" t="s">
        <v>31</v>
      </c>
      <c r="Z213" s="13">
        <v>22.790000000000003</v>
      </c>
      <c r="AA213" s="103">
        <v>34.4</v>
      </c>
      <c r="AB213" s="13">
        <v>34.4</v>
      </c>
      <c r="AC213" s="12" t="s">
        <v>31</v>
      </c>
      <c r="AD213" s="13">
        <v>24.080000000000002</v>
      </c>
      <c r="AE213" s="15"/>
      <c r="AF213" s="108">
        <v>74.682400000000001</v>
      </c>
      <c r="AG213" s="16">
        <v>40.85</v>
      </c>
      <c r="AH213" s="108">
        <v>34.4</v>
      </c>
      <c r="AI213" s="97">
        <v>13.05</v>
      </c>
      <c r="AK213" s="110">
        <f t="shared" si="9"/>
        <v>43</v>
      </c>
      <c r="AL213" s="111">
        <f t="shared" si="10"/>
        <v>43</v>
      </c>
      <c r="AM213" s="15"/>
    </row>
    <row r="214" spans="1:40" s="18" customFormat="1" x14ac:dyDescent="0.25">
      <c r="A214" s="84" t="s">
        <v>105</v>
      </c>
      <c r="B214" s="9" t="s">
        <v>106</v>
      </c>
      <c r="C214" s="9">
        <v>168540084</v>
      </c>
      <c r="D214" s="10" t="s">
        <v>243</v>
      </c>
      <c r="E214" s="9">
        <v>82274</v>
      </c>
      <c r="F214" s="9"/>
      <c r="G214" s="9" t="str">
        <f t="shared" si="11"/>
        <v>82274</v>
      </c>
      <c r="H214" s="9">
        <v>300</v>
      </c>
      <c r="I214" s="14">
        <v>126</v>
      </c>
      <c r="J214"/>
      <c r="K214" s="12" t="s">
        <v>31</v>
      </c>
      <c r="L214" s="13">
        <v>47.44</v>
      </c>
      <c r="M214" s="12" t="s">
        <v>31</v>
      </c>
      <c r="N214" s="102">
        <v>68.040000000000006</v>
      </c>
      <c r="O214" s="12">
        <v>119.69999999999999</v>
      </c>
      <c r="P214" s="102">
        <v>119.69999999999999</v>
      </c>
      <c r="Q214" s="12">
        <v>119.69999999999999</v>
      </c>
      <c r="R214" s="102">
        <v>119.69999999999999</v>
      </c>
      <c r="S214" s="12">
        <v>119.69999999999999</v>
      </c>
      <c r="T214" s="102">
        <v>119.69999999999999</v>
      </c>
      <c r="U214" s="12">
        <v>218.83679999999998</v>
      </c>
      <c r="V214" s="102">
        <v>64.285200000000003</v>
      </c>
      <c r="W214" s="103">
        <v>117.18</v>
      </c>
      <c r="X214" s="102">
        <v>117.18</v>
      </c>
      <c r="Y214" s="103" t="s">
        <v>31</v>
      </c>
      <c r="Z214" s="13">
        <v>66.78</v>
      </c>
      <c r="AA214" s="103">
        <v>100.80000000000001</v>
      </c>
      <c r="AB214" s="13">
        <v>100.80000000000001</v>
      </c>
      <c r="AC214" s="12" t="s">
        <v>31</v>
      </c>
      <c r="AD214" s="13">
        <v>70.56</v>
      </c>
      <c r="AF214" s="108">
        <v>218.83679999999998</v>
      </c>
      <c r="AG214" s="16">
        <v>119.69999999999999</v>
      </c>
      <c r="AH214" s="108">
        <v>100.80000000000001</v>
      </c>
      <c r="AI214" s="97">
        <v>47.44</v>
      </c>
      <c r="AJ214" s="24"/>
      <c r="AK214" s="110">
        <f t="shared" si="9"/>
        <v>126</v>
      </c>
      <c r="AL214" s="111">
        <f t="shared" si="10"/>
        <v>126</v>
      </c>
      <c r="AM214" s="24"/>
    </row>
    <row r="215" spans="1:40" s="18" customFormat="1" x14ac:dyDescent="0.25">
      <c r="A215" s="84" t="s">
        <v>105</v>
      </c>
      <c r="B215" s="9" t="s">
        <v>106</v>
      </c>
      <c r="C215" s="9">
        <v>168540087</v>
      </c>
      <c r="D215" s="10" t="s">
        <v>244</v>
      </c>
      <c r="E215" s="9">
        <v>82272</v>
      </c>
      <c r="F215" s="9"/>
      <c r="G215" s="9" t="str">
        <f t="shared" si="11"/>
        <v>82272</v>
      </c>
      <c r="H215" s="9">
        <v>301</v>
      </c>
      <c r="I215" s="14">
        <v>36</v>
      </c>
      <c r="J215"/>
      <c r="K215" s="12" t="s">
        <v>31</v>
      </c>
      <c r="L215" s="13">
        <v>12.61</v>
      </c>
      <c r="M215" s="12" t="s">
        <v>31</v>
      </c>
      <c r="N215" s="102">
        <v>19.440000000000001</v>
      </c>
      <c r="O215" s="12">
        <v>34.199999999999996</v>
      </c>
      <c r="P215" s="102">
        <v>34.199999999999996</v>
      </c>
      <c r="Q215" s="12">
        <v>34.199999999999996</v>
      </c>
      <c r="R215" s="102">
        <v>34.199999999999996</v>
      </c>
      <c r="S215" s="12">
        <v>34.199999999999996</v>
      </c>
      <c r="T215" s="102">
        <v>34.199999999999996</v>
      </c>
      <c r="U215" s="12">
        <v>62.524799999999999</v>
      </c>
      <c r="V215" s="102">
        <v>18.3672</v>
      </c>
      <c r="W215" s="103">
        <v>33.480000000000004</v>
      </c>
      <c r="X215" s="102">
        <v>33.480000000000004</v>
      </c>
      <c r="Y215" s="103" t="s">
        <v>31</v>
      </c>
      <c r="Z215" s="13">
        <v>19.080000000000002</v>
      </c>
      <c r="AA215" s="103">
        <v>28.8</v>
      </c>
      <c r="AB215" s="13">
        <v>28.8</v>
      </c>
      <c r="AC215" s="12" t="s">
        <v>31</v>
      </c>
      <c r="AD215" s="13">
        <v>20.160000000000004</v>
      </c>
      <c r="AE215" s="15"/>
      <c r="AF215" s="108">
        <v>62.524799999999999</v>
      </c>
      <c r="AG215" s="16">
        <v>34.199999999999996</v>
      </c>
      <c r="AH215" s="108">
        <v>28.8</v>
      </c>
      <c r="AI215" s="97">
        <v>12.61</v>
      </c>
      <c r="AJ215" s="15"/>
      <c r="AK215" s="110">
        <f t="shared" si="9"/>
        <v>36</v>
      </c>
      <c r="AL215" s="111">
        <f t="shared" si="10"/>
        <v>36</v>
      </c>
      <c r="AM215" s="15"/>
    </row>
    <row r="216" spans="1:40" s="18" customFormat="1" x14ac:dyDescent="0.25">
      <c r="A216" s="83" t="s">
        <v>105</v>
      </c>
      <c r="B216" s="9" t="s">
        <v>106</v>
      </c>
      <c r="C216" s="9">
        <v>168540700</v>
      </c>
      <c r="D216" s="10" t="s">
        <v>245</v>
      </c>
      <c r="E216" s="9">
        <v>84315</v>
      </c>
      <c r="F216" s="9"/>
      <c r="G216" s="9" t="str">
        <f t="shared" si="11"/>
        <v>84315</v>
      </c>
      <c r="H216" s="9">
        <v>301</v>
      </c>
      <c r="I216" s="14">
        <v>23</v>
      </c>
      <c r="J216"/>
      <c r="K216" s="12" t="s">
        <v>31</v>
      </c>
      <c r="L216" s="13">
        <v>9.77</v>
      </c>
      <c r="M216" s="12" t="s">
        <v>31</v>
      </c>
      <c r="N216" s="102">
        <v>12.420000000000002</v>
      </c>
      <c r="O216" s="12">
        <v>21.849999999999998</v>
      </c>
      <c r="P216" s="102">
        <v>21.849999999999998</v>
      </c>
      <c r="Q216" s="12">
        <v>21.849999999999998</v>
      </c>
      <c r="R216" s="102">
        <v>21.849999999999998</v>
      </c>
      <c r="S216" s="12">
        <v>21.849999999999998</v>
      </c>
      <c r="T216" s="102">
        <v>21.849999999999998</v>
      </c>
      <c r="U216" s="12">
        <v>39.946399999999997</v>
      </c>
      <c r="V216" s="102">
        <v>11.7346</v>
      </c>
      <c r="W216" s="103">
        <v>21.39</v>
      </c>
      <c r="X216" s="102">
        <v>21.39</v>
      </c>
      <c r="Y216" s="103" t="s">
        <v>31</v>
      </c>
      <c r="Z216" s="13">
        <v>12.190000000000001</v>
      </c>
      <c r="AA216" s="103">
        <v>18.400000000000002</v>
      </c>
      <c r="AB216" s="13">
        <v>18.400000000000002</v>
      </c>
      <c r="AC216" s="12" t="s">
        <v>31</v>
      </c>
      <c r="AD216" s="13">
        <v>12.88</v>
      </c>
      <c r="AE216" s="15"/>
      <c r="AF216" s="108">
        <v>39.946399999999997</v>
      </c>
      <c r="AG216" s="16">
        <v>21.849999999999998</v>
      </c>
      <c r="AH216" s="108">
        <v>18.400000000000002</v>
      </c>
      <c r="AI216" s="97">
        <v>9.77</v>
      </c>
      <c r="AJ216" s="15"/>
      <c r="AK216" s="110">
        <f t="shared" si="9"/>
        <v>23</v>
      </c>
      <c r="AL216" s="111">
        <f t="shared" si="10"/>
        <v>23</v>
      </c>
      <c r="AM216" s="15"/>
    </row>
    <row r="217" spans="1:40" s="18" customFormat="1" x14ac:dyDescent="0.25">
      <c r="A217" s="83" t="s">
        <v>105</v>
      </c>
      <c r="B217" s="9" t="s">
        <v>106</v>
      </c>
      <c r="C217" s="9">
        <v>168541012</v>
      </c>
      <c r="D217" s="10" t="s">
        <v>246</v>
      </c>
      <c r="E217" s="9">
        <v>83986</v>
      </c>
      <c r="F217" s="9"/>
      <c r="G217" s="9" t="str">
        <f t="shared" si="11"/>
        <v>83986</v>
      </c>
      <c r="H217" s="9">
        <v>301</v>
      </c>
      <c r="I217" s="14">
        <v>36</v>
      </c>
      <c r="J217"/>
      <c r="K217" s="12" t="s">
        <v>31</v>
      </c>
      <c r="L217" s="13">
        <v>10.67</v>
      </c>
      <c r="M217" s="12" t="s">
        <v>31</v>
      </c>
      <c r="N217" s="102">
        <v>19.440000000000001</v>
      </c>
      <c r="O217" s="12">
        <v>34.199999999999996</v>
      </c>
      <c r="P217" s="102">
        <v>34.199999999999996</v>
      </c>
      <c r="Q217" s="12">
        <v>34.199999999999996</v>
      </c>
      <c r="R217" s="102">
        <v>34.199999999999996</v>
      </c>
      <c r="S217" s="12">
        <v>34.199999999999996</v>
      </c>
      <c r="T217" s="102">
        <v>34.199999999999996</v>
      </c>
      <c r="U217" s="12">
        <v>62.524799999999999</v>
      </c>
      <c r="V217" s="102">
        <v>18.3672</v>
      </c>
      <c r="W217" s="103">
        <v>33.480000000000004</v>
      </c>
      <c r="X217" s="102">
        <v>33.480000000000004</v>
      </c>
      <c r="Y217" s="103" t="s">
        <v>31</v>
      </c>
      <c r="Z217" s="13">
        <v>19.080000000000002</v>
      </c>
      <c r="AA217" s="103">
        <v>28.8</v>
      </c>
      <c r="AB217" s="13">
        <v>28.8</v>
      </c>
      <c r="AC217" s="12" t="s">
        <v>31</v>
      </c>
      <c r="AD217" s="13">
        <v>20.160000000000004</v>
      </c>
      <c r="AE217" s="15"/>
      <c r="AF217" s="108">
        <v>62.524799999999999</v>
      </c>
      <c r="AG217" s="16">
        <v>34.199999999999996</v>
      </c>
      <c r="AH217" s="108">
        <v>28.8</v>
      </c>
      <c r="AI217" s="97">
        <v>10.67</v>
      </c>
      <c r="AJ217" s="15"/>
      <c r="AK217" s="110">
        <f t="shared" si="9"/>
        <v>36</v>
      </c>
      <c r="AL217" s="111">
        <f t="shared" si="10"/>
        <v>36</v>
      </c>
      <c r="AM217" s="15"/>
    </row>
    <row r="218" spans="1:40" s="18" customFormat="1" x14ac:dyDescent="0.25">
      <c r="A218" s="83" t="s">
        <v>105</v>
      </c>
      <c r="B218" s="9" t="s">
        <v>106</v>
      </c>
      <c r="C218" s="9">
        <v>168541014</v>
      </c>
      <c r="D218" s="10" t="s">
        <v>247</v>
      </c>
      <c r="E218" s="9">
        <v>81001</v>
      </c>
      <c r="F218" s="9"/>
      <c r="G218" s="9" t="str">
        <f t="shared" si="11"/>
        <v>81001</v>
      </c>
      <c r="H218" s="9">
        <v>307</v>
      </c>
      <c r="I218" s="14">
        <v>53</v>
      </c>
      <c r="J218"/>
      <c r="K218" s="12" t="s">
        <v>31</v>
      </c>
      <c r="L218" s="13">
        <v>9.4499999999999993</v>
      </c>
      <c r="M218" s="12" t="s">
        <v>31</v>
      </c>
      <c r="N218" s="102">
        <v>28.62</v>
      </c>
      <c r="O218" s="12">
        <v>50.349999999999994</v>
      </c>
      <c r="P218" s="102">
        <v>50.349999999999994</v>
      </c>
      <c r="Q218" s="12">
        <v>50.349999999999994</v>
      </c>
      <c r="R218" s="102">
        <v>50.349999999999994</v>
      </c>
      <c r="S218" s="12">
        <v>50.349999999999994</v>
      </c>
      <c r="T218" s="102">
        <v>50.349999999999994</v>
      </c>
      <c r="U218" s="12">
        <v>92.050399999999996</v>
      </c>
      <c r="V218" s="102">
        <v>27.040599999999998</v>
      </c>
      <c r="W218" s="103">
        <v>49.29</v>
      </c>
      <c r="X218" s="102">
        <v>49.29</v>
      </c>
      <c r="Y218" s="103" t="s">
        <v>31</v>
      </c>
      <c r="Z218" s="13">
        <v>28.09</v>
      </c>
      <c r="AA218" s="103">
        <v>42.400000000000006</v>
      </c>
      <c r="AB218" s="13">
        <v>42.400000000000006</v>
      </c>
      <c r="AC218" s="12" t="s">
        <v>31</v>
      </c>
      <c r="AD218" s="13">
        <v>29.680000000000003</v>
      </c>
      <c r="AE218" s="15"/>
      <c r="AF218" s="108">
        <v>92.050399999999996</v>
      </c>
      <c r="AG218" s="16">
        <v>50.349999999999994</v>
      </c>
      <c r="AH218" s="108">
        <v>42.400000000000006</v>
      </c>
      <c r="AI218" s="97">
        <v>9.4499999999999993</v>
      </c>
      <c r="AJ218" s="15"/>
      <c r="AK218" s="110">
        <f t="shared" si="9"/>
        <v>53</v>
      </c>
      <c r="AL218" s="111">
        <f t="shared" si="10"/>
        <v>53</v>
      </c>
      <c r="AM218" s="15"/>
    </row>
    <row r="219" spans="1:40" s="18" customFormat="1" x14ac:dyDescent="0.25">
      <c r="A219" s="83" t="s">
        <v>105</v>
      </c>
      <c r="B219" s="9" t="s">
        <v>106</v>
      </c>
      <c r="C219" s="9">
        <v>168541017</v>
      </c>
      <c r="D219" s="10" t="s">
        <v>248</v>
      </c>
      <c r="E219" s="9">
        <v>81003</v>
      </c>
      <c r="F219" s="9"/>
      <c r="G219" s="9" t="str">
        <f t="shared" si="11"/>
        <v>81003</v>
      </c>
      <c r="H219" s="9">
        <v>307</v>
      </c>
      <c r="I219" s="17">
        <v>25</v>
      </c>
      <c r="J219"/>
      <c r="K219" s="12" t="s">
        <v>31</v>
      </c>
      <c r="L219" s="13">
        <v>6.71</v>
      </c>
      <c r="M219" s="12" t="s">
        <v>31</v>
      </c>
      <c r="N219" s="102">
        <v>13.5</v>
      </c>
      <c r="O219" s="12">
        <v>23.75</v>
      </c>
      <c r="P219" s="102">
        <v>23.75</v>
      </c>
      <c r="Q219" s="12">
        <v>23.75</v>
      </c>
      <c r="R219" s="102">
        <v>23.75</v>
      </c>
      <c r="S219" s="12">
        <v>23.75</v>
      </c>
      <c r="T219" s="102">
        <v>23.75</v>
      </c>
      <c r="U219" s="12">
        <v>43.419999999999995</v>
      </c>
      <c r="V219" s="102">
        <v>12.754999999999999</v>
      </c>
      <c r="W219" s="103">
        <v>23.25</v>
      </c>
      <c r="X219" s="102">
        <v>23.25</v>
      </c>
      <c r="Y219" s="103" t="s">
        <v>31</v>
      </c>
      <c r="Z219" s="13">
        <v>13.25</v>
      </c>
      <c r="AA219" s="103">
        <v>20</v>
      </c>
      <c r="AB219" s="13">
        <v>20</v>
      </c>
      <c r="AC219" s="12" t="s">
        <v>31</v>
      </c>
      <c r="AD219" s="13">
        <v>14.000000000000002</v>
      </c>
      <c r="AE219" s="15"/>
      <c r="AF219" s="108">
        <v>43.419999999999995</v>
      </c>
      <c r="AG219" s="16">
        <v>23.75</v>
      </c>
      <c r="AH219" s="108">
        <v>20</v>
      </c>
      <c r="AI219" s="97">
        <v>6.71</v>
      </c>
      <c r="AJ219" s="15"/>
      <c r="AK219" s="110">
        <f t="shared" si="9"/>
        <v>25</v>
      </c>
      <c r="AL219" s="111">
        <f t="shared" si="10"/>
        <v>25</v>
      </c>
      <c r="AM219" s="15"/>
    </row>
    <row r="220" spans="1:40" s="18" customFormat="1" x14ac:dyDescent="0.25">
      <c r="A220" s="84" t="s">
        <v>105</v>
      </c>
      <c r="B220" s="9" t="s">
        <v>106</v>
      </c>
      <c r="C220" s="9">
        <v>168550002</v>
      </c>
      <c r="D220" s="10" t="s">
        <v>249</v>
      </c>
      <c r="E220" s="9">
        <v>87070</v>
      </c>
      <c r="F220" s="9"/>
      <c r="G220" s="9" t="str">
        <f t="shared" si="11"/>
        <v>87070</v>
      </c>
      <c r="H220" s="9">
        <v>306</v>
      </c>
      <c r="I220" s="14">
        <v>122</v>
      </c>
      <c r="J220"/>
      <c r="K220" s="12" t="s">
        <v>31</v>
      </c>
      <c r="L220" s="13">
        <v>25.69</v>
      </c>
      <c r="M220" s="12" t="s">
        <v>31</v>
      </c>
      <c r="N220" s="102">
        <v>65.88000000000001</v>
      </c>
      <c r="O220" s="12">
        <v>115.89999999999999</v>
      </c>
      <c r="P220" s="102">
        <v>115.89999999999999</v>
      </c>
      <c r="Q220" s="12">
        <v>115.89999999999999</v>
      </c>
      <c r="R220" s="102">
        <v>115.89999999999999</v>
      </c>
      <c r="S220" s="12">
        <v>115.89999999999999</v>
      </c>
      <c r="T220" s="102">
        <v>115.89999999999999</v>
      </c>
      <c r="U220" s="12">
        <v>211.8896</v>
      </c>
      <c r="V220" s="102">
        <v>62.244399999999999</v>
      </c>
      <c r="W220" s="103">
        <v>113.46000000000001</v>
      </c>
      <c r="X220" s="102">
        <v>113.46000000000001</v>
      </c>
      <c r="Y220" s="23" t="s">
        <v>31</v>
      </c>
      <c r="Z220" s="13">
        <v>64.66</v>
      </c>
      <c r="AA220" s="103">
        <v>97.600000000000009</v>
      </c>
      <c r="AB220" s="13">
        <v>97.600000000000009</v>
      </c>
      <c r="AC220" s="23" t="s">
        <v>31</v>
      </c>
      <c r="AD220" s="13">
        <v>68.320000000000007</v>
      </c>
      <c r="AE220" s="15"/>
      <c r="AF220" s="108">
        <v>211.8896</v>
      </c>
      <c r="AG220" s="16">
        <v>115.89999999999999</v>
      </c>
      <c r="AH220" s="108">
        <v>97.600000000000009</v>
      </c>
      <c r="AI220" s="97">
        <v>25.69</v>
      </c>
      <c r="AK220" s="110">
        <f t="shared" si="9"/>
        <v>122</v>
      </c>
      <c r="AL220" s="111">
        <f t="shared" si="10"/>
        <v>122</v>
      </c>
      <c r="AM220" s="15"/>
    </row>
    <row r="221" spans="1:40" s="18" customFormat="1" x14ac:dyDescent="0.25">
      <c r="A221" s="84" t="s">
        <v>105</v>
      </c>
      <c r="B221" s="9" t="s">
        <v>106</v>
      </c>
      <c r="C221" s="9">
        <v>168550004</v>
      </c>
      <c r="D221" s="10" t="s">
        <v>250</v>
      </c>
      <c r="E221" s="9">
        <v>87880</v>
      </c>
      <c r="F221" s="9"/>
      <c r="G221" s="9" t="str">
        <f t="shared" si="11"/>
        <v>87880</v>
      </c>
      <c r="H221" s="9">
        <v>306</v>
      </c>
      <c r="I221" s="14">
        <v>95</v>
      </c>
      <c r="J221"/>
      <c r="K221" s="12" t="s">
        <v>31</v>
      </c>
      <c r="L221" s="13">
        <v>49.26</v>
      </c>
      <c r="M221" s="12" t="s">
        <v>31</v>
      </c>
      <c r="N221" s="102">
        <v>51.300000000000004</v>
      </c>
      <c r="O221" s="12">
        <v>90.25</v>
      </c>
      <c r="P221" s="102">
        <v>90.25</v>
      </c>
      <c r="Q221" s="12">
        <v>90.25</v>
      </c>
      <c r="R221" s="102">
        <v>90.25</v>
      </c>
      <c r="S221" s="12">
        <v>90.25</v>
      </c>
      <c r="T221" s="102">
        <v>90.25</v>
      </c>
      <c r="U221" s="12">
        <v>164.99599999999998</v>
      </c>
      <c r="V221" s="102">
        <v>48.469000000000001</v>
      </c>
      <c r="W221" s="103">
        <v>88.350000000000009</v>
      </c>
      <c r="X221" s="102">
        <v>88.350000000000009</v>
      </c>
      <c r="Y221" s="23" t="s">
        <v>31</v>
      </c>
      <c r="Z221" s="13">
        <v>50.35</v>
      </c>
      <c r="AA221" s="103">
        <v>76</v>
      </c>
      <c r="AB221" s="13">
        <v>76</v>
      </c>
      <c r="AC221" s="23" t="s">
        <v>31</v>
      </c>
      <c r="AD221" s="13">
        <v>53.2</v>
      </c>
      <c r="AE221" s="15"/>
      <c r="AF221" s="108">
        <v>164.99599999999998</v>
      </c>
      <c r="AG221" s="16">
        <v>90.25</v>
      </c>
      <c r="AH221" s="108">
        <v>76</v>
      </c>
      <c r="AI221" s="97">
        <v>48.469000000000001</v>
      </c>
      <c r="AJ221" s="15"/>
      <c r="AK221" s="110">
        <f t="shared" si="9"/>
        <v>95</v>
      </c>
      <c r="AL221" s="111">
        <f t="shared" si="10"/>
        <v>95</v>
      </c>
    </row>
    <row r="222" spans="1:40" s="18" customFormat="1" x14ac:dyDescent="0.25">
      <c r="A222" s="84" t="s">
        <v>105</v>
      </c>
      <c r="B222" s="9" t="s">
        <v>106</v>
      </c>
      <c r="C222" s="9">
        <v>168550006</v>
      </c>
      <c r="D222" s="10" t="s">
        <v>251</v>
      </c>
      <c r="E222" s="9">
        <v>87425</v>
      </c>
      <c r="F222" s="9"/>
      <c r="G222" s="9" t="str">
        <f t="shared" si="11"/>
        <v>87425</v>
      </c>
      <c r="H222" s="9">
        <v>306</v>
      </c>
      <c r="I222" s="14">
        <v>155</v>
      </c>
      <c r="J222"/>
      <c r="K222" s="12" t="s">
        <v>31</v>
      </c>
      <c r="L222" s="13">
        <v>35.700000000000003</v>
      </c>
      <c r="M222" s="12" t="s">
        <v>31</v>
      </c>
      <c r="N222" s="102">
        <v>83.7</v>
      </c>
      <c r="O222" s="12">
        <v>147.25</v>
      </c>
      <c r="P222" s="102">
        <v>147.25</v>
      </c>
      <c r="Q222" s="12">
        <v>147.25</v>
      </c>
      <c r="R222" s="102">
        <v>147.25</v>
      </c>
      <c r="S222" s="12">
        <v>147.25</v>
      </c>
      <c r="T222" s="102">
        <v>147.25</v>
      </c>
      <c r="U222" s="12">
        <v>269.20400000000001</v>
      </c>
      <c r="V222" s="102">
        <v>79.081000000000003</v>
      </c>
      <c r="W222" s="103">
        <v>144.15</v>
      </c>
      <c r="X222" s="102">
        <v>144.15</v>
      </c>
      <c r="Y222" s="23" t="s">
        <v>31</v>
      </c>
      <c r="Z222" s="13">
        <v>82.15</v>
      </c>
      <c r="AA222" s="103">
        <v>124</v>
      </c>
      <c r="AB222" s="13">
        <v>124</v>
      </c>
      <c r="AC222" s="23" t="s">
        <v>31</v>
      </c>
      <c r="AD222" s="13">
        <v>86.800000000000011</v>
      </c>
      <c r="AE222" s="15"/>
      <c r="AF222" s="108">
        <v>269.20400000000001</v>
      </c>
      <c r="AG222" s="16">
        <v>147.25</v>
      </c>
      <c r="AH222" s="108">
        <v>124</v>
      </c>
      <c r="AI222" s="97">
        <v>35.700000000000003</v>
      </c>
      <c r="AK222" s="110">
        <f t="shared" si="9"/>
        <v>155</v>
      </c>
      <c r="AL222" s="111">
        <f t="shared" si="10"/>
        <v>155</v>
      </c>
      <c r="AM222" s="15"/>
    </row>
    <row r="223" spans="1:40" s="18" customFormat="1" x14ac:dyDescent="0.25">
      <c r="A223" s="84" t="s">
        <v>105</v>
      </c>
      <c r="B223" s="9" t="s">
        <v>106</v>
      </c>
      <c r="C223" s="9">
        <v>168550008</v>
      </c>
      <c r="D223" s="10" t="s">
        <v>252</v>
      </c>
      <c r="E223" s="9">
        <v>87040</v>
      </c>
      <c r="F223" s="9"/>
      <c r="G223" s="9" t="str">
        <f t="shared" si="11"/>
        <v>87040</v>
      </c>
      <c r="H223" s="9">
        <v>306</v>
      </c>
      <c r="I223" s="14">
        <v>204</v>
      </c>
      <c r="J223"/>
      <c r="K223" s="12" t="s">
        <v>31</v>
      </c>
      <c r="L223" s="13">
        <v>30.75</v>
      </c>
      <c r="M223" s="12" t="s">
        <v>31</v>
      </c>
      <c r="N223" s="102">
        <v>110.16000000000001</v>
      </c>
      <c r="O223" s="12">
        <v>193.79999999999998</v>
      </c>
      <c r="P223" s="102">
        <v>193.79999999999998</v>
      </c>
      <c r="Q223" s="12">
        <v>193.79999999999998</v>
      </c>
      <c r="R223" s="102">
        <v>193.79999999999998</v>
      </c>
      <c r="S223" s="12">
        <v>193.79999999999998</v>
      </c>
      <c r="T223" s="102">
        <v>193.79999999999998</v>
      </c>
      <c r="U223" s="12">
        <v>354.30719999999997</v>
      </c>
      <c r="V223" s="102">
        <v>104.0808</v>
      </c>
      <c r="W223" s="103">
        <v>189.72</v>
      </c>
      <c r="X223" s="102">
        <v>189.72</v>
      </c>
      <c r="Y223" s="23" t="s">
        <v>31</v>
      </c>
      <c r="Z223" s="13">
        <v>108.12</v>
      </c>
      <c r="AA223" s="103">
        <v>163.20000000000002</v>
      </c>
      <c r="AB223" s="13">
        <v>163.20000000000002</v>
      </c>
      <c r="AC223" s="23" t="s">
        <v>31</v>
      </c>
      <c r="AD223" s="13">
        <v>114.24000000000001</v>
      </c>
      <c r="AE223" s="15"/>
      <c r="AF223" s="108">
        <v>354.30719999999997</v>
      </c>
      <c r="AG223" s="16">
        <v>193.79999999999998</v>
      </c>
      <c r="AH223" s="108">
        <v>163.20000000000002</v>
      </c>
      <c r="AI223" s="97">
        <v>30.75</v>
      </c>
      <c r="AK223" s="110">
        <f t="shared" si="9"/>
        <v>204</v>
      </c>
      <c r="AL223" s="111">
        <f t="shared" si="10"/>
        <v>204</v>
      </c>
      <c r="AM223" s="15"/>
    </row>
    <row r="224" spans="1:40" s="18" customFormat="1" x14ac:dyDescent="0.25">
      <c r="A224" s="84" t="s">
        <v>105</v>
      </c>
      <c r="B224" s="9" t="s">
        <v>106</v>
      </c>
      <c r="C224" s="9">
        <v>168550016</v>
      </c>
      <c r="D224" s="10" t="s">
        <v>253</v>
      </c>
      <c r="E224" s="9">
        <v>87070</v>
      </c>
      <c r="F224" s="9"/>
      <c r="G224" s="9" t="str">
        <f t="shared" si="11"/>
        <v>87070</v>
      </c>
      <c r="H224" s="9">
        <v>306</v>
      </c>
      <c r="I224" s="14">
        <v>122</v>
      </c>
      <c r="J224"/>
      <c r="K224" s="12" t="s">
        <v>31</v>
      </c>
      <c r="L224" s="13">
        <v>25.69</v>
      </c>
      <c r="M224" s="12" t="s">
        <v>31</v>
      </c>
      <c r="N224" s="102">
        <v>65.88000000000001</v>
      </c>
      <c r="O224" s="12">
        <v>115.89999999999999</v>
      </c>
      <c r="P224" s="102">
        <v>115.89999999999999</v>
      </c>
      <c r="Q224" s="12">
        <v>115.89999999999999</v>
      </c>
      <c r="R224" s="102">
        <v>115.89999999999999</v>
      </c>
      <c r="S224" s="12">
        <v>115.89999999999999</v>
      </c>
      <c r="T224" s="102">
        <v>115.89999999999999</v>
      </c>
      <c r="U224" s="12">
        <v>211.8896</v>
      </c>
      <c r="V224" s="102">
        <v>62.244399999999999</v>
      </c>
      <c r="W224" s="103">
        <v>113.46000000000001</v>
      </c>
      <c r="X224" s="102">
        <v>113.46000000000001</v>
      </c>
      <c r="Y224" s="23" t="s">
        <v>31</v>
      </c>
      <c r="Z224" s="13">
        <v>64.66</v>
      </c>
      <c r="AA224" s="103">
        <v>97.600000000000009</v>
      </c>
      <c r="AB224" s="13">
        <v>97.600000000000009</v>
      </c>
      <c r="AC224" s="23" t="s">
        <v>31</v>
      </c>
      <c r="AD224" s="13">
        <v>68.320000000000007</v>
      </c>
      <c r="AE224" s="15"/>
      <c r="AF224" s="108">
        <v>211.8896</v>
      </c>
      <c r="AG224" s="16">
        <v>115.89999999999999</v>
      </c>
      <c r="AH224" s="108">
        <v>97.600000000000009</v>
      </c>
      <c r="AI224" s="97">
        <v>25.69</v>
      </c>
      <c r="AK224" s="110">
        <f t="shared" si="9"/>
        <v>122</v>
      </c>
      <c r="AL224" s="111">
        <f t="shared" si="10"/>
        <v>122</v>
      </c>
      <c r="AM224" s="15"/>
    </row>
    <row r="225" spans="1:39" s="18" customFormat="1" x14ac:dyDescent="0.25">
      <c r="A225" s="84" t="s">
        <v>105</v>
      </c>
      <c r="B225" s="9" t="s">
        <v>106</v>
      </c>
      <c r="C225" s="9">
        <v>168550017</v>
      </c>
      <c r="D225" s="10" t="s">
        <v>254</v>
      </c>
      <c r="E225" s="9">
        <v>87070</v>
      </c>
      <c r="F225" s="9"/>
      <c r="G225" s="9" t="str">
        <f t="shared" si="11"/>
        <v>87070</v>
      </c>
      <c r="H225" s="9">
        <v>306</v>
      </c>
      <c r="I225" s="14">
        <v>122</v>
      </c>
      <c r="J225"/>
      <c r="K225" s="12" t="s">
        <v>31</v>
      </c>
      <c r="L225" s="13">
        <v>25.69</v>
      </c>
      <c r="M225" s="12" t="s">
        <v>31</v>
      </c>
      <c r="N225" s="102">
        <v>65.88000000000001</v>
      </c>
      <c r="O225" s="12">
        <v>115.89999999999999</v>
      </c>
      <c r="P225" s="102">
        <v>115.89999999999999</v>
      </c>
      <c r="Q225" s="12">
        <v>115.89999999999999</v>
      </c>
      <c r="R225" s="102">
        <v>115.89999999999999</v>
      </c>
      <c r="S225" s="12">
        <v>115.89999999999999</v>
      </c>
      <c r="T225" s="102">
        <v>115.89999999999999</v>
      </c>
      <c r="U225" s="12">
        <v>211.8896</v>
      </c>
      <c r="V225" s="102">
        <v>62.244399999999999</v>
      </c>
      <c r="W225" s="103">
        <v>113.46000000000001</v>
      </c>
      <c r="X225" s="102">
        <v>113.46000000000001</v>
      </c>
      <c r="Y225" s="23" t="s">
        <v>31</v>
      </c>
      <c r="Z225" s="13">
        <v>64.66</v>
      </c>
      <c r="AA225" s="103">
        <v>97.600000000000009</v>
      </c>
      <c r="AB225" s="13">
        <v>97.600000000000009</v>
      </c>
      <c r="AC225" s="23" t="s">
        <v>31</v>
      </c>
      <c r="AD225" s="13">
        <v>68.320000000000007</v>
      </c>
      <c r="AE225" s="15"/>
      <c r="AF225" s="108">
        <v>211.8896</v>
      </c>
      <c r="AG225" s="16">
        <v>115.89999999999999</v>
      </c>
      <c r="AH225" s="108">
        <v>97.600000000000009</v>
      </c>
      <c r="AI225" s="97">
        <v>25.69</v>
      </c>
      <c r="AK225" s="110">
        <f t="shared" si="9"/>
        <v>122</v>
      </c>
      <c r="AL225" s="111">
        <f t="shared" si="10"/>
        <v>122</v>
      </c>
      <c r="AM225" s="15"/>
    </row>
    <row r="226" spans="1:39" s="18" customFormat="1" x14ac:dyDescent="0.25">
      <c r="A226" s="84" t="s">
        <v>105</v>
      </c>
      <c r="B226" s="9" t="s">
        <v>106</v>
      </c>
      <c r="C226" s="9">
        <v>168550019</v>
      </c>
      <c r="D226" s="10" t="s">
        <v>255</v>
      </c>
      <c r="E226" s="9">
        <v>87045</v>
      </c>
      <c r="F226" s="9"/>
      <c r="G226" s="9" t="str">
        <f t="shared" si="11"/>
        <v>87045</v>
      </c>
      <c r="H226" s="9">
        <v>306</v>
      </c>
      <c r="I226" s="14">
        <v>71</v>
      </c>
      <c r="J226"/>
      <c r="K226" s="12" t="s">
        <v>31</v>
      </c>
      <c r="L226" s="13">
        <v>28.13</v>
      </c>
      <c r="M226" s="12" t="s">
        <v>31</v>
      </c>
      <c r="N226" s="102">
        <v>38.340000000000003</v>
      </c>
      <c r="O226" s="12">
        <v>67.45</v>
      </c>
      <c r="P226" s="102">
        <v>67.45</v>
      </c>
      <c r="Q226" s="12">
        <v>67.45</v>
      </c>
      <c r="R226" s="102">
        <v>67.45</v>
      </c>
      <c r="S226" s="12">
        <v>67.45</v>
      </c>
      <c r="T226" s="102">
        <v>67.45</v>
      </c>
      <c r="U226" s="12">
        <v>123.3128</v>
      </c>
      <c r="V226" s="102">
        <v>36.224199999999996</v>
      </c>
      <c r="W226" s="103">
        <v>66.03</v>
      </c>
      <c r="X226" s="102">
        <v>66.03</v>
      </c>
      <c r="Y226" s="23" t="s">
        <v>31</v>
      </c>
      <c r="Z226" s="13">
        <v>37.630000000000003</v>
      </c>
      <c r="AA226" s="103">
        <v>56.800000000000004</v>
      </c>
      <c r="AB226" s="13">
        <v>56.800000000000004</v>
      </c>
      <c r="AC226" s="23" t="s">
        <v>31</v>
      </c>
      <c r="AD226" s="13">
        <v>39.760000000000005</v>
      </c>
      <c r="AE226" s="15"/>
      <c r="AF226" s="108">
        <v>123.3128</v>
      </c>
      <c r="AG226" s="16">
        <v>67.45</v>
      </c>
      <c r="AH226" s="108">
        <v>56.800000000000004</v>
      </c>
      <c r="AI226" s="97">
        <v>28.13</v>
      </c>
      <c r="AK226" s="110">
        <f t="shared" si="9"/>
        <v>71</v>
      </c>
      <c r="AL226" s="111">
        <f t="shared" si="10"/>
        <v>71</v>
      </c>
      <c r="AM226" s="15"/>
    </row>
    <row r="227" spans="1:39" s="18" customFormat="1" x14ac:dyDescent="0.25">
      <c r="A227" s="84" t="s">
        <v>105</v>
      </c>
      <c r="B227" s="9" t="s">
        <v>106</v>
      </c>
      <c r="C227" s="9">
        <v>168550020</v>
      </c>
      <c r="D227" s="10" t="s">
        <v>256</v>
      </c>
      <c r="E227" s="9">
        <v>87070</v>
      </c>
      <c r="F227" s="9"/>
      <c r="G227" s="9" t="str">
        <f t="shared" si="11"/>
        <v>87070</v>
      </c>
      <c r="H227" s="9">
        <v>306</v>
      </c>
      <c r="I227" s="14">
        <v>122</v>
      </c>
      <c r="J227"/>
      <c r="K227" s="12" t="s">
        <v>31</v>
      </c>
      <c r="L227" s="13">
        <v>25.69</v>
      </c>
      <c r="M227" s="12" t="s">
        <v>31</v>
      </c>
      <c r="N227" s="102">
        <v>65.88000000000001</v>
      </c>
      <c r="O227" s="12">
        <v>115.89999999999999</v>
      </c>
      <c r="P227" s="102">
        <v>115.89999999999999</v>
      </c>
      <c r="Q227" s="12">
        <v>115.89999999999999</v>
      </c>
      <c r="R227" s="102">
        <v>115.89999999999999</v>
      </c>
      <c r="S227" s="12">
        <v>115.89999999999999</v>
      </c>
      <c r="T227" s="102">
        <v>115.89999999999999</v>
      </c>
      <c r="U227" s="12">
        <v>211.8896</v>
      </c>
      <c r="V227" s="102">
        <v>62.244399999999999</v>
      </c>
      <c r="W227" s="103">
        <v>113.46000000000001</v>
      </c>
      <c r="X227" s="102">
        <v>113.46000000000001</v>
      </c>
      <c r="Y227" s="23" t="s">
        <v>31</v>
      </c>
      <c r="Z227" s="13">
        <v>64.66</v>
      </c>
      <c r="AA227" s="103">
        <v>97.600000000000009</v>
      </c>
      <c r="AB227" s="13">
        <v>97.600000000000009</v>
      </c>
      <c r="AC227" s="23" t="s">
        <v>31</v>
      </c>
      <c r="AD227" s="13">
        <v>68.320000000000007</v>
      </c>
      <c r="AE227" s="15"/>
      <c r="AF227" s="108">
        <v>211.8896</v>
      </c>
      <c r="AG227" s="16">
        <v>115.89999999999999</v>
      </c>
      <c r="AH227" s="108">
        <v>97.600000000000009</v>
      </c>
      <c r="AI227" s="97">
        <v>25.69</v>
      </c>
      <c r="AK227" s="110">
        <f t="shared" si="9"/>
        <v>122</v>
      </c>
      <c r="AL227" s="111">
        <f t="shared" si="10"/>
        <v>122</v>
      </c>
      <c r="AM227" s="15"/>
    </row>
    <row r="228" spans="1:39" s="18" customFormat="1" x14ac:dyDescent="0.25">
      <c r="A228" s="84" t="s">
        <v>105</v>
      </c>
      <c r="B228" s="9" t="s">
        <v>106</v>
      </c>
      <c r="C228" s="9">
        <v>168550022</v>
      </c>
      <c r="D228" s="10" t="s">
        <v>257</v>
      </c>
      <c r="E228" s="9">
        <v>87075</v>
      </c>
      <c r="F228" s="9"/>
      <c r="G228" s="9" t="str">
        <f t="shared" si="11"/>
        <v>87075</v>
      </c>
      <c r="H228" s="9">
        <v>306</v>
      </c>
      <c r="I228" s="14">
        <v>160</v>
      </c>
      <c r="J228"/>
      <c r="K228" s="12" t="s">
        <v>31</v>
      </c>
      <c r="L228" s="13">
        <v>28.22</v>
      </c>
      <c r="M228" s="12" t="s">
        <v>31</v>
      </c>
      <c r="N228" s="102">
        <v>86.4</v>
      </c>
      <c r="O228" s="12">
        <v>152</v>
      </c>
      <c r="P228" s="102">
        <v>152</v>
      </c>
      <c r="Q228" s="12">
        <v>152</v>
      </c>
      <c r="R228" s="102">
        <v>152</v>
      </c>
      <c r="S228" s="12">
        <v>152</v>
      </c>
      <c r="T228" s="102">
        <v>152</v>
      </c>
      <c r="U228" s="12">
        <v>277.88799999999998</v>
      </c>
      <c r="V228" s="102">
        <v>81.632000000000005</v>
      </c>
      <c r="W228" s="103">
        <v>148.80000000000001</v>
      </c>
      <c r="X228" s="102">
        <v>148.80000000000001</v>
      </c>
      <c r="Y228" s="23" t="s">
        <v>31</v>
      </c>
      <c r="Z228" s="13">
        <v>84.800000000000011</v>
      </c>
      <c r="AA228" s="103">
        <v>128</v>
      </c>
      <c r="AB228" s="13">
        <v>128</v>
      </c>
      <c r="AC228" s="23" t="s">
        <v>31</v>
      </c>
      <c r="AD228" s="13">
        <v>89.600000000000009</v>
      </c>
      <c r="AE228" s="15"/>
      <c r="AF228" s="108">
        <v>277.88799999999998</v>
      </c>
      <c r="AG228" s="16">
        <v>152</v>
      </c>
      <c r="AH228" s="108">
        <v>128</v>
      </c>
      <c r="AI228" s="97">
        <v>28.22</v>
      </c>
      <c r="AK228" s="110">
        <f t="shared" si="9"/>
        <v>160</v>
      </c>
      <c r="AL228" s="111">
        <f t="shared" si="10"/>
        <v>160</v>
      </c>
      <c r="AM228" s="15"/>
    </row>
    <row r="229" spans="1:39" s="18" customFormat="1" x14ac:dyDescent="0.25">
      <c r="A229" s="84" t="s">
        <v>105</v>
      </c>
      <c r="B229" s="9" t="s">
        <v>106</v>
      </c>
      <c r="C229" s="9">
        <v>168550023</v>
      </c>
      <c r="D229" s="10" t="s">
        <v>258</v>
      </c>
      <c r="E229" s="9">
        <v>87086</v>
      </c>
      <c r="F229" s="9"/>
      <c r="G229" s="9" t="str">
        <f t="shared" si="11"/>
        <v>87086</v>
      </c>
      <c r="H229" s="9">
        <v>306</v>
      </c>
      <c r="I229" s="14">
        <v>119</v>
      </c>
      <c r="J229"/>
      <c r="K229" s="12" t="s">
        <v>31</v>
      </c>
      <c r="L229" s="13">
        <v>24.05</v>
      </c>
      <c r="M229" s="12" t="s">
        <v>31</v>
      </c>
      <c r="N229" s="102">
        <v>64.260000000000005</v>
      </c>
      <c r="O229" s="12">
        <v>113.05</v>
      </c>
      <c r="P229" s="102">
        <v>113.05</v>
      </c>
      <c r="Q229" s="12">
        <v>113.05</v>
      </c>
      <c r="R229" s="102">
        <v>113.05</v>
      </c>
      <c r="S229" s="12">
        <v>113.05</v>
      </c>
      <c r="T229" s="102">
        <v>113.05</v>
      </c>
      <c r="U229" s="12">
        <v>206.67919999999998</v>
      </c>
      <c r="V229" s="102">
        <v>60.713799999999999</v>
      </c>
      <c r="W229" s="103">
        <v>110.67</v>
      </c>
      <c r="X229" s="102">
        <v>110.67</v>
      </c>
      <c r="Y229" s="23" t="s">
        <v>31</v>
      </c>
      <c r="Z229" s="13">
        <v>63.07</v>
      </c>
      <c r="AA229" s="103">
        <v>95.2</v>
      </c>
      <c r="AB229" s="13">
        <v>95.2</v>
      </c>
      <c r="AC229" s="23" t="s">
        <v>31</v>
      </c>
      <c r="AD229" s="13">
        <v>66.64</v>
      </c>
      <c r="AE229" s="15"/>
      <c r="AF229" s="108">
        <v>206.67919999999998</v>
      </c>
      <c r="AG229" s="16">
        <v>113.05</v>
      </c>
      <c r="AH229" s="108">
        <v>95.2</v>
      </c>
      <c r="AI229" s="97">
        <v>24.05</v>
      </c>
      <c r="AK229" s="110">
        <f t="shared" si="9"/>
        <v>119</v>
      </c>
      <c r="AL229" s="111">
        <f t="shared" si="10"/>
        <v>119</v>
      </c>
      <c r="AM229" s="15"/>
    </row>
    <row r="230" spans="1:39" s="18" customFormat="1" x14ac:dyDescent="0.25">
      <c r="A230" s="84" t="s">
        <v>105</v>
      </c>
      <c r="B230" s="9" t="s">
        <v>106</v>
      </c>
      <c r="C230" s="9">
        <v>168550025</v>
      </c>
      <c r="D230" s="10" t="s">
        <v>259</v>
      </c>
      <c r="E230" s="9">
        <v>87205</v>
      </c>
      <c r="F230" s="9"/>
      <c r="G230" s="9" t="str">
        <f t="shared" si="11"/>
        <v>87205</v>
      </c>
      <c r="H230" s="9">
        <v>306</v>
      </c>
      <c r="I230" s="14">
        <v>72</v>
      </c>
      <c r="J230"/>
      <c r="K230" s="12" t="s">
        <v>31</v>
      </c>
      <c r="L230" s="13">
        <v>12.72</v>
      </c>
      <c r="M230" s="12" t="s">
        <v>31</v>
      </c>
      <c r="N230" s="102">
        <v>38.880000000000003</v>
      </c>
      <c r="O230" s="12">
        <v>68.399999999999991</v>
      </c>
      <c r="P230" s="102">
        <v>68.399999999999991</v>
      </c>
      <c r="Q230" s="12">
        <v>68.399999999999991</v>
      </c>
      <c r="R230" s="102">
        <v>68.399999999999991</v>
      </c>
      <c r="S230" s="12">
        <v>68.399999999999991</v>
      </c>
      <c r="T230" s="102">
        <v>68.399999999999991</v>
      </c>
      <c r="U230" s="12">
        <v>125.0496</v>
      </c>
      <c r="V230" s="102">
        <v>36.734400000000001</v>
      </c>
      <c r="W230" s="103">
        <v>66.960000000000008</v>
      </c>
      <c r="X230" s="102">
        <v>66.960000000000008</v>
      </c>
      <c r="Y230" s="23" t="s">
        <v>31</v>
      </c>
      <c r="Z230" s="13">
        <v>38.160000000000004</v>
      </c>
      <c r="AA230" s="103">
        <v>57.6</v>
      </c>
      <c r="AB230" s="13">
        <v>57.6</v>
      </c>
      <c r="AC230" s="23" t="s">
        <v>31</v>
      </c>
      <c r="AD230" s="13">
        <v>40.320000000000007</v>
      </c>
      <c r="AE230" s="15"/>
      <c r="AF230" s="108">
        <v>125.0496</v>
      </c>
      <c r="AG230" s="16">
        <v>68.399999999999991</v>
      </c>
      <c r="AH230" s="108">
        <v>57.6</v>
      </c>
      <c r="AI230" s="97">
        <v>12.72</v>
      </c>
      <c r="AK230" s="110">
        <f t="shared" si="9"/>
        <v>72</v>
      </c>
      <c r="AL230" s="111">
        <f t="shared" si="10"/>
        <v>72</v>
      </c>
      <c r="AM230" s="15"/>
    </row>
    <row r="231" spans="1:39" s="18" customFormat="1" x14ac:dyDescent="0.25">
      <c r="A231" s="84" t="s">
        <v>105</v>
      </c>
      <c r="B231" s="9" t="s">
        <v>106</v>
      </c>
      <c r="C231" s="9">
        <v>168550028</v>
      </c>
      <c r="D231" s="10" t="s">
        <v>260</v>
      </c>
      <c r="E231" s="9">
        <v>87070</v>
      </c>
      <c r="F231" s="9"/>
      <c r="G231" s="9" t="str">
        <f t="shared" si="11"/>
        <v>87070</v>
      </c>
      <c r="H231" s="9">
        <v>306</v>
      </c>
      <c r="I231" s="14">
        <v>122</v>
      </c>
      <c r="J231"/>
      <c r="K231" s="12" t="s">
        <v>31</v>
      </c>
      <c r="L231" s="13">
        <v>25.69</v>
      </c>
      <c r="M231" s="12" t="s">
        <v>31</v>
      </c>
      <c r="N231" s="102">
        <v>65.88000000000001</v>
      </c>
      <c r="O231" s="12">
        <v>115.89999999999999</v>
      </c>
      <c r="P231" s="102">
        <v>115.89999999999999</v>
      </c>
      <c r="Q231" s="12">
        <v>115.89999999999999</v>
      </c>
      <c r="R231" s="102">
        <v>115.89999999999999</v>
      </c>
      <c r="S231" s="12">
        <v>115.89999999999999</v>
      </c>
      <c r="T231" s="102">
        <v>115.89999999999999</v>
      </c>
      <c r="U231" s="12">
        <v>211.8896</v>
      </c>
      <c r="V231" s="102">
        <v>62.244399999999999</v>
      </c>
      <c r="W231" s="103">
        <v>113.46000000000001</v>
      </c>
      <c r="X231" s="102">
        <v>113.46000000000001</v>
      </c>
      <c r="Y231" s="23" t="s">
        <v>31</v>
      </c>
      <c r="Z231" s="13">
        <v>64.66</v>
      </c>
      <c r="AA231" s="103">
        <v>97.600000000000009</v>
      </c>
      <c r="AB231" s="13">
        <v>97.600000000000009</v>
      </c>
      <c r="AC231" s="23" t="s">
        <v>31</v>
      </c>
      <c r="AD231" s="13">
        <v>68.320000000000007</v>
      </c>
      <c r="AE231" s="15"/>
      <c r="AF231" s="108">
        <v>211.8896</v>
      </c>
      <c r="AG231" s="16">
        <v>115.89999999999999</v>
      </c>
      <c r="AH231" s="108">
        <v>97.600000000000009</v>
      </c>
      <c r="AI231" s="97">
        <v>25.69</v>
      </c>
      <c r="AK231" s="110">
        <f t="shared" si="9"/>
        <v>122</v>
      </c>
      <c r="AL231" s="111">
        <f t="shared" si="10"/>
        <v>122</v>
      </c>
      <c r="AM231" s="15"/>
    </row>
    <row r="232" spans="1:39" s="18" customFormat="1" x14ac:dyDescent="0.25">
      <c r="A232" s="84" t="s">
        <v>105</v>
      </c>
      <c r="B232" s="9" t="s">
        <v>106</v>
      </c>
      <c r="C232" s="9">
        <v>168550029</v>
      </c>
      <c r="D232" s="10" t="s">
        <v>261</v>
      </c>
      <c r="E232" s="9">
        <v>87210</v>
      </c>
      <c r="F232" s="9"/>
      <c r="G232" s="9" t="str">
        <f t="shared" si="11"/>
        <v>87210</v>
      </c>
      <c r="H232" s="9">
        <v>306</v>
      </c>
      <c r="I232" s="14">
        <v>77</v>
      </c>
      <c r="J232"/>
      <c r="K232" s="12" t="s">
        <v>31</v>
      </c>
      <c r="L232" s="13">
        <v>17.34</v>
      </c>
      <c r="M232" s="12" t="s">
        <v>31</v>
      </c>
      <c r="N232" s="102">
        <v>41.580000000000005</v>
      </c>
      <c r="O232" s="12">
        <v>73.149999999999991</v>
      </c>
      <c r="P232" s="102">
        <v>73.149999999999991</v>
      </c>
      <c r="Q232" s="12">
        <v>73.149999999999991</v>
      </c>
      <c r="R232" s="102">
        <v>73.149999999999991</v>
      </c>
      <c r="S232" s="12">
        <v>73.149999999999991</v>
      </c>
      <c r="T232" s="102">
        <v>73.149999999999991</v>
      </c>
      <c r="U232" s="12">
        <v>133.7336</v>
      </c>
      <c r="V232" s="102">
        <v>39.285399999999996</v>
      </c>
      <c r="W232" s="103">
        <v>71.61</v>
      </c>
      <c r="X232" s="102">
        <v>71.61</v>
      </c>
      <c r="Y232" s="23" t="s">
        <v>31</v>
      </c>
      <c r="Z232" s="13">
        <v>40.81</v>
      </c>
      <c r="AA232" s="103">
        <v>61.6</v>
      </c>
      <c r="AB232" s="13">
        <v>61.6</v>
      </c>
      <c r="AC232" s="23" t="s">
        <v>31</v>
      </c>
      <c r="AD232" s="13">
        <v>43.120000000000005</v>
      </c>
      <c r="AE232" s="15"/>
      <c r="AF232" s="108">
        <v>133.7336</v>
      </c>
      <c r="AG232" s="16">
        <v>73.149999999999991</v>
      </c>
      <c r="AH232" s="108">
        <v>61.6</v>
      </c>
      <c r="AI232" s="97">
        <v>17.34</v>
      </c>
      <c r="AK232" s="110">
        <f t="shared" si="9"/>
        <v>77</v>
      </c>
      <c r="AL232" s="111">
        <f t="shared" si="10"/>
        <v>77</v>
      </c>
      <c r="AM232" s="15"/>
    </row>
    <row r="233" spans="1:39" s="18" customFormat="1" x14ac:dyDescent="0.25">
      <c r="A233" s="84" t="s">
        <v>105</v>
      </c>
      <c r="B233" s="9" t="s">
        <v>106</v>
      </c>
      <c r="C233" s="9">
        <v>168550040</v>
      </c>
      <c r="D233" s="10" t="s">
        <v>262</v>
      </c>
      <c r="E233" s="9">
        <v>87329</v>
      </c>
      <c r="F233" s="9"/>
      <c r="G233" s="9" t="str">
        <f t="shared" si="11"/>
        <v>87329</v>
      </c>
      <c r="H233" s="9">
        <v>306</v>
      </c>
      <c r="I233" s="14">
        <v>124</v>
      </c>
      <c r="J233"/>
      <c r="K233" s="12" t="s">
        <v>31</v>
      </c>
      <c r="L233" s="13">
        <v>35.700000000000003</v>
      </c>
      <c r="M233" s="12" t="s">
        <v>31</v>
      </c>
      <c r="N233" s="102">
        <v>66.960000000000008</v>
      </c>
      <c r="O233" s="12">
        <v>117.8</v>
      </c>
      <c r="P233" s="102">
        <v>117.8</v>
      </c>
      <c r="Q233" s="12">
        <v>117.8</v>
      </c>
      <c r="R233" s="102">
        <v>117.8</v>
      </c>
      <c r="S233" s="12">
        <v>117.8</v>
      </c>
      <c r="T233" s="102">
        <v>117.8</v>
      </c>
      <c r="U233" s="12">
        <v>215.36319999999998</v>
      </c>
      <c r="V233" s="102">
        <v>63.264800000000001</v>
      </c>
      <c r="W233" s="103">
        <v>115.32000000000001</v>
      </c>
      <c r="X233" s="102">
        <v>115.32000000000001</v>
      </c>
      <c r="Y233" s="23" t="s">
        <v>31</v>
      </c>
      <c r="Z233" s="13">
        <v>65.72</v>
      </c>
      <c r="AA233" s="103">
        <v>99.2</v>
      </c>
      <c r="AB233" s="13">
        <v>99.2</v>
      </c>
      <c r="AC233" s="23" t="s">
        <v>31</v>
      </c>
      <c r="AD233" s="13">
        <v>69.440000000000012</v>
      </c>
      <c r="AE233" s="15"/>
      <c r="AF233" s="108">
        <v>215.36319999999998</v>
      </c>
      <c r="AG233" s="16">
        <v>117.8</v>
      </c>
      <c r="AH233" s="108">
        <v>99.2</v>
      </c>
      <c r="AI233" s="97">
        <v>35.700000000000003</v>
      </c>
      <c r="AK233" s="110">
        <f t="shared" si="9"/>
        <v>124</v>
      </c>
      <c r="AL233" s="111">
        <f t="shared" si="10"/>
        <v>124</v>
      </c>
      <c r="AM233" s="15"/>
    </row>
    <row r="234" spans="1:39" s="18" customFormat="1" x14ac:dyDescent="0.25">
      <c r="A234" s="84" t="s">
        <v>105</v>
      </c>
      <c r="B234" s="9" t="s">
        <v>106</v>
      </c>
      <c r="C234" s="9">
        <v>168550041</v>
      </c>
      <c r="D234" s="10" t="s">
        <v>263</v>
      </c>
      <c r="E234" s="9">
        <v>87070</v>
      </c>
      <c r="F234" s="9"/>
      <c r="G234" s="9" t="str">
        <f t="shared" si="11"/>
        <v>87070</v>
      </c>
      <c r="H234" s="9">
        <v>306</v>
      </c>
      <c r="I234" s="14">
        <v>122</v>
      </c>
      <c r="J234"/>
      <c r="K234" s="12" t="s">
        <v>31</v>
      </c>
      <c r="L234" s="13">
        <v>25.69</v>
      </c>
      <c r="M234" s="12" t="s">
        <v>31</v>
      </c>
      <c r="N234" s="102">
        <v>65.88000000000001</v>
      </c>
      <c r="O234" s="12">
        <v>115.89999999999999</v>
      </c>
      <c r="P234" s="102">
        <v>115.89999999999999</v>
      </c>
      <c r="Q234" s="12">
        <v>115.89999999999999</v>
      </c>
      <c r="R234" s="102">
        <v>115.89999999999999</v>
      </c>
      <c r="S234" s="12">
        <v>115.89999999999999</v>
      </c>
      <c r="T234" s="102">
        <v>115.89999999999999</v>
      </c>
      <c r="U234" s="12">
        <v>211.8896</v>
      </c>
      <c r="V234" s="102">
        <v>62.244399999999999</v>
      </c>
      <c r="W234" s="103">
        <v>113.46000000000001</v>
      </c>
      <c r="X234" s="102">
        <v>113.46000000000001</v>
      </c>
      <c r="Y234" s="23" t="s">
        <v>31</v>
      </c>
      <c r="Z234" s="13">
        <v>64.66</v>
      </c>
      <c r="AA234" s="103">
        <v>97.600000000000009</v>
      </c>
      <c r="AB234" s="13">
        <v>97.600000000000009</v>
      </c>
      <c r="AC234" s="23" t="s">
        <v>31</v>
      </c>
      <c r="AD234" s="13">
        <v>68.320000000000007</v>
      </c>
      <c r="AE234" s="15"/>
      <c r="AF234" s="108">
        <v>211.8896</v>
      </c>
      <c r="AG234" s="16">
        <v>115.89999999999999</v>
      </c>
      <c r="AH234" s="108">
        <v>97.600000000000009</v>
      </c>
      <c r="AI234" s="97">
        <v>25.69</v>
      </c>
      <c r="AK234" s="110">
        <f t="shared" si="9"/>
        <v>122</v>
      </c>
      <c r="AL234" s="111">
        <f t="shared" si="10"/>
        <v>122</v>
      </c>
      <c r="AM234" s="15"/>
    </row>
    <row r="235" spans="1:39" s="18" customFormat="1" x14ac:dyDescent="0.25">
      <c r="A235" s="84" t="s">
        <v>105</v>
      </c>
      <c r="B235" s="9" t="s">
        <v>106</v>
      </c>
      <c r="C235" s="9">
        <v>168550046</v>
      </c>
      <c r="D235" s="10" t="s">
        <v>264</v>
      </c>
      <c r="E235" s="9">
        <v>87077</v>
      </c>
      <c r="F235" s="9"/>
      <c r="G235" s="9" t="str">
        <f t="shared" si="11"/>
        <v>87077</v>
      </c>
      <c r="H235" s="9">
        <v>306</v>
      </c>
      <c r="I235" s="14">
        <v>77</v>
      </c>
      <c r="J235"/>
      <c r="K235" s="12" t="s">
        <v>31</v>
      </c>
      <c r="L235" s="13">
        <v>24.08</v>
      </c>
      <c r="M235" s="12" t="s">
        <v>31</v>
      </c>
      <c r="N235" s="102">
        <v>41.580000000000005</v>
      </c>
      <c r="O235" s="12">
        <v>73.149999999999991</v>
      </c>
      <c r="P235" s="102">
        <v>73.149999999999991</v>
      </c>
      <c r="Q235" s="12">
        <v>73.149999999999991</v>
      </c>
      <c r="R235" s="102">
        <v>73.149999999999991</v>
      </c>
      <c r="S235" s="12">
        <v>73.149999999999991</v>
      </c>
      <c r="T235" s="102">
        <v>73.149999999999991</v>
      </c>
      <c r="U235" s="12">
        <v>133.7336</v>
      </c>
      <c r="V235" s="102">
        <v>39.285399999999996</v>
      </c>
      <c r="W235" s="103">
        <v>71.61</v>
      </c>
      <c r="X235" s="102">
        <v>71.61</v>
      </c>
      <c r="Y235" s="23" t="s">
        <v>31</v>
      </c>
      <c r="Z235" s="13">
        <v>40.81</v>
      </c>
      <c r="AA235" s="103">
        <v>61.6</v>
      </c>
      <c r="AB235" s="13">
        <v>61.6</v>
      </c>
      <c r="AC235" s="23" t="s">
        <v>31</v>
      </c>
      <c r="AD235" s="13">
        <v>43.120000000000005</v>
      </c>
      <c r="AE235" s="15"/>
      <c r="AF235" s="108">
        <v>133.7336</v>
      </c>
      <c r="AG235" s="16">
        <v>73.149999999999991</v>
      </c>
      <c r="AH235" s="108">
        <v>61.6</v>
      </c>
      <c r="AI235" s="97">
        <v>24.08</v>
      </c>
      <c r="AK235" s="110">
        <f t="shared" si="9"/>
        <v>77</v>
      </c>
      <c r="AL235" s="111">
        <f t="shared" si="10"/>
        <v>77</v>
      </c>
      <c r="AM235" s="15"/>
    </row>
    <row r="236" spans="1:39" s="18" customFormat="1" x14ac:dyDescent="0.25">
      <c r="A236" s="84" t="s">
        <v>105</v>
      </c>
      <c r="B236" s="9" t="s">
        <v>106</v>
      </c>
      <c r="C236" s="9">
        <v>168550133</v>
      </c>
      <c r="D236" s="10" t="s">
        <v>265</v>
      </c>
      <c r="E236" s="9">
        <v>87807</v>
      </c>
      <c r="F236" s="9"/>
      <c r="G236" s="9" t="str">
        <f t="shared" si="11"/>
        <v>87807</v>
      </c>
      <c r="H236" s="9">
        <v>306</v>
      </c>
      <c r="I236" s="14">
        <v>101</v>
      </c>
      <c r="J236"/>
      <c r="K236" s="12" t="s">
        <v>31</v>
      </c>
      <c r="L236" s="13">
        <v>39.04</v>
      </c>
      <c r="M236" s="12" t="s">
        <v>31</v>
      </c>
      <c r="N236" s="102">
        <v>54.540000000000006</v>
      </c>
      <c r="O236" s="12">
        <v>95.949999999999989</v>
      </c>
      <c r="P236" s="102">
        <v>95.949999999999989</v>
      </c>
      <c r="Q236" s="12">
        <v>95.949999999999989</v>
      </c>
      <c r="R236" s="102">
        <v>95.949999999999989</v>
      </c>
      <c r="S236" s="12">
        <v>95.949999999999989</v>
      </c>
      <c r="T236" s="102">
        <v>95.949999999999989</v>
      </c>
      <c r="U236" s="12">
        <v>175.41679999999999</v>
      </c>
      <c r="V236" s="102">
        <v>51.530200000000001</v>
      </c>
      <c r="W236" s="103">
        <v>93.93</v>
      </c>
      <c r="X236" s="102">
        <v>93.93</v>
      </c>
      <c r="Y236" s="23" t="s">
        <v>31</v>
      </c>
      <c r="Z236" s="13">
        <v>53.53</v>
      </c>
      <c r="AA236" s="103">
        <v>80.800000000000011</v>
      </c>
      <c r="AB236" s="13">
        <v>80.800000000000011</v>
      </c>
      <c r="AC236" s="23" t="s">
        <v>31</v>
      </c>
      <c r="AD236" s="13">
        <v>56.56</v>
      </c>
      <c r="AE236" s="15"/>
      <c r="AF236" s="108">
        <v>175.41679999999999</v>
      </c>
      <c r="AG236" s="16">
        <v>95.949999999999989</v>
      </c>
      <c r="AH236" s="108">
        <v>80.800000000000011</v>
      </c>
      <c r="AI236" s="97">
        <v>39.04</v>
      </c>
      <c r="AK236" s="110">
        <f t="shared" si="9"/>
        <v>101</v>
      </c>
      <c r="AL236" s="111">
        <f t="shared" si="10"/>
        <v>101</v>
      </c>
      <c r="AM236" s="15"/>
    </row>
    <row r="237" spans="1:39" s="18" customFormat="1" x14ac:dyDescent="0.25">
      <c r="A237" s="84" t="s">
        <v>105</v>
      </c>
      <c r="B237" s="9" t="s">
        <v>106</v>
      </c>
      <c r="C237" s="9">
        <v>168550134</v>
      </c>
      <c r="D237" s="10" t="s">
        <v>266</v>
      </c>
      <c r="E237" s="9">
        <v>87077</v>
      </c>
      <c r="F237" s="9"/>
      <c r="G237" s="9" t="str">
        <f t="shared" si="11"/>
        <v>87077</v>
      </c>
      <c r="H237" s="9">
        <v>306</v>
      </c>
      <c r="I237" s="14">
        <v>77</v>
      </c>
      <c r="J237"/>
      <c r="K237" s="12" t="s">
        <v>31</v>
      </c>
      <c r="L237" s="13">
        <v>24.08</v>
      </c>
      <c r="M237" s="12" t="s">
        <v>31</v>
      </c>
      <c r="N237" s="102">
        <v>41.580000000000005</v>
      </c>
      <c r="O237" s="12">
        <v>73.149999999999991</v>
      </c>
      <c r="P237" s="102">
        <v>73.149999999999991</v>
      </c>
      <c r="Q237" s="12">
        <v>73.149999999999991</v>
      </c>
      <c r="R237" s="102">
        <v>73.149999999999991</v>
      </c>
      <c r="S237" s="12">
        <v>73.149999999999991</v>
      </c>
      <c r="T237" s="102">
        <v>73.149999999999991</v>
      </c>
      <c r="U237" s="12">
        <v>133.7336</v>
      </c>
      <c r="V237" s="102">
        <v>39.285399999999996</v>
      </c>
      <c r="W237" s="103">
        <v>71.61</v>
      </c>
      <c r="X237" s="102">
        <v>71.61</v>
      </c>
      <c r="Y237" s="23" t="s">
        <v>31</v>
      </c>
      <c r="Z237" s="13">
        <v>40.81</v>
      </c>
      <c r="AA237" s="103">
        <v>61.6</v>
      </c>
      <c r="AB237" s="13">
        <v>61.6</v>
      </c>
      <c r="AC237" s="23" t="s">
        <v>31</v>
      </c>
      <c r="AD237" s="13">
        <v>43.120000000000005</v>
      </c>
      <c r="AE237" s="15"/>
      <c r="AF237" s="108">
        <v>133.7336</v>
      </c>
      <c r="AG237" s="16">
        <v>73.149999999999991</v>
      </c>
      <c r="AH237" s="108">
        <v>61.6</v>
      </c>
      <c r="AI237" s="97">
        <v>24.08</v>
      </c>
      <c r="AK237" s="110">
        <f t="shared" si="9"/>
        <v>77</v>
      </c>
      <c r="AL237" s="111">
        <f t="shared" si="10"/>
        <v>77</v>
      </c>
    </row>
    <row r="238" spans="1:39" s="18" customFormat="1" x14ac:dyDescent="0.25">
      <c r="A238" s="84" t="s">
        <v>105</v>
      </c>
      <c r="B238" s="9" t="s">
        <v>106</v>
      </c>
      <c r="C238" s="9">
        <v>168550135</v>
      </c>
      <c r="D238" s="10" t="s">
        <v>267</v>
      </c>
      <c r="E238" s="9">
        <v>87186</v>
      </c>
      <c r="F238" s="9"/>
      <c r="G238" s="9" t="str">
        <f t="shared" si="11"/>
        <v>87186</v>
      </c>
      <c r="H238" s="9">
        <v>306</v>
      </c>
      <c r="I238" s="14">
        <v>95</v>
      </c>
      <c r="J238"/>
      <c r="K238" s="12" t="s">
        <v>31</v>
      </c>
      <c r="L238" s="13">
        <v>25.78</v>
      </c>
      <c r="M238" s="12" t="s">
        <v>31</v>
      </c>
      <c r="N238" s="102">
        <v>51.300000000000004</v>
      </c>
      <c r="O238" s="12">
        <v>90.25</v>
      </c>
      <c r="P238" s="102">
        <v>90.25</v>
      </c>
      <c r="Q238" s="12">
        <v>90.25</v>
      </c>
      <c r="R238" s="102">
        <v>90.25</v>
      </c>
      <c r="S238" s="12">
        <v>90.25</v>
      </c>
      <c r="T238" s="102">
        <v>90.25</v>
      </c>
      <c r="U238" s="12">
        <v>164.99599999999998</v>
      </c>
      <c r="V238" s="102">
        <v>48.469000000000001</v>
      </c>
      <c r="W238" s="103">
        <v>88.350000000000009</v>
      </c>
      <c r="X238" s="102">
        <v>88.350000000000009</v>
      </c>
      <c r="Y238" s="23" t="s">
        <v>31</v>
      </c>
      <c r="Z238" s="13">
        <v>50.35</v>
      </c>
      <c r="AA238" s="103">
        <v>76</v>
      </c>
      <c r="AB238" s="13">
        <v>76</v>
      </c>
      <c r="AC238" s="23" t="s">
        <v>31</v>
      </c>
      <c r="AD238" s="13">
        <v>53.2</v>
      </c>
      <c r="AE238" s="15"/>
      <c r="AF238" s="108">
        <v>164.99599999999998</v>
      </c>
      <c r="AG238" s="16">
        <v>90.25</v>
      </c>
      <c r="AH238" s="108">
        <v>76</v>
      </c>
      <c r="AI238" s="97">
        <v>25.78</v>
      </c>
      <c r="AK238" s="110">
        <f t="shared" si="9"/>
        <v>95</v>
      </c>
      <c r="AL238" s="111">
        <f t="shared" si="10"/>
        <v>95</v>
      </c>
      <c r="AM238" s="15"/>
    </row>
    <row r="239" spans="1:39" s="18" customFormat="1" x14ac:dyDescent="0.25">
      <c r="A239" s="84" t="s">
        <v>105</v>
      </c>
      <c r="B239" s="9" t="s">
        <v>106</v>
      </c>
      <c r="C239" s="9">
        <v>168550136</v>
      </c>
      <c r="D239" s="10" t="s">
        <v>268</v>
      </c>
      <c r="E239" s="9">
        <v>87899</v>
      </c>
      <c r="F239" s="9">
        <v>59</v>
      </c>
      <c r="G239" s="9" t="str">
        <f t="shared" si="11"/>
        <v>8789959</v>
      </c>
      <c r="H239" s="9">
        <v>306</v>
      </c>
      <c r="I239" s="14">
        <v>95</v>
      </c>
      <c r="J239"/>
      <c r="K239" s="12" t="s">
        <v>31</v>
      </c>
      <c r="L239" s="13">
        <v>47.89</v>
      </c>
      <c r="M239" s="12" t="s">
        <v>31</v>
      </c>
      <c r="N239" s="102">
        <v>51.300000000000004</v>
      </c>
      <c r="O239" s="12">
        <v>90.25</v>
      </c>
      <c r="P239" s="102">
        <v>90.25</v>
      </c>
      <c r="Q239" s="12">
        <v>90.25</v>
      </c>
      <c r="R239" s="102">
        <v>90.25</v>
      </c>
      <c r="S239" s="12">
        <v>90.25</v>
      </c>
      <c r="T239" s="102">
        <v>90.25</v>
      </c>
      <c r="U239" s="12">
        <v>164.99599999999998</v>
      </c>
      <c r="V239" s="102">
        <v>48.469000000000001</v>
      </c>
      <c r="W239" s="103">
        <v>88.350000000000009</v>
      </c>
      <c r="X239" s="102">
        <v>88.350000000000009</v>
      </c>
      <c r="Y239" s="23" t="s">
        <v>31</v>
      </c>
      <c r="Z239" s="13">
        <v>50.35</v>
      </c>
      <c r="AA239" s="103">
        <v>76</v>
      </c>
      <c r="AB239" s="13">
        <v>76</v>
      </c>
      <c r="AC239" s="23" t="s">
        <v>31</v>
      </c>
      <c r="AD239" s="13">
        <v>53.2</v>
      </c>
      <c r="AE239" s="15"/>
      <c r="AF239" s="108">
        <v>164.99599999999998</v>
      </c>
      <c r="AG239" s="16">
        <v>90.25</v>
      </c>
      <c r="AH239" s="108">
        <v>76</v>
      </c>
      <c r="AI239" s="97">
        <v>47.89</v>
      </c>
      <c r="AK239" s="110">
        <f t="shared" si="9"/>
        <v>95</v>
      </c>
      <c r="AL239" s="111">
        <f t="shared" si="10"/>
        <v>95</v>
      </c>
      <c r="AM239" s="15"/>
    </row>
    <row r="240" spans="1:39" s="18" customFormat="1" x14ac:dyDescent="0.25">
      <c r="A240" s="84" t="s">
        <v>105</v>
      </c>
      <c r="B240" s="9" t="s">
        <v>106</v>
      </c>
      <c r="C240" s="9">
        <v>168550193</v>
      </c>
      <c r="D240" s="10" t="s">
        <v>269</v>
      </c>
      <c r="E240" s="9">
        <v>87493</v>
      </c>
      <c r="F240" s="9"/>
      <c r="G240" s="9" t="str">
        <f t="shared" si="11"/>
        <v>87493</v>
      </c>
      <c r="H240" s="9">
        <v>306</v>
      </c>
      <c r="I240" s="14">
        <v>226</v>
      </c>
      <c r="J240"/>
      <c r="K240" s="12" t="s">
        <v>31</v>
      </c>
      <c r="L240" s="13">
        <v>111.06</v>
      </c>
      <c r="M240" s="12" t="s">
        <v>31</v>
      </c>
      <c r="N240" s="102">
        <v>122.04</v>
      </c>
      <c r="O240" s="12">
        <v>214.7</v>
      </c>
      <c r="P240" s="102">
        <v>214.7</v>
      </c>
      <c r="Q240" s="12">
        <v>214.7</v>
      </c>
      <c r="R240" s="102">
        <v>214.7</v>
      </c>
      <c r="S240" s="12">
        <v>214.7</v>
      </c>
      <c r="T240" s="102">
        <v>214.7</v>
      </c>
      <c r="U240" s="12">
        <v>392.51679999999999</v>
      </c>
      <c r="V240" s="102">
        <v>115.3052</v>
      </c>
      <c r="W240" s="103">
        <v>210.18</v>
      </c>
      <c r="X240" s="102">
        <v>210.18</v>
      </c>
      <c r="Y240" s="23" t="s">
        <v>31</v>
      </c>
      <c r="Z240" s="13">
        <v>119.78</v>
      </c>
      <c r="AA240" s="103">
        <v>180.8</v>
      </c>
      <c r="AB240" s="13">
        <v>180.8</v>
      </c>
      <c r="AC240" s="23" t="s">
        <v>31</v>
      </c>
      <c r="AD240" s="13">
        <v>126.56000000000002</v>
      </c>
      <c r="AE240" s="15"/>
      <c r="AF240" s="108">
        <v>392.51679999999999</v>
      </c>
      <c r="AG240" s="16">
        <v>214.7</v>
      </c>
      <c r="AH240" s="108">
        <v>180.8</v>
      </c>
      <c r="AI240" s="97">
        <v>111.06</v>
      </c>
      <c r="AK240" s="110">
        <f t="shared" si="9"/>
        <v>226</v>
      </c>
      <c r="AL240" s="111">
        <f t="shared" si="10"/>
        <v>226</v>
      </c>
      <c r="AM240" s="15"/>
    </row>
    <row r="241" spans="1:40" s="18" customFormat="1" x14ac:dyDescent="0.25">
      <c r="A241" s="84" t="s">
        <v>105</v>
      </c>
      <c r="B241" s="9" t="s">
        <v>106</v>
      </c>
      <c r="C241" s="9">
        <v>168550342</v>
      </c>
      <c r="D241" s="10" t="s">
        <v>270</v>
      </c>
      <c r="E241" s="9">
        <v>87641</v>
      </c>
      <c r="F241" s="9"/>
      <c r="G241" s="9" t="str">
        <f t="shared" si="11"/>
        <v>87641</v>
      </c>
      <c r="H241" s="9">
        <v>306</v>
      </c>
      <c r="I241" s="14">
        <v>159</v>
      </c>
      <c r="J241"/>
      <c r="K241" s="12" t="s">
        <v>31</v>
      </c>
      <c r="L241" s="13">
        <v>104.57</v>
      </c>
      <c r="M241" s="12" t="s">
        <v>31</v>
      </c>
      <c r="N241" s="102">
        <v>85.86</v>
      </c>
      <c r="O241" s="12">
        <v>151.04999999999998</v>
      </c>
      <c r="P241" s="102">
        <v>151.04999999999998</v>
      </c>
      <c r="Q241" s="12">
        <v>151.04999999999998</v>
      </c>
      <c r="R241" s="102">
        <v>151.04999999999998</v>
      </c>
      <c r="S241" s="12">
        <v>151.04999999999998</v>
      </c>
      <c r="T241" s="102">
        <v>151.04999999999998</v>
      </c>
      <c r="U241" s="12">
        <v>276.15119999999996</v>
      </c>
      <c r="V241" s="102">
        <v>81.121799999999993</v>
      </c>
      <c r="W241" s="103">
        <v>147.87</v>
      </c>
      <c r="X241" s="102">
        <v>147.87</v>
      </c>
      <c r="Y241" s="23" t="s">
        <v>31</v>
      </c>
      <c r="Z241" s="13">
        <v>84.27000000000001</v>
      </c>
      <c r="AA241" s="103">
        <v>127.2</v>
      </c>
      <c r="AB241" s="13">
        <v>127.2</v>
      </c>
      <c r="AC241" s="23" t="s">
        <v>31</v>
      </c>
      <c r="AD241" s="13">
        <v>89.04</v>
      </c>
      <c r="AE241" s="15"/>
      <c r="AF241" s="108">
        <v>276.15119999999996</v>
      </c>
      <c r="AG241" s="16">
        <v>151.04999999999998</v>
      </c>
      <c r="AH241" s="108">
        <v>127.2</v>
      </c>
      <c r="AI241" s="97">
        <v>81.121799999999993</v>
      </c>
      <c r="AK241" s="110">
        <f t="shared" si="9"/>
        <v>159</v>
      </c>
      <c r="AL241" s="111">
        <f t="shared" si="10"/>
        <v>159</v>
      </c>
      <c r="AM241" s="15"/>
    </row>
    <row r="242" spans="1:40" s="18" customFormat="1" x14ac:dyDescent="0.25">
      <c r="A242" s="84" t="s">
        <v>105</v>
      </c>
      <c r="B242" s="9" t="s">
        <v>106</v>
      </c>
      <c r="C242" s="9">
        <v>168550350</v>
      </c>
      <c r="D242" s="10" t="s">
        <v>271</v>
      </c>
      <c r="E242" s="9">
        <v>87804</v>
      </c>
      <c r="F242" s="9"/>
      <c r="G242" s="9" t="str">
        <f t="shared" si="11"/>
        <v>87804</v>
      </c>
      <c r="H242" s="9">
        <v>306</v>
      </c>
      <c r="I242" s="14">
        <v>113</v>
      </c>
      <c r="J242"/>
      <c r="K242" s="12" t="s">
        <v>31</v>
      </c>
      <c r="L242" s="13">
        <v>49.32</v>
      </c>
      <c r="M242" s="12" t="s">
        <v>31</v>
      </c>
      <c r="N242" s="102">
        <v>61.02</v>
      </c>
      <c r="O242" s="12">
        <v>107.35</v>
      </c>
      <c r="P242" s="102">
        <v>107.35</v>
      </c>
      <c r="Q242" s="12">
        <v>107.35</v>
      </c>
      <c r="R242" s="102">
        <v>107.35</v>
      </c>
      <c r="S242" s="12">
        <v>107.35</v>
      </c>
      <c r="T242" s="102">
        <v>107.35</v>
      </c>
      <c r="U242" s="12">
        <v>196.25839999999999</v>
      </c>
      <c r="V242" s="102">
        <v>57.6526</v>
      </c>
      <c r="W242" s="103">
        <v>105.09</v>
      </c>
      <c r="X242" s="102">
        <v>105.09</v>
      </c>
      <c r="Y242" s="23" t="s">
        <v>31</v>
      </c>
      <c r="Z242" s="13">
        <v>59.89</v>
      </c>
      <c r="AA242" s="103">
        <v>90.4</v>
      </c>
      <c r="AB242" s="13">
        <v>90.4</v>
      </c>
      <c r="AC242" s="23" t="s">
        <v>31</v>
      </c>
      <c r="AD242" s="13">
        <v>63.280000000000008</v>
      </c>
      <c r="AE242" s="15"/>
      <c r="AF242" s="108">
        <v>196.25839999999999</v>
      </c>
      <c r="AG242" s="16">
        <v>107.35</v>
      </c>
      <c r="AH242" s="108">
        <v>90.4</v>
      </c>
      <c r="AI242" s="97">
        <v>49.32</v>
      </c>
      <c r="AK242" s="110">
        <f t="shared" si="9"/>
        <v>113</v>
      </c>
      <c r="AL242" s="111">
        <f t="shared" si="10"/>
        <v>113</v>
      </c>
      <c r="AM242" s="15"/>
    </row>
    <row r="243" spans="1:40" s="18" customFormat="1" x14ac:dyDescent="0.25">
      <c r="A243" s="84" t="s">
        <v>105</v>
      </c>
      <c r="B243" s="9" t="s">
        <v>106</v>
      </c>
      <c r="C243" s="9">
        <v>168550356</v>
      </c>
      <c r="D243" s="10" t="s">
        <v>272</v>
      </c>
      <c r="E243" s="9">
        <v>87185</v>
      </c>
      <c r="F243" s="9"/>
      <c r="G243" s="9" t="str">
        <f t="shared" si="11"/>
        <v>87185</v>
      </c>
      <c r="H243" s="9">
        <v>306</v>
      </c>
      <c r="I243" s="14">
        <v>60</v>
      </c>
      <c r="J243"/>
      <c r="K243" s="12" t="s">
        <v>31</v>
      </c>
      <c r="L243" s="13">
        <v>14.16</v>
      </c>
      <c r="M243" s="12" t="s">
        <v>31</v>
      </c>
      <c r="N243" s="102">
        <v>32.400000000000006</v>
      </c>
      <c r="O243" s="12">
        <v>57</v>
      </c>
      <c r="P243" s="102">
        <v>57</v>
      </c>
      <c r="Q243" s="12">
        <v>57</v>
      </c>
      <c r="R243" s="102">
        <v>57</v>
      </c>
      <c r="S243" s="12">
        <v>57</v>
      </c>
      <c r="T243" s="102">
        <v>57</v>
      </c>
      <c r="U243" s="12">
        <v>104.208</v>
      </c>
      <c r="V243" s="102">
        <v>30.611999999999998</v>
      </c>
      <c r="W243" s="103">
        <v>55.800000000000004</v>
      </c>
      <c r="X243" s="102">
        <v>55.800000000000004</v>
      </c>
      <c r="Y243" s="23" t="s">
        <v>31</v>
      </c>
      <c r="Z243" s="13">
        <v>31.8</v>
      </c>
      <c r="AA243" s="103">
        <v>48</v>
      </c>
      <c r="AB243" s="13">
        <v>48</v>
      </c>
      <c r="AC243" s="23" t="s">
        <v>31</v>
      </c>
      <c r="AD243" s="13">
        <v>33.6</v>
      </c>
      <c r="AE243" s="15"/>
      <c r="AF243" s="108">
        <v>104.208</v>
      </c>
      <c r="AG243" s="16">
        <v>57</v>
      </c>
      <c r="AH243" s="108">
        <v>48</v>
      </c>
      <c r="AI243" s="97">
        <v>14.16</v>
      </c>
      <c r="AK243" s="110">
        <f t="shared" si="9"/>
        <v>60</v>
      </c>
      <c r="AL243" s="111">
        <f t="shared" si="10"/>
        <v>60</v>
      </c>
      <c r="AM243" s="15"/>
    </row>
    <row r="244" spans="1:40" s="18" customFormat="1" x14ac:dyDescent="0.25">
      <c r="A244" s="84" t="s">
        <v>105</v>
      </c>
      <c r="B244" s="9" t="s">
        <v>106</v>
      </c>
      <c r="C244" s="9">
        <v>168550358</v>
      </c>
      <c r="D244" s="10" t="s">
        <v>273</v>
      </c>
      <c r="E244" s="9">
        <v>87046</v>
      </c>
      <c r="F244" s="9"/>
      <c r="G244" s="9" t="str">
        <f t="shared" si="11"/>
        <v>87046</v>
      </c>
      <c r="H244" s="9">
        <v>306</v>
      </c>
      <c r="I244" s="14">
        <v>76</v>
      </c>
      <c r="J244"/>
      <c r="K244" s="12" t="s">
        <v>31</v>
      </c>
      <c r="L244" s="13">
        <v>28.13</v>
      </c>
      <c r="M244" s="12" t="s">
        <v>31</v>
      </c>
      <c r="N244" s="102">
        <v>41.040000000000006</v>
      </c>
      <c r="O244" s="12">
        <v>72.2</v>
      </c>
      <c r="P244" s="102">
        <v>72.2</v>
      </c>
      <c r="Q244" s="12">
        <v>72.2</v>
      </c>
      <c r="R244" s="102">
        <v>72.2</v>
      </c>
      <c r="S244" s="12">
        <v>72.2</v>
      </c>
      <c r="T244" s="102">
        <v>72.2</v>
      </c>
      <c r="U244" s="12">
        <v>131.99679999999998</v>
      </c>
      <c r="V244" s="102">
        <v>38.775199999999998</v>
      </c>
      <c r="W244" s="103">
        <v>70.680000000000007</v>
      </c>
      <c r="X244" s="102">
        <v>70.680000000000007</v>
      </c>
      <c r="Y244" s="23" t="s">
        <v>31</v>
      </c>
      <c r="Z244" s="13">
        <v>40.28</v>
      </c>
      <c r="AA244" s="103">
        <v>60.800000000000004</v>
      </c>
      <c r="AB244" s="13">
        <v>60.800000000000004</v>
      </c>
      <c r="AC244" s="23" t="s">
        <v>31</v>
      </c>
      <c r="AD244" s="13">
        <v>42.56</v>
      </c>
      <c r="AE244" s="15"/>
      <c r="AF244" s="108">
        <v>131.99679999999998</v>
      </c>
      <c r="AG244" s="16">
        <v>72.2</v>
      </c>
      <c r="AH244" s="108">
        <v>60.800000000000004</v>
      </c>
      <c r="AI244" s="97">
        <v>28.13</v>
      </c>
      <c r="AK244" s="110">
        <f t="shared" si="9"/>
        <v>76</v>
      </c>
      <c r="AL244" s="111">
        <f t="shared" si="10"/>
        <v>76</v>
      </c>
      <c r="AM244" s="15"/>
    </row>
    <row r="245" spans="1:40" s="18" customFormat="1" x14ac:dyDescent="0.25">
      <c r="A245" s="84" t="s">
        <v>105</v>
      </c>
      <c r="B245" s="9" t="s">
        <v>106</v>
      </c>
      <c r="C245" s="9">
        <v>168550416</v>
      </c>
      <c r="D245" s="10" t="s">
        <v>274</v>
      </c>
      <c r="E245" s="9">
        <v>87076</v>
      </c>
      <c r="F245" s="9"/>
      <c r="G245" s="9" t="str">
        <f t="shared" si="11"/>
        <v>87076</v>
      </c>
      <c r="H245" s="9">
        <v>306</v>
      </c>
      <c r="I245" s="14">
        <v>65</v>
      </c>
      <c r="J245"/>
      <c r="K245" s="12" t="s">
        <v>31</v>
      </c>
      <c r="L245" s="13">
        <v>24.08</v>
      </c>
      <c r="M245" s="12" t="s">
        <v>31</v>
      </c>
      <c r="N245" s="102">
        <v>35.1</v>
      </c>
      <c r="O245" s="12">
        <v>61.75</v>
      </c>
      <c r="P245" s="102">
        <v>61.75</v>
      </c>
      <c r="Q245" s="12">
        <v>61.75</v>
      </c>
      <c r="R245" s="102">
        <v>61.75</v>
      </c>
      <c r="S245" s="12">
        <v>61.75</v>
      </c>
      <c r="T245" s="102">
        <v>61.75</v>
      </c>
      <c r="U245" s="12">
        <v>112.892</v>
      </c>
      <c r="V245" s="102">
        <v>33.162999999999997</v>
      </c>
      <c r="W245" s="103">
        <v>60.45</v>
      </c>
      <c r="X245" s="102">
        <v>60.45</v>
      </c>
      <c r="Y245" s="23" t="s">
        <v>31</v>
      </c>
      <c r="Z245" s="13">
        <v>34.450000000000003</v>
      </c>
      <c r="AA245" s="103">
        <v>52</v>
      </c>
      <c r="AB245" s="13">
        <v>52</v>
      </c>
      <c r="AC245" s="23" t="s">
        <v>31</v>
      </c>
      <c r="AD245" s="13">
        <v>36.400000000000006</v>
      </c>
      <c r="AE245" s="15"/>
      <c r="AF245" s="108">
        <v>112.892</v>
      </c>
      <c r="AG245" s="16">
        <v>61.75</v>
      </c>
      <c r="AH245" s="108">
        <v>52</v>
      </c>
      <c r="AI245" s="97">
        <v>24.08</v>
      </c>
      <c r="AK245" s="110">
        <f t="shared" si="9"/>
        <v>65</v>
      </c>
      <c r="AL245" s="111">
        <f t="shared" si="10"/>
        <v>65</v>
      </c>
      <c r="AM245" s="15"/>
    </row>
    <row r="246" spans="1:40" s="18" customFormat="1" x14ac:dyDescent="0.25">
      <c r="A246" s="84" t="s">
        <v>105</v>
      </c>
      <c r="B246" s="9" t="s">
        <v>106</v>
      </c>
      <c r="C246" s="9">
        <v>168550417</v>
      </c>
      <c r="D246" s="10" t="s">
        <v>275</v>
      </c>
      <c r="E246" s="9">
        <v>87147</v>
      </c>
      <c r="F246" s="9"/>
      <c r="G246" s="9" t="str">
        <f t="shared" si="11"/>
        <v>87147</v>
      </c>
      <c r="H246" s="9">
        <v>306</v>
      </c>
      <c r="I246" s="14">
        <v>47</v>
      </c>
      <c r="J246"/>
      <c r="K246" s="12" t="s">
        <v>31</v>
      </c>
      <c r="L246" s="13">
        <v>15.44</v>
      </c>
      <c r="M246" s="12" t="s">
        <v>31</v>
      </c>
      <c r="N246" s="102">
        <v>25.380000000000003</v>
      </c>
      <c r="O246" s="12">
        <v>44.65</v>
      </c>
      <c r="P246" s="102">
        <v>44.65</v>
      </c>
      <c r="Q246" s="12">
        <v>44.65</v>
      </c>
      <c r="R246" s="102">
        <v>44.65</v>
      </c>
      <c r="S246" s="12">
        <v>44.65</v>
      </c>
      <c r="T246" s="102">
        <v>44.65</v>
      </c>
      <c r="U246" s="12">
        <v>81.629599999999996</v>
      </c>
      <c r="V246" s="102">
        <v>23.979399999999998</v>
      </c>
      <c r="W246" s="103">
        <v>43.71</v>
      </c>
      <c r="X246" s="102">
        <v>43.71</v>
      </c>
      <c r="Y246" s="23" t="s">
        <v>31</v>
      </c>
      <c r="Z246" s="13">
        <v>24.91</v>
      </c>
      <c r="AA246" s="103">
        <v>37.6</v>
      </c>
      <c r="AB246" s="13">
        <v>37.6</v>
      </c>
      <c r="AC246" s="23" t="s">
        <v>31</v>
      </c>
      <c r="AD246" s="13">
        <v>26.320000000000004</v>
      </c>
      <c r="AE246" s="15"/>
      <c r="AF246" s="108">
        <v>81.629599999999996</v>
      </c>
      <c r="AG246" s="16">
        <v>44.65</v>
      </c>
      <c r="AH246" s="108">
        <v>37.6</v>
      </c>
      <c r="AI246" s="97">
        <v>15.44</v>
      </c>
      <c r="AK246" s="110">
        <f t="shared" si="9"/>
        <v>47</v>
      </c>
      <c r="AL246" s="111">
        <f t="shared" si="10"/>
        <v>47</v>
      </c>
      <c r="AM246" s="15"/>
      <c r="AN246"/>
    </row>
    <row r="247" spans="1:40" s="18" customFormat="1" x14ac:dyDescent="0.25">
      <c r="A247" s="84" t="s">
        <v>105</v>
      </c>
      <c r="B247" s="9" t="s">
        <v>106</v>
      </c>
      <c r="C247" s="9">
        <v>168550584</v>
      </c>
      <c r="D247" s="10" t="s">
        <v>276</v>
      </c>
      <c r="E247" s="9">
        <v>87328</v>
      </c>
      <c r="F247" s="9"/>
      <c r="G247" s="9" t="str">
        <f t="shared" si="11"/>
        <v>87328</v>
      </c>
      <c r="H247" s="9">
        <v>306</v>
      </c>
      <c r="I247" s="14">
        <v>124</v>
      </c>
      <c r="J247"/>
      <c r="K247" s="12" t="s">
        <v>31</v>
      </c>
      <c r="L247" s="13">
        <v>41.18</v>
      </c>
      <c r="M247" s="12" t="s">
        <v>31</v>
      </c>
      <c r="N247" s="102">
        <v>66.960000000000008</v>
      </c>
      <c r="O247" s="12">
        <v>117.8</v>
      </c>
      <c r="P247" s="102">
        <v>117.8</v>
      </c>
      <c r="Q247" s="12">
        <v>117.8</v>
      </c>
      <c r="R247" s="102">
        <v>117.8</v>
      </c>
      <c r="S247" s="12">
        <v>117.8</v>
      </c>
      <c r="T247" s="102">
        <v>117.8</v>
      </c>
      <c r="U247" s="12">
        <v>215.36319999999998</v>
      </c>
      <c r="V247" s="102">
        <v>63.264800000000001</v>
      </c>
      <c r="W247" s="103">
        <v>115.32000000000001</v>
      </c>
      <c r="X247" s="102">
        <v>115.32000000000001</v>
      </c>
      <c r="Y247" s="23" t="s">
        <v>31</v>
      </c>
      <c r="Z247" s="13">
        <v>65.72</v>
      </c>
      <c r="AA247" s="103">
        <v>99.2</v>
      </c>
      <c r="AB247" s="13">
        <v>99.2</v>
      </c>
      <c r="AC247" s="23" t="s">
        <v>31</v>
      </c>
      <c r="AD247" s="13">
        <v>69.440000000000012</v>
      </c>
      <c r="AE247" s="15"/>
      <c r="AF247" s="108">
        <v>215.36319999999998</v>
      </c>
      <c r="AG247" s="16">
        <v>117.8</v>
      </c>
      <c r="AH247" s="108">
        <v>99.2</v>
      </c>
      <c r="AI247" s="97">
        <v>41.18</v>
      </c>
      <c r="AK247" s="110">
        <f t="shared" si="9"/>
        <v>124</v>
      </c>
      <c r="AL247" s="111">
        <f t="shared" si="10"/>
        <v>124</v>
      </c>
      <c r="AM247" s="15"/>
    </row>
    <row r="248" spans="1:40" s="18" customFormat="1" x14ac:dyDescent="0.25">
      <c r="A248" s="84" t="s">
        <v>105</v>
      </c>
      <c r="B248" s="9" t="s">
        <v>106</v>
      </c>
      <c r="C248" s="9">
        <v>168550585</v>
      </c>
      <c r="D248" s="10" t="s">
        <v>277</v>
      </c>
      <c r="E248" s="9">
        <v>87147</v>
      </c>
      <c r="F248" s="9"/>
      <c r="G248" s="9" t="str">
        <f t="shared" si="11"/>
        <v>87147</v>
      </c>
      <c r="H248" s="9">
        <v>306</v>
      </c>
      <c r="I248" s="14">
        <v>47</v>
      </c>
      <c r="J248"/>
      <c r="K248" s="12" t="s">
        <v>31</v>
      </c>
      <c r="L248" s="13">
        <v>15.44</v>
      </c>
      <c r="M248" s="12" t="s">
        <v>31</v>
      </c>
      <c r="N248" s="102">
        <v>25.380000000000003</v>
      </c>
      <c r="O248" s="12">
        <v>44.65</v>
      </c>
      <c r="P248" s="102">
        <v>44.65</v>
      </c>
      <c r="Q248" s="12">
        <v>44.65</v>
      </c>
      <c r="R248" s="102">
        <v>44.65</v>
      </c>
      <c r="S248" s="12">
        <v>44.65</v>
      </c>
      <c r="T248" s="102">
        <v>44.65</v>
      </c>
      <c r="U248" s="12">
        <v>81.629599999999996</v>
      </c>
      <c r="V248" s="102">
        <v>23.979399999999998</v>
      </c>
      <c r="W248" s="103">
        <v>43.71</v>
      </c>
      <c r="X248" s="102">
        <v>43.71</v>
      </c>
      <c r="Y248" s="23" t="s">
        <v>31</v>
      </c>
      <c r="Z248" s="13">
        <v>24.91</v>
      </c>
      <c r="AA248" s="103">
        <v>37.6</v>
      </c>
      <c r="AB248" s="13">
        <v>37.6</v>
      </c>
      <c r="AC248" s="23" t="s">
        <v>31</v>
      </c>
      <c r="AD248" s="13">
        <v>26.320000000000004</v>
      </c>
      <c r="AE248" s="15"/>
      <c r="AF248" s="108">
        <v>81.629599999999996</v>
      </c>
      <c r="AG248" s="16">
        <v>44.65</v>
      </c>
      <c r="AH248" s="108">
        <v>37.6</v>
      </c>
      <c r="AI248" s="97">
        <v>15.44</v>
      </c>
      <c r="AK248" s="110">
        <f t="shared" si="9"/>
        <v>47</v>
      </c>
      <c r="AL248" s="111">
        <f t="shared" si="10"/>
        <v>47</v>
      </c>
      <c r="AM248" s="15"/>
    </row>
    <row r="249" spans="1:40" s="18" customFormat="1" x14ac:dyDescent="0.25">
      <c r="A249" s="83" t="s">
        <v>105</v>
      </c>
      <c r="B249" s="9" t="s">
        <v>106</v>
      </c>
      <c r="C249" s="9">
        <v>168550586</v>
      </c>
      <c r="D249" s="10" t="s">
        <v>278</v>
      </c>
      <c r="E249" s="9">
        <v>83630</v>
      </c>
      <c r="F249" s="9"/>
      <c r="G249" s="9" t="str">
        <f t="shared" si="11"/>
        <v>83630</v>
      </c>
      <c r="H249" s="9">
        <v>301</v>
      </c>
      <c r="I249" s="14">
        <v>155</v>
      </c>
      <c r="J249"/>
      <c r="K249" s="12" t="s">
        <v>31</v>
      </c>
      <c r="L249" s="13">
        <v>58.71</v>
      </c>
      <c r="M249" s="12" t="s">
        <v>31</v>
      </c>
      <c r="N249" s="102">
        <v>83.7</v>
      </c>
      <c r="O249" s="12">
        <v>147.25</v>
      </c>
      <c r="P249" s="102">
        <v>147.25</v>
      </c>
      <c r="Q249" s="12">
        <v>147.25</v>
      </c>
      <c r="R249" s="102">
        <v>147.25</v>
      </c>
      <c r="S249" s="12">
        <v>147.25</v>
      </c>
      <c r="T249" s="102">
        <v>147.25</v>
      </c>
      <c r="U249" s="12">
        <v>269.20400000000001</v>
      </c>
      <c r="V249" s="102">
        <v>79.081000000000003</v>
      </c>
      <c r="W249" s="103">
        <v>144.15</v>
      </c>
      <c r="X249" s="102">
        <v>144.15</v>
      </c>
      <c r="Y249" s="103" t="s">
        <v>31</v>
      </c>
      <c r="Z249" s="13">
        <v>82.15</v>
      </c>
      <c r="AA249" s="103">
        <v>124</v>
      </c>
      <c r="AB249" s="13">
        <v>124</v>
      </c>
      <c r="AC249" s="12" t="s">
        <v>31</v>
      </c>
      <c r="AD249" s="13">
        <v>86.800000000000011</v>
      </c>
      <c r="AE249" s="15"/>
      <c r="AF249" s="108">
        <v>269.20400000000001</v>
      </c>
      <c r="AG249" s="16">
        <v>147.25</v>
      </c>
      <c r="AH249" s="108">
        <v>124</v>
      </c>
      <c r="AI249" s="97">
        <v>58.71</v>
      </c>
      <c r="AJ249" s="15"/>
      <c r="AK249" s="110">
        <f t="shared" si="9"/>
        <v>155</v>
      </c>
      <c r="AL249" s="111">
        <f t="shared" si="10"/>
        <v>155</v>
      </c>
      <c r="AM249" s="15"/>
    </row>
    <row r="250" spans="1:40" s="18" customFormat="1" x14ac:dyDescent="0.25">
      <c r="A250" s="84" t="s">
        <v>105</v>
      </c>
      <c r="B250" s="9" t="s">
        <v>106</v>
      </c>
      <c r="C250" s="9">
        <v>168550944</v>
      </c>
      <c r="D250" s="10" t="s">
        <v>279</v>
      </c>
      <c r="E250" s="9">
        <v>87660</v>
      </c>
      <c r="F250" s="9"/>
      <c r="G250" s="9" t="str">
        <f t="shared" si="11"/>
        <v>87660</v>
      </c>
      <c r="H250" s="9">
        <v>306</v>
      </c>
      <c r="I250" s="14">
        <v>148</v>
      </c>
      <c r="J250"/>
      <c r="K250" s="12" t="s">
        <v>31</v>
      </c>
      <c r="L250" s="13">
        <v>59.75</v>
      </c>
      <c r="M250" s="12" t="s">
        <v>31</v>
      </c>
      <c r="N250" s="102">
        <v>79.92</v>
      </c>
      <c r="O250" s="12">
        <v>140.6</v>
      </c>
      <c r="P250" s="102">
        <v>140.6</v>
      </c>
      <c r="Q250" s="12">
        <v>140.6</v>
      </c>
      <c r="R250" s="102">
        <v>140.6</v>
      </c>
      <c r="S250" s="12">
        <v>140.6</v>
      </c>
      <c r="T250" s="102">
        <v>140.6</v>
      </c>
      <c r="U250" s="12">
        <v>257.04640000000001</v>
      </c>
      <c r="V250" s="102">
        <v>75.509599999999992</v>
      </c>
      <c r="W250" s="103">
        <v>137.64000000000001</v>
      </c>
      <c r="X250" s="102">
        <v>137.64000000000001</v>
      </c>
      <c r="Y250" s="23" t="s">
        <v>31</v>
      </c>
      <c r="Z250" s="13">
        <v>78.44</v>
      </c>
      <c r="AA250" s="103">
        <v>118.4</v>
      </c>
      <c r="AB250" s="13">
        <v>118.4</v>
      </c>
      <c r="AC250" s="23" t="s">
        <v>31</v>
      </c>
      <c r="AD250" s="13">
        <v>82.88000000000001</v>
      </c>
      <c r="AE250" s="15"/>
      <c r="AF250" s="108">
        <v>257.04640000000001</v>
      </c>
      <c r="AG250" s="16">
        <v>140.6</v>
      </c>
      <c r="AH250" s="108">
        <v>118.4</v>
      </c>
      <c r="AI250" s="97">
        <v>59.75</v>
      </c>
      <c r="AK250" s="110">
        <f t="shared" si="9"/>
        <v>148</v>
      </c>
      <c r="AL250" s="111">
        <f t="shared" si="10"/>
        <v>148</v>
      </c>
      <c r="AM250" s="15"/>
    </row>
    <row r="251" spans="1:40" s="18" customFormat="1" x14ac:dyDescent="0.25">
      <c r="A251" s="84" t="s">
        <v>105</v>
      </c>
      <c r="B251" s="9" t="s">
        <v>106</v>
      </c>
      <c r="C251" s="9">
        <v>168550945</v>
      </c>
      <c r="D251" s="10" t="s">
        <v>280</v>
      </c>
      <c r="E251" s="9">
        <v>87510</v>
      </c>
      <c r="F251" s="9"/>
      <c r="G251" s="9" t="str">
        <f t="shared" si="11"/>
        <v>87510</v>
      </c>
      <c r="H251" s="9">
        <v>306</v>
      </c>
      <c r="I251" s="14">
        <v>147</v>
      </c>
      <c r="J251"/>
      <c r="K251" s="12" t="s">
        <v>31</v>
      </c>
      <c r="L251" s="13">
        <v>59.75</v>
      </c>
      <c r="M251" s="12" t="s">
        <v>31</v>
      </c>
      <c r="N251" s="102">
        <v>79.38000000000001</v>
      </c>
      <c r="O251" s="12">
        <v>139.65</v>
      </c>
      <c r="P251" s="102">
        <v>139.65</v>
      </c>
      <c r="Q251" s="12">
        <v>139.65</v>
      </c>
      <c r="R251" s="102">
        <v>139.65</v>
      </c>
      <c r="S251" s="12">
        <v>139.65</v>
      </c>
      <c r="T251" s="102">
        <v>139.65</v>
      </c>
      <c r="U251" s="12">
        <v>255.30959999999999</v>
      </c>
      <c r="V251" s="102">
        <v>74.999399999999994</v>
      </c>
      <c r="W251" s="103">
        <v>136.71</v>
      </c>
      <c r="X251" s="102">
        <v>136.71</v>
      </c>
      <c r="Y251" s="23" t="s">
        <v>31</v>
      </c>
      <c r="Z251" s="13">
        <v>77.910000000000011</v>
      </c>
      <c r="AA251" s="103">
        <v>117.60000000000001</v>
      </c>
      <c r="AB251" s="13">
        <v>117.60000000000001</v>
      </c>
      <c r="AC251" s="23" t="s">
        <v>31</v>
      </c>
      <c r="AD251" s="13">
        <v>82.320000000000007</v>
      </c>
      <c r="AE251" s="15"/>
      <c r="AF251" s="108">
        <v>255.30959999999999</v>
      </c>
      <c r="AG251" s="16">
        <v>139.65</v>
      </c>
      <c r="AH251" s="108">
        <v>117.60000000000001</v>
      </c>
      <c r="AI251" s="97">
        <v>59.75</v>
      </c>
      <c r="AK251" s="110">
        <f t="shared" si="9"/>
        <v>147</v>
      </c>
      <c r="AL251" s="111">
        <f t="shared" si="10"/>
        <v>147</v>
      </c>
      <c r="AM251" s="15"/>
    </row>
    <row r="252" spans="1:40" s="18" customFormat="1" x14ac:dyDescent="0.25">
      <c r="A252" s="84" t="s">
        <v>105</v>
      </c>
      <c r="B252" s="9" t="s">
        <v>106</v>
      </c>
      <c r="C252" s="9">
        <v>168550946</v>
      </c>
      <c r="D252" s="10" t="s">
        <v>281</v>
      </c>
      <c r="E252" s="9">
        <v>87480</v>
      </c>
      <c r="F252" s="9"/>
      <c r="G252" s="9" t="str">
        <f t="shared" si="11"/>
        <v>87480</v>
      </c>
      <c r="H252" s="9">
        <v>306</v>
      </c>
      <c r="I252" s="14">
        <v>155</v>
      </c>
      <c r="J252"/>
      <c r="K252" s="12" t="s">
        <v>31</v>
      </c>
      <c r="L252" s="13">
        <v>59.75</v>
      </c>
      <c r="M252" s="12" t="s">
        <v>31</v>
      </c>
      <c r="N252" s="102">
        <v>83.7</v>
      </c>
      <c r="O252" s="12">
        <v>147.25</v>
      </c>
      <c r="P252" s="102">
        <v>147.25</v>
      </c>
      <c r="Q252" s="12">
        <v>147.25</v>
      </c>
      <c r="R252" s="102">
        <v>147.25</v>
      </c>
      <c r="S252" s="12">
        <v>147.25</v>
      </c>
      <c r="T252" s="102">
        <v>147.25</v>
      </c>
      <c r="U252" s="12">
        <v>269.20400000000001</v>
      </c>
      <c r="V252" s="102">
        <v>79.081000000000003</v>
      </c>
      <c r="W252" s="103">
        <v>144.15</v>
      </c>
      <c r="X252" s="102">
        <v>144.15</v>
      </c>
      <c r="Y252" s="23" t="s">
        <v>31</v>
      </c>
      <c r="Z252" s="13">
        <v>82.15</v>
      </c>
      <c r="AA252" s="103">
        <v>124</v>
      </c>
      <c r="AB252" s="13">
        <v>124</v>
      </c>
      <c r="AC252" s="23" t="s">
        <v>31</v>
      </c>
      <c r="AD252" s="13">
        <v>86.800000000000011</v>
      </c>
      <c r="AE252" s="15"/>
      <c r="AF252" s="108">
        <v>269.20400000000001</v>
      </c>
      <c r="AG252" s="16">
        <v>147.25</v>
      </c>
      <c r="AH252" s="108">
        <v>124</v>
      </c>
      <c r="AI252" s="97">
        <v>59.75</v>
      </c>
      <c r="AK252" s="110">
        <f t="shared" si="9"/>
        <v>155</v>
      </c>
      <c r="AL252" s="111">
        <f t="shared" si="10"/>
        <v>155</v>
      </c>
      <c r="AM252" s="15"/>
    </row>
    <row r="253" spans="1:40" s="18" customFormat="1" x14ac:dyDescent="0.25">
      <c r="A253" s="84" t="s">
        <v>105</v>
      </c>
      <c r="B253" s="9" t="s">
        <v>106</v>
      </c>
      <c r="C253" s="9">
        <v>168559008</v>
      </c>
      <c r="D253" s="10" t="s">
        <v>282</v>
      </c>
      <c r="E253" s="9">
        <v>87449</v>
      </c>
      <c r="F253" s="9"/>
      <c r="G253" s="9" t="str">
        <f t="shared" si="11"/>
        <v>87449</v>
      </c>
      <c r="H253" s="9">
        <v>306</v>
      </c>
      <c r="I253" s="14">
        <v>134</v>
      </c>
      <c r="J253"/>
      <c r="K253" s="12" t="s">
        <v>31</v>
      </c>
      <c r="L253" s="13">
        <v>35.700000000000003</v>
      </c>
      <c r="M253" s="23" t="s">
        <v>31</v>
      </c>
      <c r="N253" s="102">
        <v>72.36</v>
      </c>
      <c r="O253" s="12">
        <v>127.3</v>
      </c>
      <c r="P253" s="102">
        <v>127.3</v>
      </c>
      <c r="Q253" s="12">
        <v>127.3</v>
      </c>
      <c r="R253" s="102">
        <v>127.3</v>
      </c>
      <c r="S253" s="12">
        <v>127.3</v>
      </c>
      <c r="T253" s="102">
        <v>127.3</v>
      </c>
      <c r="U253" s="12">
        <v>232.73119999999997</v>
      </c>
      <c r="V253" s="102">
        <v>68.366799999999998</v>
      </c>
      <c r="W253" s="103">
        <v>124.62</v>
      </c>
      <c r="X253" s="102">
        <v>124.62</v>
      </c>
      <c r="Y253" s="23" t="s">
        <v>31</v>
      </c>
      <c r="Z253" s="13">
        <v>71.02000000000001</v>
      </c>
      <c r="AA253" s="103">
        <v>107.2</v>
      </c>
      <c r="AB253" s="13">
        <v>107.2</v>
      </c>
      <c r="AC253" s="23" t="s">
        <v>31</v>
      </c>
      <c r="AD253" s="13">
        <v>75.040000000000006</v>
      </c>
      <c r="AF253" s="108">
        <v>232.73119999999997</v>
      </c>
      <c r="AG253" s="16">
        <v>127.3</v>
      </c>
      <c r="AH253" s="108">
        <v>107.2</v>
      </c>
      <c r="AI253" s="97">
        <v>35.700000000000003</v>
      </c>
      <c r="AJ253" s="24"/>
      <c r="AK253" s="110">
        <f t="shared" si="9"/>
        <v>134</v>
      </c>
      <c r="AL253" s="111">
        <f t="shared" si="10"/>
        <v>134</v>
      </c>
    </row>
    <row r="254" spans="1:40" s="18" customFormat="1" x14ac:dyDescent="0.25">
      <c r="A254" s="84" t="s">
        <v>105</v>
      </c>
      <c r="B254" s="9" t="s">
        <v>106</v>
      </c>
      <c r="C254" s="9">
        <v>168559013</v>
      </c>
      <c r="D254" s="10" t="s">
        <v>283</v>
      </c>
      <c r="E254" s="9">
        <v>87899</v>
      </c>
      <c r="F254" s="9"/>
      <c r="G254" s="9" t="str">
        <f t="shared" si="11"/>
        <v>87899</v>
      </c>
      <c r="H254" s="9">
        <v>306</v>
      </c>
      <c r="I254" s="14">
        <v>95</v>
      </c>
      <c r="J254"/>
      <c r="K254" s="12" t="s">
        <v>31</v>
      </c>
      <c r="L254" s="13">
        <v>47.89</v>
      </c>
      <c r="M254" s="12" t="s">
        <v>31</v>
      </c>
      <c r="N254" s="102">
        <v>51.300000000000004</v>
      </c>
      <c r="O254" s="12">
        <v>90.25</v>
      </c>
      <c r="P254" s="102">
        <v>90.25</v>
      </c>
      <c r="Q254" s="12">
        <v>90.25</v>
      </c>
      <c r="R254" s="102">
        <v>90.25</v>
      </c>
      <c r="S254" s="12">
        <v>90.25</v>
      </c>
      <c r="T254" s="102">
        <v>90.25</v>
      </c>
      <c r="U254" s="12">
        <v>164.99599999999998</v>
      </c>
      <c r="V254" s="102">
        <v>48.469000000000001</v>
      </c>
      <c r="W254" s="103">
        <v>88.350000000000009</v>
      </c>
      <c r="X254" s="102">
        <v>88.350000000000009</v>
      </c>
      <c r="Y254" s="23" t="s">
        <v>31</v>
      </c>
      <c r="Z254" s="13">
        <v>50.35</v>
      </c>
      <c r="AA254" s="103">
        <v>76</v>
      </c>
      <c r="AB254" s="13">
        <v>76</v>
      </c>
      <c r="AC254" s="23" t="s">
        <v>31</v>
      </c>
      <c r="AD254" s="13">
        <v>53.2</v>
      </c>
      <c r="AE254" s="15"/>
      <c r="AF254" s="108">
        <v>164.99599999999998</v>
      </c>
      <c r="AG254" s="16">
        <v>90.25</v>
      </c>
      <c r="AH254" s="108">
        <v>76</v>
      </c>
      <c r="AI254" s="97">
        <v>47.89</v>
      </c>
      <c r="AK254" s="110">
        <f t="shared" si="9"/>
        <v>95</v>
      </c>
      <c r="AL254" s="111">
        <f t="shared" si="10"/>
        <v>95</v>
      </c>
      <c r="AM254" s="15"/>
    </row>
    <row r="255" spans="1:40" s="18" customFormat="1" x14ac:dyDescent="0.25">
      <c r="A255" s="84" t="s">
        <v>105</v>
      </c>
      <c r="B255" s="9" t="s">
        <v>106</v>
      </c>
      <c r="C255" s="9">
        <v>168559015</v>
      </c>
      <c r="D255" s="10" t="s">
        <v>284</v>
      </c>
      <c r="E255" s="9">
        <v>87491</v>
      </c>
      <c r="F255" s="9"/>
      <c r="G255" s="9" t="str">
        <f t="shared" si="11"/>
        <v>87491</v>
      </c>
      <c r="H255" s="9">
        <v>306</v>
      </c>
      <c r="I255" s="14">
        <v>286</v>
      </c>
      <c r="J255"/>
      <c r="K255" s="12" t="s">
        <v>31</v>
      </c>
      <c r="L255" s="13">
        <v>104.57</v>
      </c>
      <c r="M255" s="12" t="s">
        <v>31</v>
      </c>
      <c r="N255" s="102">
        <v>154.44</v>
      </c>
      <c r="O255" s="12">
        <v>271.7</v>
      </c>
      <c r="P255" s="102">
        <v>271.7</v>
      </c>
      <c r="Q255" s="12">
        <v>271.7</v>
      </c>
      <c r="R255" s="102">
        <v>271.7</v>
      </c>
      <c r="S255" s="12">
        <v>271.7</v>
      </c>
      <c r="T255" s="102">
        <v>271.7</v>
      </c>
      <c r="U255" s="12">
        <v>496.72479999999996</v>
      </c>
      <c r="V255" s="102">
        <v>145.91720000000001</v>
      </c>
      <c r="W255" s="103">
        <v>265.98</v>
      </c>
      <c r="X255" s="102">
        <v>265.98</v>
      </c>
      <c r="Y255" s="23" t="s">
        <v>31</v>
      </c>
      <c r="Z255" s="13">
        <v>151.58000000000001</v>
      </c>
      <c r="AA255" s="103">
        <v>228.8</v>
      </c>
      <c r="AB255" s="13">
        <v>228.8</v>
      </c>
      <c r="AC255" s="23" t="s">
        <v>31</v>
      </c>
      <c r="AD255" s="13">
        <v>160.16000000000003</v>
      </c>
      <c r="AE255" s="15"/>
      <c r="AF255" s="108">
        <v>496.72479999999996</v>
      </c>
      <c r="AG255" s="16">
        <v>271.7</v>
      </c>
      <c r="AH255" s="108">
        <v>228.8</v>
      </c>
      <c r="AI255" s="97">
        <v>104.57</v>
      </c>
      <c r="AK255" s="110">
        <f t="shared" si="9"/>
        <v>286</v>
      </c>
      <c r="AL255" s="111">
        <f t="shared" si="10"/>
        <v>286</v>
      </c>
      <c r="AM255" s="15"/>
    </row>
    <row r="256" spans="1:40" s="18" customFormat="1" x14ac:dyDescent="0.25">
      <c r="A256" s="84" t="s">
        <v>105</v>
      </c>
      <c r="B256" s="9" t="s">
        <v>106</v>
      </c>
      <c r="C256" s="9">
        <v>168559016</v>
      </c>
      <c r="D256" s="10" t="s">
        <v>285</v>
      </c>
      <c r="E256" s="9">
        <v>87591</v>
      </c>
      <c r="F256" s="9"/>
      <c r="G256" s="9" t="str">
        <f t="shared" si="11"/>
        <v>87591</v>
      </c>
      <c r="H256" s="9">
        <v>306</v>
      </c>
      <c r="I256" s="14">
        <v>274</v>
      </c>
      <c r="J256"/>
      <c r="K256" s="12" t="s">
        <v>31</v>
      </c>
      <c r="L256" s="13">
        <v>104.57</v>
      </c>
      <c r="M256" s="12" t="s">
        <v>31</v>
      </c>
      <c r="N256" s="102">
        <v>147.96</v>
      </c>
      <c r="O256" s="12">
        <v>260.3</v>
      </c>
      <c r="P256" s="102">
        <v>260.3</v>
      </c>
      <c r="Q256" s="12">
        <v>260.3</v>
      </c>
      <c r="R256" s="102">
        <v>260.3</v>
      </c>
      <c r="S256" s="12">
        <v>260.3</v>
      </c>
      <c r="T256" s="102">
        <v>260.3</v>
      </c>
      <c r="U256" s="12">
        <v>475.88319999999999</v>
      </c>
      <c r="V256" s="102">
        <v>139.79480000000001</v>
      </c>
      <c r="W256" s="103">
        <v>254.82000000000002</v>
      </c>
      <c r="X256" s="102">
        <v>254.82000000000002</v>
      </c>
      <c r="Y256" s="23" t="s">
        <v>31</v>
      </c>
      <c r="Z256" s="13">
        <v>145.22</v>
      </c>
      <c r="AA256" s="103">
        <v>219.20000000000002</v>
      </c>
      <c r="AB256" s="13">
        <v>219.20000000000002</v>
      </c>
      <c r="AC256" s="23" t="s">
        <v>31</v>
      </c>
      <c r="AD256" s="13">
        <v>153.44000000000003</v>
      </c>
      <c r="AE256" s="15"/>
      <c r="AF256" s="108">
        <v>475.88319999999999</v>
      </c>
      <c r="AG256" s="16">
        <v>260.3</v>
      </c>
      <c r="AH256" s="108">
        <v>219.20000000000002</v>
      </c>
      <c r="AI256" s="97">
        <v>104.57</v>
      </c>
      <c r="AK256" s="110">
        <f t="shared" si="9"/>
        <v>274</v>
      </c>
      <c r="AL256" s="111">
        <f t="shared" si="10"/>
        <v>274</v>
      </c>
      <c r="AM256" s="15"/>
    </row>
    <row r="257" spans="1:39" s="18" customFormat="1" x14ac:dyDescent="0.25">
      <c r="A257" s="83" t="s">
        <v>105</v>
      </c>
      <c r="B257" s="20" t="s">
        <v>106</v>
      </c>
      <c r="C257" s="20">
        <v>168560052</v>
      </c>
      <c r="D257" s="8" t="s">
        <v>286</v>
      </c>
      <c r="E257" s="20">
        <v>99195</v>
      </c>
      <c r="F257" s="20"/>
      <c r="G257" s="9" t="str">
        <f t="shared" si="11"/>
        <v>99195</v>
      </c>
      <c r="H257" s="20">
        <v>940</v>
      </c>
      <c r="I257" s="14">
        <v>326</v>
      </c>
      <c r="J257"/>
      <c r="K257" s="12" t="s">
        <v>31</v>
      </c>
      <c r="L257" s="13">
        <v>209.22</v>
      </c>
      <c r="M257" s="103" t="s">
        <v>31</v>
      </c>
      <c r="N257" s="102">
        <v>176.04000000000002</v>
      </c>
      <c r="O257" s="12">
        <v>309.7</v>
      </c>
      <c r="P257" s="102">
        <v>309.7</v>
      </c>
      <c r="Q257" s="12">
        <v>309.7</v>
      </c>
      <c r="R257" s="102">
        <v>309.7</v>
      </c>
      <c r="S257" s="12">
        <v>309.7</v>
      </c>
      <c r="T257" s="102">
        <v>309.7</v>
      </c>
      <c r="U257" s="12">
        <v>566.19679999999994</v>
      </c>
      <c r="V257" s="102">
        <v>166.3252</v>
      </c>
      <c r="W257" s="103">
        <v>303.18</v>
      </c>
      <c r="X257" s="102">
        <v>303.18</v>
      </c>
      <c r="Y257" s="103" t="s">
        <v>31</v>
      </c>
      <c r="Z257" s="13">
        <v>172.78</v>
      </c>
      <c r="AA257" s="103">
        <v>260.8</v>
      </c>
      <c r="AB257" s="13">
        <v>260.8</v>
      </c>
      <c r="AC257" s="103" t="s">
        <v>31</v>
      </c>
      <c r="AD257" s="13">
        <v>182.56000000000003</v>
      </c>
      <c r="AE257"/>
      <c r="AF257" s="108">
        <v>566.19679999999994</v>
      </c>
      <c r="AG257" s="16">
        <v>309.7</v>
      </c>
      <c r="AH257" s="108">
        <v>260.8</v>
      </c>
      <c r="AI257" s="97">
        <v>166.3252</v>
      </c>
      <c r="AJ257" s="21"/>
      <c r="AK257" s="110">
        <f t="shared" si="9"/>
        <v>326</v>
      </c>
      <c r="AL257" s="111">
        <f t="shared" si="10"/>
        <v>326</v>
      </c>
      <c r="AM257" s="1"/>
    </row>
    <row r="258" spans="1:39" s="18" customFormat="1" x14ac:dyDescent="0.25">
      <c r="A258" s="84" t="s">
        <v>105</v>
      </c>
      <c r="B258" s="9" t="s">
        <v>106</v>
      </c>
      <c r="C258" s="9">
        <v>168560058</v>
      </c>
      <c r="D258" s="10" t="s">
        <v>287</v>
      </c>
      <c r="E258" s="9">
        <v>86780</v>
      </c>
      <c r="F258" s="9"/>
      <c r="G258" s="9" t="str">
        <f t="shared" si="11"/>
        <v>86780</v>
      </c>
      <c r="H258" s="9">
        <v>302</v>
      </c>
      <c r="I258" s="14">
        <v>71</v>
      </c>
      <c r="J258"/>
      <c r="K258" s="12" t="s">
        <v>31</v>
      </c>
      <c r="L258" s="13">
        <v>39.46</v>
      </c>
      <c r="M258" s="12" t="s">
        <v>31</v>
      </c>
      <c r="N258" s="102">
        <v>38.340000000000003</v>
      </c>
      <c r="O258" s="12">
        <v>67.45</v>
      </c>
      <c r="P258" s="102">
        <v>67.45</v>
      </c>
      <c r="Q258" s="12">
        <v>67.45</v>
      </c>
      <c r="R258" s="102">
        <v>67.45</v>
      </c>
      <c r="S258" s="12">
        <v>67.45</v>
      </c>
      <c r="T258" s="102">
        <v>67.45</v>
      </c>
      <c r="U258" s="12">
        <v>123.3128</v>
      </c>
      <c r="V258" s="102">
        <v>36.224199999999996</v>
      </c>
      <c r="W258" s="103">
        <v>66.03</v>
      </c>
      <c r="X258" s="102">
        <v>66.03</v>
      </c>
      <c r="Y258" s="23" t="s">
        <v>31</v>
      </c>
      <c r="Z258" s="13">
        <v>37.630000000000003</v>
      </c>
      <c r="AA258" s="103">
        <v>56.800000000000004</v>
      </c>
      <c r="AB258" s="13">
        <v>56.800000000000004</v>
      </c>
      <c r="AC258" s="23" t="s">
        <v>31</v>
      </c>
      <c r="AD258" s="13">
        <v>39.760000000000005</v>
      </c>
      <c r="AE258" s="15"/>
      <c r="AF258" s="108">
        <v>123.3128</v>
      </c>
      <c r="AG258" s="16">
        <v>67.45</v>
      </c>
      <c r="AH258" s="108">
        <v>56.800000000000004</v>
      </c>
      <c r="AI258" s="97">
        <v>36.224199999999996</v>
      </c>
      <c r="AK258" s="110">
        <f t="shared" si="9"/>
        <v>71</v>
      </c>
      <c r="AL258" s="111">
        <f t="shared" si="10"/>
        <v>71</v>
      </c>
      <c r="AM258" s="15"/>
    </row>
    <row r="259" spans="1:39" s="18" customFormat="1" x14ac:dyDescent="0.25">
      <c r="A259" s="84" t="s">
        <v>105</v>
      </c>
      <c r="B259" s="9" t="s">
        <v>106</v>
      </c>
      <c r="C259" s="9">
        <v>168560059</v>
      </c>
      <c r="D259" s="10" t="s">
        <v>288</v>
      </c>
      <c r="E259" s="9">
        <v>86593</v>
      </c>
      <c r="F259" s="9"/>
      <c r="G259" s="9" t="str">
        <f t="shared" si="11"/>
        <v>86593</v>
      </c>
      <c r="H259" s="9">
        <v>302</v>
      </c>
      <c r="I259" s="14">
        <v>45</v>
      </c>
      <c r="J259"/>
      <c r="K259" s="12" t="s">
        <v>31</v>
      </c>
      <c r="L259" s="13">
        <v>13.11</v>
      </c>
      <c r="M259" s="12" t="s">
        <v>31</v>
      </c>
      <c r="N259" s="102">
        <v>24.3</v>
      </c>
      <c r="O259" s="12">
        <v>42.75</v>
      </c>
      <c r="P259" s="102">
        <v>42.75</v>
      </c>
      <c r="Q259" s="12">
        <v>42.75</v>
      </c>
      <c r="R259" s="102">
        <v>42.75</v>
      </c>
      <c r="S259" s="12">
        <v>42.75</v>
      </c>
      <c r="T259" s="102">
        <v>42.75</v>
      </c>
      <c r="U259" s="12">
        <v>78.155999999999992</v>
      </c>
      <c r="V259" s="102">
        <v>22.959</v>
      </c>
      <c r="W259" s="103">
        <v>41.85</v>
      </c>
      <c r="X259" s="102">
        <v>41.85</v>
      </c>
      <c r="Y259" s="23" t="s">
        <v>31</v>
      </c>
      <c r="Z259" s="13">
        <v>23.85</v>
      </c>
      <c r="AA259" s="103">
        <v>36</v>
      </c>
      <c r="AB259" s="13">
        <v>36</v>
      </c>
      <c r="AC259" s="23" t="s">
        <v>31</v>
      </c>
      <c r="AD259" s="13">
        <v>25.200000000000003</v>
      </c>
      <c r="AE259" s="15"/>
      <c r="AF259" s="108">
        <v>78.155999999999992</v>
      </c>
      <c r="AG259" s="16">
        <v>42.75</v>
      </c>
      <c r="AH259" s="108">
        <v>36</v>
      </c>
      <c r="AI259" s="97">
        <v>13.11</v>
      </c>
      <c r="AK259" s="110">
        <f t="shared" si="9"/>
        <v>45</v>
      </c>
      <c r="AL259" s="111">
        <f t="shared" si="10"/>
        <v>45</v>
      </c>
      <c r="AM259" s="15"/>
    </row>
    <row r="260" spans="1:39" s="18" customFormat="1" x14ac:dyDescent="0.25">
      <c r="A260" s="84" t="s">
        <v>105</v>
      </c>
      <c r="B260" s="9" t="s">
        <v>106</v>
      </c>
      <c r="C260" s="9">
        <v>168560061</v>
      </c>
      <c r="D260" s="10" t="s">
        <v>289</v>
      </c>
      <c r="E260" s="9">
        <v>86308</v>
      </c>
      <c r="F260" s="9"/>
      <c r="G260" s="9" t="str">
        <f t="shared" si="11"/>
        <v>86308</v>
      </c>
      <c r="H260" s="9">
        <v>302</v>
      </c>
      <c r="I260" s="14">
        <v>77</v>
      </c>
      <c r="J260"/>
      <c r="K260" s="12" t="s">
        <v>31</v>
      </c>
      <c r="L260" s="13">
        <v>15.44</v>
      </c>
      <c r="M260" s="12" t="s">
        <v>31</v>
      </c>
      <c r="N260" s="102">
        <v>41.580000000000005</v>
      </c>
      <c r="O260" s="12">
        <v>73.149999999999991</v>
      </c>
      <c r="P260" s="102">
        <v>73.149999999999991</v>
      </c>
      <c r="Q260" s="12">
        <v>73.149999999999991</v>
      </c>
      <c r="R260" s="102">
        <v>73.149999999999991</v>
      </c>
      <c r="S260" s="12">
        <v>73.149999999999991</v>
      </c>
      <c r="T260" s="102">
        <v>73.149999999999991</v>
      </c>
      <c r="U260" s="12">
        <v>133.7336</v>
      </c>
      <c r="V260" s="102">
        <v>39.285399999999996</v>
      </c>
      <c r="W260" s="103">
        <v>71.61</v>
      </c>
      <c r="X260" s="102">
        <v>71.61</v>
      </c>
      <c r="Y260" s="23" t="s">
        <v>31</v>
      </c>
      <c r="Z260" s="13">
        <v>40.81</v>
      </c>
      <c r="AA260" s="103">
        <v>61.6</v>
      </c>
      <c r="AB260" s="13">
        <v>61.6</v>
      </c>
      <c r="AC260" s="23" t="s">
        <v>31</v>
      </c>
      <c r="AD260" s="13">
        <v>43.120000000000005</v>
      </c>
      <c r="AE260" s="15"/>
      <c r="AF260" s="108">
        <v>133.7336</v>
      </c>
      <c r="AG260" s="16">
        <v>73.149999999999991</v>
      </c>
      <c r="AH260" s="108">
        <v>61.6</v>
      </c>
      <c r="AI260" s="97">
        <v>15.44</v>
      </c>
      <c r="AK260" s="110">
        <f t="shared" si="9"/>
        <v>77</v>
      </c>
      <c r="AL260" s="111">
        <f t="shared" si="10"/>
        <v>77</v>
      </c>
      <c r="AM260" s="15"/>
    </row>
    <row r="261" spans="1:39" s="18" customFormat="1" x14ac:dyDescent="0.25">
      <c r="A261" s="84" t="s">
        <v>105</v>
      </c>
      <c r="B261" s="9" t="s">
        <v>106</v>
      </c>
      <c r="C261" s="9">
        <v>168560092</v>
      </c>
      <c r="D261" s="10" t="s">
        <v>290</v>
      </c>
      <c r="E261" s="9">
        <v>86870</v>
      </c>
      <c r="F261" s="9"/>
      <c r="G261" s="9" t="str">
        <f t="shared" si="11"/>
        <v>86870</v>
      </c>
      <c r="H261" s="9">
        <v>300</v>
      </c>
      <c r="I261" s="14">
        <v>552</v>
      </c>
      <c r="J261"/>
      <c r="K261" s="12" t="s">
        <v>31</v>
      </c>
      <c r="L261" s="13">
        <v>314.58999999999997</v>
      </c>
      <c r="M261" s="12" t="s">
        <v>31</v>
      </c>
      <c r="N261" s="102">
        <v>298.08000000000004</v>
      </c>
      <c r="O261" s="12">
        <v>524.4</v>
      </c>
      <c r="P261" s="102">
        <v>524.4</v>
      </c>
      <c r="Q261" s="12">
        <v>524.4</v>
      </c>
      <c r="R261" s="102">
        <v>524.4</v>
      </c>
      <c r="S261" s="12">
        <v>524.4</v>
      </c>
      <c r="T261" s="102">
        <v>524.4</v>
      </c>
      <c r="U261" s="12">
        <v>958.71359999999993</v>
      </c>
      <c r="V261" s="102">
        <v>281.63040000000001</v>
      </c>
      <c r="W261" s="103">
        <v>513.36</v>
      </c>
      <c r="X261" s="102">
        <v>513.36</v>
      </c>
      <c r="Y261" s="23" t="s">
        <v>31</v>
      </c>
      <c r="Z261" s="13">
        <v>292.56</v>
      </c>
      <c r="AA261" s="103">
        <v>441.6</v>
      </c>
      <c r="AB261" s="13">
        <v>441.6</v>
      </c>
      <c r="AC261" s="23" t="s">
        <v>31</v>
      </c>
      <c r="AD261" s="13">
        <v>309.12</v>
      </c>
      <c r="AE261" s="15"/>
      <c r="AF261" s="108">
        <v>958.71359999999993</v>
      </c>
      <c r="AG261" s="16">
        <v>524.4</v>
      </c>
      <c r="AH261" s="108">
        <v>441.6</v>
      </c>
      <c r="AI261" s="97">
        <v>281.63040000000001</v>
      </c>
      <c r="AK261" s="110">
        <f t="shared" ref="AK261:AK324" si="12">I261</f>
        <v>552</v>
      </c>
      <c r="AL261" s="111">
        <f t="shared" ref="AL261:AL324" si="13">I261</f>
        <v>552</v>
      </c>
      <c r="AM261" s="15"/>
    </row>
    <row r="262" spans="1:39" s="18" customFormat="1" x14ac:dyDescent="0.25">
      <c r="A262" s="84" t="s">
        <v>105</v>
      </c>
      <c r="B262" s="9" t="s">
        <v>106</v>
      </c>
      <c r="C262" s="9">
        <v>168560093</v>
      </c>
      <c r="D262" s="10" t="s">
        <v>291</v>
      </c>
      <c r="E262" s="9">
        <v>86850</v>
      </c>
      <c r="F262" s="9"/>
      <c r="G262" s="9" t="str">
        <f t="shared" ref="G262:G325" si="14">E262&amp;F262</f>
        <v>86850</v>
      </c>
      <c r="H262" s="9">
        <v>300</v>
      </c>
      <c r="I262" s="14">
        <v>148</v>
      </c>
      <c r="J262"/>
      <c r="K262" s="12" t="s">
        <v>31</v>
      </c>
      <c r="L262" s="13">
        <v>54.91</v>
      </c>
      <c r="M262" s="12" t="s">
        <v>31</v>
      </c>
      <c r="N262" s="102">
        <v>79.92</v>
      </c>
      <c r="O262" s="12">
        <v>140.6</v>
      </c>
      <c r="P262" s="102">
        <v>140.6</v>
      </c>
      <c r="Q262" s="12">
        <v>140.6</v>
      </c>
      <c r="R262" s="102">
        <v>140.6</v>
      </c>
      <c r="S262" s="12">
        <v>140.6</v>
      </c>
      <c r="T262" s="102">
        <v>140.6</v>
      </c>
      <c r="U262" s="12">
        <v>257.04640000000001</v>
      </c>
      <c r="V262" s="102">
        <v>75.509599999999992</v>
      </c>
      <c r="W262" s="103">
        <v>137.64000000000001</v>
      </c>
      <c r="X262" s="102">
        <v>137.64000000000001</v>
      </c>
      <c r="Y262" s="23" t="s">
        <v>31</v>
      </c>
      <c r="Z262" s="13">
        <v>78.44</v>
      </c>
      <c r="AA262" s="103">
        <v>118.4</v>
      </c>
      <c r="AB262" s="13">
        <v>118.4</v>
      </c>
      <c r="AC262" s="23" t="s">
        <v>31</v>
      </c>
      <c r="AD262" s="13">
        <v>82.88000000000001</v>
      </c>
      <c r="AE262" s="15"/>
      <c r="AF262" s="108">
        <v>257.04640000000001</v>
      </c>
      <c r="AG262" s="16">
        <v>140.6</v>
      </c>
      <c r="AH262" s="108">
        <v>118.4</v>
      </c>
      <c r="AI262" s="97">
        <v>54.91</v>
      </c>
      <c r="AK262" s="110">
        <f t="shared" si="12"/>
        <v>148</v>
      </c>
      <c r="AL262" s="111">
        <f t="shared" si="13"/>
        <v>148</v>
      </c>
      <c r="AM262" s="15"/>
    </row>
    <row r="263" spans="1:39" s="18" customFormat="1" x14ac:dyDescent="0.25">
      <c r="A263" s="84" t="s">
        <v>105</v>
      </c>
      <c r="B263" s="9" t="s">
        <v>106</v>
      </c>
      <c r="C263" s="9">
        <v>168560151</v>
      </c>
      <c r="D263" s="10" t="s">
        <v>292</v>
      </c>
      <c r="E263" s="9">
        <v>86920</v>
      </c>
      <c r="F263" s="9"/>
      <c r="G263" s="9" t="str">
        <f t="shared" si="14"/>
        <v>86920</v>
      </c>
      <c r="H263" s="9">
        <v>306</v>
      </c>
      <c r="I263" s="14">
        <v>208</v>
      </c>
      <c r="J263"/>
      <c r="K263" s="12" t="s">
        <v>31</v>
      </c>
      <c r="L263" s="13">
        <v>143.5</v>
      </c>
      <c r="M263" s="12" t="s">
        <v>31</v>
      </c>
      <c r="N263" s="102">
        <v>112.32000000000001</v>
      </c>
      <c r="O263" s="12">
        <v>197.6</v>
      </c>
      <c r="P263" s="102">
        <v>197.6</v>
      </c>
      <c r="Q263" s="12">
        <v>197.6</v>
      </c>
      <c r="R263" s="102">
        <v>197.6</v>
      </c>
      <c r="S263" s="12">
        <v>197.6</v>
      </c>
      <c r="T263" s="102">
        <v>197.6</v>
      </c>
      <c r="U263" s="12">
        <v>361.25439999999998</v>
      </c>
      <c r="V263" s="102">
        <v>106.1216</v>
      </c>
      <c r="W263" s="103">
        <v>193.44</v>
      </c>
      <c r="X263" s="102">
        <v>193.44</v>
      </c>
      <c r="Y263" s="23" t="s">
        <v>31</v>
      </c>
      <c r="Z263" s="13">
        <v>110.24000000000001</v>
      </c>
      <c r="AA263" s="103">
        <v>166.4</v>
      </c>
      <c r="AB263" s="13">
        <v>166.4</v>
      </c>
      <c r="AC263" s="23" t="s">
        <v>31</v>
      </c>
      <c r="AD263" s="13">
        <v>116.48000000000002</v>
      </c>
      <c r="AE263" s="15"/>
      <c r="AF263" s="108">
        <v>361.25439999999998</v>
      </c>
      <c r="AG263" s="16">
        <v>197.6</v>
      </c>
      <c r="AH263" s="108">
        <v>166.4</v>
      </c>
      <c r="AI263" s="97">
        <v>106.1216</v>
      </c>
      <c r="AK263" s="110">
        <f t="shared" si="12"/>
        <v>208</v>
      </c>
      <c r="AL263" s="111">
        <f t="shared" si="13"/>
        <v>208</v>
      </c>
      <c r="AM263" s="15"/>
    </row>
    <row r="264" spans="1:39" s="18" customFormat="1" x14ac:dyDescent="0.25">
      <c r="A264" s="84" t="s">
        <v>105</v>
      </c>
      <c r="B264" s="9" t="s">
        <v>106</v>
      </c>
      <c r="C264" s="9">
        <v>168560205</v>
      </c>
      <c r="D264" s="10" t="s">
        <v>293</v>
      </c>
      <c r="E264" s="9">
        <v>86850</v>
      </c>
      <c r="F264" s="9"/>
      <c r="G264" s="9" t="str">
        <f t="shared" si="14"/>
        <v>86850</v>
      </c>
      <c r="H264" s="9">
        <v>302</v>
      </c>
      <c r="I264" s="14">
        <v>155</v>
      </c>
      <c r="J264"/>
      <c r="K264" s="12" t="s">
        <v>31</v>
      </c>
      <c r="L264" s="13">
        <v>54.91</v>
      </c>
      <c r="M264" s="12" t="s">
        <v>31</v>
      </c>
      <c r="N264" s="102">
        <v>83.7</v>
      </c>
      <c r="O264" s="12">
        <v>147.25</v>
      </c>
      <c r="P264" s="102">
        <v>147.25</v>
      </c>
      <c r="Q264" s="12">
        <v>147.25</v>
      </c>
      <c r="R264" s="102">
        <v>147.25</v>
      </c>
      <c r="S264" s="12">
        <v>147.25</v>
      </c>
      <c r="T264" s="102">
        <v>147.25</v>
      </c>
      <c r="U264" s="12">
        <v>269.20400000000001</v>
      </c>
      <c r="V264" s="102">
        <v>79.081000000000003</v>
      </c>
      <c r="W264" s="103">
        <v>144.15</v>
      </c>
      <c r="X264" s="102">
        <v>144.15</v>
      </c>
      <c r="Y264" s="23" t="s">
        <v>31</v>
      </c>
      <c r="Z264" s="13">
        <v>82.15</v>
      </c>
      <c r="AA264" s="103">
        <v>124</v>
      </c>
      <c r="AB264" s="13">
        <v>124</v>
      </c>
      <c r="AC264" s="23" t="s">
        <v>31</v>
      </c>
      <c r="AD264" s="13">
        <v>86.800000000000011</v>
      </c>
      <c r="AE264" s="15"/>
      <c r="AF264" s="108">
        <v>269.20400000000001</v>
      </c>
      <c r="AG264" s="16">
        <v>147.25</v>
      </c>
      <c r="AH264" s="108">
        <v>124</v>
      </c>
      <c r="AI264" s="97">
        <v>54.91</v>
      </c>
      <c r="AK264" s="110">
        <f t="shared" si="12"/>
        <v>155</v>
      </c>
      <c r="AL264" s="111">
        <f t="shared" si="13"/>
        <v>155</v>
      </c>
      <c r="AM264" s="15"/>
    </row>
    <row r="265" spans="1:39" s="18" customFormat="1" x14ac:dyDescent="0.25">
      <c r="A265" s="84" t="s">
        <v>105</v>
      </c>
      <c r="B265" s="9" t="s">
        <v>106</v>
      </c>
      <c r="C265" s="9">
        <v>168560209</v>
      </c>
      <c r="D265" s="10" t="s">
        <v>294</v>
      </c>
      <c r="E265" s="9">
        <v>86850</v>
      </c>
      <c r="F265" s="9"/>
      <c r="G265" s="9" t="str">
        <f t="shared" si="14"/>
        <v>86850</v>
      </c>
      <c r="H265" s="9">
        <v>300</v>
      </c>
      <c r="I265" s="14">
        <v>155</v>
      </c>
      <c r="J265"/>
      <c r="K265" s="12" t="s">
        <v>31</v>
      </c>
      <c r="L265" s="13">
        <v>54.91</v>
      </c>
      <c r="M265" s="12" t="s">
        <v>31</v>
      </c>
      <c r="N265" s="102">
        <v>83.7</v>
      </c>
      <c r="O265" s="12">
        <v>147.25</v>
      </c>
      <c r="P265" s="102">
        <v>147.25</v>
      </c>
      <c r="Q265" s="12">
        <v>147.25</v>
      </c>
      <c r="R265" s="102">
        <v>147.25</v>
      </c>
      <c r="S265" s="12">
        <v>147.25</v>
      </c>
      <c r="T265" s="102">
        <v>147.25</v>
      </c>
      <c r="U265" s="12">
        <v>269.20400000000001</v>
      </c>
      <c r="V265" s="102">
        <v>79.081000000000003</v>
      </c>
      <c r="W265" s="103">
        <v>144.15</v>
      </c>
      <c r="X265" s="102">
        <v>144.15</v>
      </c>
      <c r="Y265" s="23" t="s">
        <v>31</v>
      </c>
      <c r="Z265" s="13">
        <v>82.15</v>
      </c>
      <c r="AA265" s="103">
        <v>124</v>
      </c>
      <c r="AB265" s="13">
        <v>124</v>
      </c>
      <c r="AC265" s="23" t="s">
        <v>31</v>
      </c>
      <c r="AD265" s="13">
        <v>86.800000000000011</v>
      </c>
      <c r="AE265" s="15"/>
      <c r="AF265" s="108">
        <v>269.20400000000001</v>
      </c>
      <c r="AG265" s="16">
        <v>147.25</v>
      </c>
      <c r="AH265" s="108">
        <v>124</v>
      </c>
      <c r="AI265" s="97">
        <v>54.91</v>
      </c>
      <c r="AK265" s="110">
        <f t="shared" si="12"/>
        <v>155</v>
      </c>
      <c r="AL265" s="111">
        <f t="shared" si="13"/>
        <v>155</v>
      </c>
      <c r="AM265" s="15"/>
    </row>
    <row r="266" spans="1:39" s="18" customFormat="1" x14ac:dyDescent="0.25">
      <c r="A266" s="83" t="s">
        <v>105</v>
      </c>
      <c r="B266" s="9" t="s">
        <v>106</v>
      </c>
      <c r="C266" s="9">
        <v>168560298</v>
      </c>
      <c r="D266" s="10" t="s">
        <v>295</v>
      </c>
      <c r="E266" s="9">
        <v>36430</v>
      </c>
      <c r="F266" s="9"/>
      <c r="G266" s="9" t="str">
        <f t="shared" si="14"/>
        <v>36430</v>
      </c>
      <c r="H266" s="9">
        <v>391</v>
      </c>
      <c r="I266" s="14">
        <v>1166</v>
      </c>
      <c r="J266"/>
      <c r="K266" s="12" t="s">
        <v>31</v>
      </c>
      <c r="L266" s="13">
        <v>72.680000000000007</v>
      </c>
      <c r="M266" s="12" t="s">
        <v>31</v>
      </c>
      <c r="N266" s="102">
        <v>629.64</v>
      </c>
      <c r="O266" s="12">
        <v>1107.7</v>
      </c>
      <c r="P266" s="102">
        <v>1107.7</v>
      </c>
      <c r="Q266" s="12">
        <v>1107.7</v>
      </c>
      <c r="R266" s="102">
        <v>1107.7</v>
      </c>
      <c r="S266" s="12">
        <v>1107.7</v>
      </c>
      <c r="T266" s="102">
        <v>1107.7</v>
      </c>
      <c r="U266" s="12">
        <v>2025.1088</v>
      </c>
      <c r="V266" s="102">
        <v>594.89319999999998</v>
      </c>
      <c r="W266" s="103">
        <v>1084.3800000000001</v>
      </c>
      <c r="X266" s="102">
        <v>1084.3800000000001</v>
      </c>
      <c r="Y266" s="103" t="s">
        <v>31</v>
      </c>
      <c r="Z266" s="13">
        <v>617.98</v>
      </c>
      <c r="AA266" s="103">
        <v>932.80000000000007</v>
      </c>
      <c r="AB266" s="13">
        <v>932.80000000000007</v>
      </c>
      <c r="AC266" s="12" t="s">
        <v>31</v>
      </c>
      <c r="AD266" s="13">
        <v>652.96</v>
      </c>
      <c r="AE266" s="15"/>
      <c r="AF266" s="108">
        <v>2025.1088</v>
      </c>
      <c r="AG266" s="16">
        <v>1107.7</v>
      </c>
      <c r="AH266" s="108">
        <v>932.80000000000007</v>
      </c>
      <c r="AI266" s="97">
        <v>72.680000000000007</v>
      </c>
      <c r="AJ266" s="15"/>
      <c r="AK266" s="110">
        <f t="shared" si="12"/>
        <v>1166</v>
      </c>
      <c r="AL266" s="111">
        <f t="shared" si="13"/>
        <v>1166</v>
      </c>
      <c r="AM266" s="15"/>
    </row>
    <row r="267" spans="1:39" s="18" customFormat="1" x14ac:dyDescent="0.25">
      <c r="A267" s="84" t="s">
        <v>105</v>
      </c>
      <c r="B267" s="9" t="s">
        <v>106</v>
      </c>
      <c r="C267" s="9">
        <v>168560806</v>
      </c>
      <c r="D267" s="10" t="s">
        <v>296</v>
      </c>
      <c r="E267" s="9">
        <v>86900</v>
      </c>
      <c r="F267" s="9"/>
      <c r="G267" s="9" t="str">
        <f t="shared" si="14"/>
        <v>86900</v>
      </c>
      <c r="H267" s="9">
        <v>306</v>
      </c>
      <c r="I267" s="14">
        <v>53</v>
      </c>
      <c r="J267"/>
      <c r="K267" s="12" t="s">
        <v>31</v>
      </c>
      <c r="L267" s="13">
        <v>8.91</v>
      </c>
      <c r="M267" s="12" t="s">
        <v>31</v>
      </c>
      <c r="N267" s="102">
        <v>28.62</v>
      </c>
      <c r="O267" s="12">
        <v>50.349999999999994</v>
      </c>
      <c r="P267" s="102">
        <v>50.349999999999994</v>
      </c>
      <c r="Q267" s="12">
        <v>50.349999999999994</v>
      </c>
      <c r="R267" s="102">
        <v>50.349999999999994</v>
      </c>
      <c r="S267" s="12">
        <v>50.349999999999994</v>
      </c>
      <c r="T267" s="102">
        <v>50.349999999999994</v>
      </c>
      <c r="U267" s="12">
        <v>92.050399999999996</v>
      </c>
      <c r="V267" s="102">
        <v>27.040599999999998</v>
      </c>
      <c r="W267" s="103">
        <v>49.29</v>
      </c>
      <c r="X267" s="102">
        <v>49.29</v>
      </c>
      <c r="Y267" s="23" t="s">
        <v>31</v>
      </c>
      <c r="Z267" s="13">
        <v>28.09</v>
      </c>
      <c r="AA267" s="103">
        <v>42.400000000000006</v>
      </c>
      <c r="AB267" s="13">
        <v>42.400000000000006</v>
      </c>
      <c r="AC267" s="23" t="s">
        <v>31</v>
      </c>
      <c r="AD267" s="13">
        <v>29.680000000000003</v>
      </c>
      <c r="AE267" s="15"/>
      <c r="AF267" s="108">
        <v>92.050399999999996</v>
      </c>
      <c r="AG267" s="16">
        <v>50.349999999999994</v>
      </c>
      <c r="AH267" s="108">
        <v>42.400000000000006</v>
      </c>
      <c r="AI267" s="97">
        <v>8.91</v>
      </c>
      <c r="AK267" s="110">
        <f t="shared" si="12"/>
        <v>53</v>
      </c>
      <c r="AL267" s="111">
        <f t="shared" si="13"/>
        <v>53</v>
      </c>
      <c r="AM267" s="15"/>
    </row>
    <row r="268" spans="1:39" s="18" customFormat="1" x14ac:dyDescent="0.25">
      <c r="A268" s="84" t="s">
        <v>105</v>
      </c>
      <c r="B268" s="9" t="s">
        <v>106</v>
      </c>
      <c r="C268" s="9">
        <v>168560807</v>
      </c>
      <c r="D268" s="10" t="s">
        <v>297</v>
      </c>
      <c r="E268" s="9">
        <v>86901</v>
      </c>
      <c r="F268" s="9"/>
      <c r="G268" s="9" t="str">
        <f t="shared" si="14"/>
        <v>86901</v>
      </c>
      <c r="H268" s="9">
        <v>306</v>
      </c>
      <c r="I268" s="14">
        <v>60</v>
      </c>
      <c r="J268"/>
      <c r="K268" s="12" t="s">
        <v>31</v>
      </c>
      <c r="L268" s="13">
        <v>8.91</v>
      </c>
      <c r="M268" s="12" t="s">
        <v>31</v>
      </c>
      <c r="N268" s="102">
        <v>32.400000000000006</v>
      </c>
      <c r="O268" s="12">
        <v>57</v>
      </c>
      <c r="P268" s="102">
        <v>57</v>
      </c>
      <c r="Q268" s="12">
        <v>57</v>
      </c>
      <c r="R268" s="102">
        <v>57</v>
      </c>
      <c r="S268" s="12">
        <v>57</v>
      </c>
      <c r="T268" s="102">
        <v>57</v>
      </c>
      <c r="U268" s="12">
        <v>104.208</v>
      </c>
      <c r="V268" s="102">
        <v>30.611999999999998</v>
      </c>
      <c r="W268" s="103">
        <v>55.800000000000004</v>
      </c>
      <c r="X268" s="102">
        <v>55.800000000000004</v>
      </c>
      <c r="Y268" s="23" t="s">
        <v>31</v>
      </c>
      <c r="Z268" s="13">
        <v>31.8</v>
      </c>
      <c r="AA268" s="103">
        <v>48</v>
      </c>
      <c r="AB268" s="13">
        <v>48</v>
      </c>
      <c r="AC268" s="23" t="s">
        <v>31</v>
      </c>
      <c r="AD268" s="13">
        <v>33.6</v>
      </c>
      <c r="AE268" s="15"/>
      <c r="AF268" s="108">
        <v>104.208</v>
      </c>
      <c r="AG268" s="16">
        <v>57</v>
      </c>
      <c r="AH268" s="108">
        <v>48</v>
      </c>
      <c r="AI268" s="97">
        <v>8.91</v>
      </c>
      <c r="AK268" s="110">
        <f t="shared" si="12"/>
        <v>60</v>
      </c>
      <c r="AL268" s="111">
        <f t="shared" si="13"/>
        <v>60</v>
      </c>
      <c r="AM268" s="15"/>
    </row>
    <row r="269" spans="1:39" s="18" customFormat="1" x14ac:dyDescent="0.25">
      <c r="A269" s="83" t="s">
        <v>105</v>
      </c>
      <c r="B269" s="20" t="s">
        <v>106</v>
      </c>
      <c r="C269" s="20">
        <v>168560809</v>
      </c>
      <c r="D269" s="8" t="s">
        <v>298</v>
      </c>
      <c r="E269" s="20" t="s">
        <v>299</v>
      </c>
      <c r="F269" s="20"/>
      <c r="G269" s="9" t="str">
        <f t="shared" si="14"/>
        <v>P9016</v>
      </c>
      <c r="H269" s="20">
        <v>390</v>
      </c>
      <c r="I269" s="14">
        <v>730</v>
      </c>
      <c r="J269"/>
      <c r="K269" s="12" t="s">
        <v>31</v>
      </c>
      <c r="L269" s="13" t="s">
        <v>31</v>
      </c>
      <c r="M269" s="103" t="s">
        <v>31</v>
      </c>
      <c r="N269" s="102">
        <v>394.20000000000005</v>
      </c>
      <c r="O269" s="12">
        <v>693.5</v>
      </c>
      <c r="P269" s="102">
        <v>693.5</v>
      </c>
      <c r="Q269" s="12">
        <v>693.5</v>
      </c>
      <c r="R269" s="102">
        <v>693.5</v>
      </c>
      <c r="S269" s="12">
        <v>693.5</v>
      </c>
      <c r="T269" s="102">
        <v>693.5</v>
      </c>
      <c r="U269" s="12">
        <v>1267.864</v>
      </c>
      <c r="V269" s="102">
        <v>372.44599999999997</v>
      </c>
      <c r="W269" s="103">
        <v>678.90000000000009</v>
      </c>
      <c r="X269" s="102">
        <v>678.90000000000009</v>
      </c>
      <c r="Y269" s="103" t="s">
        <v>31</v>
      </c>
      <c r="Z269" s="13">
        <v>386.90000000000003</v>
      </c>
      <c r="AA269" s="103">
        <v>584</v>
      </c>
      <c r="AB269" s="13">
        <v>584</v>
      </c>
      <c r="AC269" s="103" t="s">
        <v>31</v>
      </c>
      <c r="AD269" s="13">
        <v>408.8</v>
      </c>
      <c r="AE269"/>
      <c r="AF269" s="108">
        <v>1267.864</v>
      </c>
      <c r="AG269" s="16" t="s">
        <v>31</v>
      </c>
      <c r="AH269" s="108">
        <v>584</v>
      </c>
      <c r="AI269" s="97" t="s">
        <v>31</v>
      </c>
      <c r="AJ269" s="21"/>
      <c r="AK269" s="110">
        <f t="shared" si="12"/>
        <v>730</v>
      </c>
      <c r="AL269" s="111">
        <f t="shared" si="13"/>
        <v>730</v>
      </c>
      <c r="AM269" s="1"/>
    </row>
    <row r="270" spans="1:39" s="18" customFormat="1" x14ac:dyDescent="0.25">
      <c r="A270" s="84" t="s">
        <v>105</v>
      </c>
      <c r="B270" s="9" t="s">
        <v>106</v>
      </c>
      <c r="C270" s="9">
        <v>168564055</v>
      </c>
      <c r="D270" s="10" t="s">
        <v>300</v>
      </c>
      <c r="E270" s="9">
        <v>86886</v>
      </c>
      <c r="F270" s="9"/>
      <c r="G270" s="9" t="str">
        <f t="shared" si="14"/>
        <v>86886</v>
      </c>
      <c r="H270" s="9">
        <v>302</v>
      </c>
      <c r="I270" s="14">
        <v>148</v>
      </c>
      <c r="J270"/>
      <c r="K270" s="12" t="s">
        <v>31</v>
      </c>
      <c r="L270" s="13">
        <v>15.44</v>
      </c>
      <c r="M270" s="12" t="s">
        <v>31</v>
      </c>
      <c r="N270" s="102">
        <v>79.92</v>
      </c>
      <c r="O270" s="12">
        <v>140.6</v>
      </c>
      <c r="P270" s="102">
        <v>140.6</v>
      </c>
      <c r="Q270" s="12">
        <v>140.6</v>
      </c>
      <c r="R270" s="102">
        <v>140.6</v>
      </c>
      <c r="S270" s="12">
        <v>140.6</v>
      </c>
      <c r="T270" s="102">
        <v>140.6</v>
      </c>
      <c r="U270" s="12">
        <v>257.04640000000001</v>
      </c>
      <c r="V270" s="102">
        <v>75.509599999999992</v>
      </c>
      <c r="W270" s="103">
        <v>137.64000000000001</v>
      </c>
      <c r="X270" s="102">
        <v>137.64000000000001</v>
      </c>
      <c r="Y270" s="23" t="s">
        <v>31</v>
      </c>
      <c r="Z270" s="13">
        <v>78.44</v>
      </c>
      <c r="AA270" s="103">
        <v>118.4</v>
      </c>
      <c r="AB270" s="13">
        <v>118.4</v>
      </c>
      <c r="AC270" s="23" t="s">
        <v>31</v>
      </c>
      <c r="AD270" s="13">
        <v>82.88000000000001</v>
      </c>
      <c r="AE270" s="15"/>
      <c r="AF270" s="108">
        <v>257.04640000000001</v>
      </c>
      <c r="AG270" s="16">
        <v>140.6</v>
      </c>
      <c r="AH270" s="108">
        <v>118.4</v>
      </c>
      <c r="AI270" s="97">
        <v>15.44</v>
      </c>
      <c r="AK270" s="110">
        <f t="shared" si="12"/>
        <v>148</v>
      </c>
      <c r="AL270" s="111">
        <f t="shared" si="13"/>
        <v>148</v>
      </c>
      <c r="AM270" s="15"/>
    </row>
    <row r="271" spans="1:39" s="18" customFormat="1" x14ac:dyDescent="0.25">
      <c r="A271" s="84" t="s">
        <v>105</v>
      </c>
      <c r="B271" s="9" t="s">
        <v>106</v>
      </c>
      <c r="C271" s="9">
        <v>168568098</v>
      </c>
      <c r="D271" s="10" t="s">
        <v>301</v>
      </c>
      <c r="E271" s="9">
        <v>86923</v>
      </c>
      <c r="F271" s="9"/>
      <c r="G271" s="9" t="str">
        <f t="shared" si="14"/>
        <v>86923</v>
      </c>
      <c r="H271" s="9">
        <v>306</v>
      </c>
      <c r="I271" s="14">
        <v>208</v>
      </c>
      <c r="J271"/>
      <c r="K271" s="12" t="s">
        <v>31</v>
      </c>
      <c r="L271" s="13">
        <v>143.5</v>
      </c>
      <c r="M271" s="12" t="s">
        <v>31</v>
      </c>
      <c r="N271" s="102">
        <v>112.32000000000001</v>
      </c>
      <c r="O271" s="12">
        <v>197.6</v>
      </c>
      <c r="P271" s="102">
        <v>197.6</v>
      </c>
      <c r="Q271" s="12">
        <v>197.6</v>
      </c>
      <c r="R271" s="102">
        <v>197.6</v>
      </c>
      <c r="S271" s="12">
        <v>197.6</v>
      </c>
      <c r="T271" s="102">
        <v>197.6</v>
      </c>
      <c r="U271" s="12">
        <v>361.25439999999998</v>
      </c>
      <c r="V271" s="102">
        <v>106.1216</v>
      </c>
      <c r="W271" s="103">
        <v>193.44</v>
      </c>
      <c r="X271" s="102">
        <v>193.44</v>
      </c>
      <c r="Y271" s="23" t="s">
        <v>31</v>
      </c>
      <c r="Z271" s="13">
        <v>110.24000000000001</v>
      </c>
      <c r="AA271" s="103">
        <v>166.4</v>
      </c>
      <c r="AB271" s="13">
        <v>166.4</v>
      </c>
      <c r="AC271" s="23" t="s">
        <v>31</v>
      </c>
      <c r="AD271" s="13">
        <v>116.48000000000002</v>
      </c>
      <c r="AE271" s="15"/>
      <c r="AF271" s="108">
        <v>361.25439999999998</v>
      </c>
      <c r="AG271" s="16">
        <v>197.6</v>
      </c>
      <c r="AH271" s="108">
        <v>166.4</v>
      </c>
      <c r="AI271" s="97">
        <v>106.1216</v>
      </c>
      <c r="AK271" s="110">
        <f t="shared" si="12"/>
        <v>208</v>
      </c>
      <c r="AL271" s="111">
        <f t="shared" si="13"/>
        <v>208</v>
      </c>
      <c r="AM271" s="15"/>
    </row>
    <row r="272" spans="1:39" s="18" customFormat="1" x14ac:dyDescent="0.25">
      <c r="A272" s="84" t="s">
        <v>105</v>
      </c>
      <c r="B272" s="9" t="s">
        <v>106</v>
      </c>
      <c r="C272" s="9">
        <v>168570027</v>
      </c>
      <c r="D272" s="10" t="s">
        <v>302</v>
      </c>
      <c r="E272" s="9">
        <v>86481</v>
      </c>
      <c r="F272" s="9"/>
      <c r="G272" s="9" t="str">
        <f t="shared" si="14"/>
        <v>86481</v>
      </c>
      <c r="H272" s="9">
        <v>302</v>
      </c>
      <c r="I272" s="14">
        <v>279</v>
      </c>
      <c r="J272"/>
      <c r="K272" s="12" t="s">
        <v>31</v>
      </c>
      <c r="L272" s="13">
        <v>298</v>
      </c>
      <c r="M272" s="12" t="s">
        <v>31</v>
      </c>
      <c r="N272" s="102">
        <v>150.66</v>
      </c>
      <c r="O272" s="12">
        <v>265.05</v>
      </c>
      <c r="P272" s="102">
        <v>265.05</v>
      </c>
      <c r="Q272" s="12">
        <v>265.05</v>
      </c>
      <c r="R272" s="102">
        <v>265.05</v>
      </c>
      <c r="S272" s="12">
        <v>265.05</v>
      </c>
      <c r="T272" s="102">
        <v>265.05</v>
      </c>
      <c r="U272" s="12">
        <v>484.56719999999996</v>
      </c>
      <c r="V272" s="102">
        <v>142.3458</v>
      </c>
      <c r="W272" s="103">
        <v>259.47000000000003</v>
      </c>
      <c r="X272" s="102">
        <v>259.47000000000003</v>
      </c>
      <c r="Y272" s="23" t="s">
        <v>31</v>
      </c>
      <c r="Z272" s="13">
        <v>147.87</v>
      </c>
      <c r="AA272" s="103">
        <v>223.20000000000002</v>
      </c>
      <c r="AB272" s="13">
        <v>223.20000000000002</v>
      </c>
      <c r="AC272" s="23" t="s">
        <v>31</v>
      </c>
      <c r="AD272" s="13">
        <v>156.24</v>
      </c>
      <c r="AE272" s="15"/>
      <c r="AF272" s="108">
        <v>484.56719999999996</v>
      </c>
      <c r="AG272" s="16">
        <v>298</v>
      </c>
      <c r="AH272" s="108">
        <v>223.20000000000002</v>
      </c>
      <c r="AI272" s="97">
        <v>142.3458</v>
      </c>
      <c r="AK272" s="110">
        <f t="shared" si="12"/>
        <v>279</v>
      </c>
      <c r="AL272" s="111">
        <f t="shared" si="13"/>
        <v>279</v>
      </c>
      <c r="AM272" s="15"/>
    </row>
    <row r="273" spans="1:39" s="18" customFormat="1" x14ac:dyDescent="0.25">
      <c r="A273" s="84" t="s">
        <v>105</v>
      </c>
      <c r="B273" s="9" t="s">
        <v>106</v>
      </c>
      <c r="C273" s="9">
        <v>168570048</v>
      </c>
      <c r="D273" s="10" t="s">
        <v>303</v>
      </c>
      <c r="E273" s="9">
        <v>86003</v>
      </c>
      <c r="F273" s="9"/>
      <c r="G273" s="9" t="str">
        <f t="shared" si="14"/>
        <v>86003</v>
      </c>
      <c r="H273" s="9">
        <v>302</v>
      </c>
      <c r="I273" s="14">
        <v>83</v>
      </c>
      <c r="J273"/>
      <c r="K273" s="12" t="s">
        <v>31</v>
      </c>
      <c r="L273" s="13">
        <v>15.56</v>
      </c>
      <c r="M273" s="12" t="s">
        <v>31</v>
      </c>
      <c r="N273" s="102">
        <v>44.82</v>
      </c>
      <c r="O273" s="12">
        <v>78.849999999999994</v>
      </c>
      <c r="P273" s="102">
        <v>78.849999999999994</v>
      </c>
      <c r="Q273" s="12">
        <v>78.849999999999994</v>
      </c>
      <c r="R273" s="102">
        <v>78.849999999999994</v>
      </c>
      <c r="S273" s="12">
        <v>78.849999999999994</v>
      </c>
      <c r="T273" s="102">
        <v>78.849999999999994</v>
      </c>
      <c r="U273" s="12">
        <v>144.15439999999998</v>
      </c>
      <c r="V273" s="102">
        <v>42.346600000000002</v>
      </c>
      <c r="W273" s="103">
        <v>77.19</v>
      </c>
      <c r="X273" s="102">
        <v>77.19</v>
      </c>
      <c r="Y273" s="23" t="s">
        <v>31</v>
      </c>
      <c r="Z273" s="13">
        <v>43.99</v>
      </c>
      <c r="AA273" s="103">
        <v>66.400000000000006</v>
      </c>
      <c r="AB273" s="13">
        <v>66.400000000000006</v>
      </c>
      <c r="AC273" s="12" t="s">
        <v>31</v>
      </c>
      <c r="AD273" s="13">
        <v>46.480000000000004</v>
      </c>
      <c r="AE273" s="15"/>
      <c r="AF273" s="108">
        <v>144.15439999999998</v>
      </c>
      <c r="AG273" s="16">
        <v>78.849999999999994</v>
      </c>
      <c r="AH273" s="108">
        <v>66.400000000000006</v>
      </c>
      <c r="AI273" s="97">
        <v>15.56</v>
      </c>
      <c r="AK273" s="110">
        <f t="shared" si="12"/>
        <v>83</v>
      </c>
      <c r="AL273" s="111">
        <f t="shared" si="13"/>
        <v>83</v>
      </c>
      <c r="AM273" s="15"/>
    </row>
    <row r="274" spans="1:39" s="18" customFormat="1" x14ac:dyDescent="0.25">
      <c r="A274" s="83" t="s">
        <v>105</v>
      </c>
      <c r="B274" s="9" t="s">
        <v>106</v>
      </c>
      <c r="C274" s="9">
        <v>168570098</v>
      </c>
      <c r="D274" s="10" t="s">
        <v>304</v>
      </c>
      <c r="E274" s="9">
        <v>82626</v>
      </c>
      <c r="F274" s="9"/>
      <c r="G274" s="9" t="str">
        <f t="shared" si="14"/>
        <v>82626</v>
      </c>
      <c r="H274" s="9">
        <v>301</v>
      </c>
      <c r="I274" s="19">
        <v>295</v>
      </c>
      <c r="J274"/>
      <c r="K274" s="12" t="s">
        <v>31</v>
      </c>
      <c r="L274" s="13">
        <v>75.3</v>
      </c>
      <c r="M274" s="12" t="s">
        <v>31</v>
      </c>
      <c r="N274" s="102">
        <v>159.30000000000001</v>
      </c>
      <c r="O274" s="12">
        <v>280.25</v>
      </c>
      <c r="P274" s="102">
        <v>280.25</v>
      </c>
      <c r="Q274" s="12">
        <v>280.25</v>
      </c>
      <c r="R274" s="102">
        <v>280.25</v>
      </c>
      <c r="S274" s="12">
        <v>280.25</v>
      </c>
      <c r="T274" s="102">
        <v>280.25</v>
      </c>
      <c r="U274" s="12">
        <v>512.35599999999999</v>
      </c>
      <c r="V274" s="102">
        <v>150.50899999999999</v>
      </c>
      <c r="W274" s="103">
        <v>274.35000000000002</v>
      </c>
      <c r="X274" s="102">
        <v>274.35000000000002</v>
      </c>
      <c r="Y274" s="103" t="s">
        <v>31</v>
      </c>
      <c r="Z274" s="13">
        <v>156.35</v>
      </c>
      <c r="AA274" s="103">
        <v>236</v>
      </c>
      <c r="AB274" s="13">
        <v>236</v>
      </c>
      <c r="AC274" s="12" t="s">
        <v>31</v>
      </c>
      <c r="AD274" s="13">
        <v>165.20000000000002</v>
      </c>
      <c r="AE274" s="15"/>
      <c r="AF274" s="108">
        <v>512.35599999999999</v>
      </c>
      <c r="AG274" s="16">
        <v>280.25</v>
      </c>
      <c r="AH274" s="108">
        <v>236</v>
      </c>
      <c r="AI274" s="97">
        <v>75.3</v>
      </c>
      <c r="AJ274" s="15"/>
      <c r="AK274" s="110">
        <f t="shared" si="12"/>
        <v>295</v>
      </c>
      <c r="AL274" s="111">
        <f t="shared" si="13"/>
        <v>295</v>
      </c>
      <c r="AM274" s="15"/>
    </row>
    <row r="275" spans="1:39" s="18" customFormat="1" x14ac:dyDescent="0.25">
      <c r="A275" s="83" t="s">
        <v>105</v>
      </c>
      <c r="B275" s="9" t="s">
        <v>106</v>
      </c>
      <c r="C275" s="9">
        <v>168570311</v>
      </c>
      <c r="D275" s="10" t="s">
        <v>305</v>
      </c>
      <c r="E275" s="9">
        <v>80175</v>
      </c>
      <c r="F275" s="9"/>
      <c r="G275" s="9" t="str">
        <f t="shared" si="14"/>
        <v>80175</v>
      </c>
      <c r="H275" s="9">
        <v>301</v>
      </c>
      <c r="I275" s="14">
        <v>96</v>
      </c>
      <c r="J275"/>
      <c r="K275" s="12" t="s">
        <v>31</v>
      </c>
      <c r="L275" s="13">
        <v>39.49</v>
      </c>
      <c r="M275" s="12" t="s">
        <v>31</v>
      </c>
      <c r="N275" s="102">
        <v>51.84</v>
      </c>
      <c r="O275" s="12">
        <v>91.199999999999989</v>
      </c>
      <c r="P275" s="102">
        <v>91.199999999999989</v>
      </c>
      <c r="Q275" s="12">
        <v>91.199999999999989</v>
      </c>
      <c r="R275" s="102">
        <v>91.199999999999989</v>
      </c>
      <c r="S275" s="12">
        <v>91.199999999999989</v>
      </c>
      <c r="T275" s="102">
        <v>91.199999999999989</v>
      </c>
      <c r="U275" s="12">
        <v>166.7328</v>
      </c>
      <c r="V275" s="102">
        <v>48.979199999999999</v>
      </c>
      <c r="W275" s="103">
        <v>89.28</v>
      </c>
      <c r="X275" s="102">
        <v>89.28</v>
      </c>
      <c r="Y275" s="103" t="s">
        <v>31</v>
      </c>
      <c r="Z275" s="13">
        <v>50.88</v>
      </c>
      <c r="AA275" s="103">
        <v>76.800000000000011</v>
      </c>
      <c r="AB275" s="13">
        <v>76.800000000000011</v>
      </c>
      <c r="AC275" s="12" t="s">
        <v>31</v>
      </c>
      <c r="AD275" s="13">
        <v>53.760000000000005</v>
      </c>
      <c r="AE275" s="15"/>
      <c r="AF275" s="108">
        <v>166.7328</v>
      </c>
      <c r="AG275" s="16">
        <v>91.199999999999989</v>
      </c>
      <c r="AH275" s="108">
        <v>76.800000000000011</v>
      </c>
      <c r="AI275" s="97">
        <v>39.49</v>
      </c>
      <c r="AJ275" s="15"/>
      <c r="AK275" s="110">
        <f t="shared" si="12"/>
        <v>96</v>
      </c>
      <c r="AL275" s="111">
        <f t="shared" si="13"/>
        <v>96</v>
      </c>
    </row>
    <row r="276" spans="1:39" s="18" customFormat="1" x14ac:dyDescent="0.25">
      <c r="A276" s="84" t="s">
        <v>105</v>
      </c>
      <c r="B276" s="9" t="s">
        <v>106</v>
      </c>
      <c r="C276" s="9">
        <v>168570325</v>
      </c>
      <c r="D276" s="10" t="s">
        <v>306</v>
      </c>
      <c r="E276" s="9">
        <v>88184</v>
      </c>
      <c r="F276" s="9"/>
      <c r="G276" s="9" t="str">
        <f t="shared" si="14"/>
        <v>88184</v>
      </c>
      <c r="H276" s="9">
        <v>311</v>
      </c>
      <c r="I276" s="14">
        <v>279</v>
      </c>
      <c r="J276"/>
      <c r="K276" s="12" t="s">
        <v>31</v>
      </c>
      <c r="L276" s="13">
        <v>138.74</v>
      </c>
      <c r="M276" s="12" t="s">
        <v>31</v>
      </c>
      <c r="N276" s="102">
        <v>150.66</v>
      </c>
      <c r="O276" s="12">
        <v>265.05</v>
      </c>
      <c r="P276" s="102">
        <v>265.05</v>
      </c>
      <c r="Q276" s="12">
        <v>265.05</v>
      </c>
      <c r="R276" s="102">
        <v>265.05</v>
      </c>
      <c r="S276" s="12">
        <v>265.05</v>
      </c>
      <c r="T276" s="102">
        <v>265.05</v>
      </c>
      <c r="U276" s="12">
        <v>484.56719999999996</v>
      </c>
      <c r="V276" s="102">
        <v>142.3458</v>
      </c>
      <c r="W276" s="103">
        <v>259.47000000000003</v>
      </c>
      <c r="X276" s="102">
        <v>259.47000000000003</v>
      </c>
      <c r="Y276" s="23" t="s">
        <v>31</v>
      </c>
      <c r="Z276" s="13">
        <v>147.87</v>
      </c>
      <c r="AA276" s="103">
        <v>223.20000000000002</v>
      </c>
      <c r="AB276" s="13">
        <v>223.20000000000002</v>
      </c>
      <c r="AC276" s="23" t="s">
        <v>31</v>
      </c>
      <c r="AD276" s="13">
        <v>156.24</v>
      </c>
      <c r="AE276" s="15"/>
      <c r="AF276" s="108">
        <v>484.56719999999996</v>
      </c>
      <c r="AG276" s="16">
        <v>265.05</v>
      </c>
      <c r="AH276" s="108">
        <v>223.20000000000002</v>
      </c>
      <c r="AI276" s="97">
        <v>138.74</v>
      </c>
      <c r="AK276" s="110">
        <f t="shared" si="12"/>
        <v>279</v>
      </c>
      <c r="AL276" s="111">
        <f t="shared" si="13"/>
        <v>279</v>
      </c>
      <c r="AM276" s="15"/>
    </row>
    <row r="277" spans="1:39" s="18" customFormat="1" x14ac:dyDescent="0.25">
      <c r="A277" s="83" t="s">
        <v>105</v>
      </c>
      <c r="B277" s="9" t="s">
        <v>106</v>
      </c>
      <c r="C277" s="9">
        <v>168570358</v>
      </c>
      <c r="D277" s="10" t="s">
        <v>307</v>
      </c>
      <c r="E277" s="9">
        <v>83090</v>
      </c>
      <c r="F277" s="9"/>
      <c r="G277" s="9" t="str">
        <f t="shared" si="14"/>
        <v>83090</v>
      </c>
      <c r="H277" s="9">
        <v>301</v>
      </c>
      <c r="I277" s="17">
        <v>259</v>
      </c>
      <c r="J277"/>
      <c r="K277" s="12" t="s">
        <v>31</v>
      </c>
      <c r="L277" s="13">
        <v>53.4</v>
      </c>
      <c r="M277" s="12" t="s">
        <v>31</v>
      </c>
      <c r="N277" s="102">
        <v>139.86000000000001</v>
      </c>
      <c r="O277" s="12">
        <v>246.04999999999998</v>
      </c>
      <c r="P277" s="102">
        <v>246.04999999999998</v>
      </c>
      <c r="Q277" s="12">
        <v>246.04999999999998</v>
      </c>
      <c r="R277" s="102">
        <v>246.04999999999998</v>
      </c>
      <c r="S277" s="12">
        <v>246.04999999999998</v>
      </c>
      <c r="T277" s="102">
        <v>246.04999999999998</v>
      </c>
      <c r="U277" s="12">
        <v>449.83119999999997</v>
      </c>
      <c r="V277" s="102">
        <v>132.14179999999999</v>
      </c>
      <c r="W277" s="103">
        <v>240.87</v>
      </c>
      <c r="X277" s="102">
        <v>240.87</v>
      </c>
      <c r="Y277" s="103" t="s">
        <v>31</v>
      </c>
      <c r="Z277" s="13">
        <v>137.27000000000001</v>
      </c>
      <c r="AA277" s="103">
        <v>207.20000000000002</v>
      </c>
      <c r="AB277" s="13">
        <v>207.20000000000002</v>
      </c>
      <c r="AC277" s="12" t="s">
        <v>31</v>
      </c>
      <c r="AD277" s="13">
        <v>145.04000000000002</v>
      </c>
      <c r="AE277" s="15"/>
      <c r="AF277" s="108">
        <v>449.83119999999997</v>
      </c>
      <c r="AG277" s="16">
        <v>246.04999999999998</v>
      </c>
      <c r="AH277" s="108">
        <v>207.20000000000002</v>
      </c>
      <c r="AI277" s="97">
        <v>53.4</v>
      </c>
      <c r="AJ277" s="15"/>
      <c r="AK277" s="110">
        <f t="shared" si="12"/>
        <v>259</v>
      </c>
      <c r="AL277" s="111">
        <f t="shared" si="13"/>
        <v>259</v>
      </c>
      <c r="AM277" s="15"/>
    </row>
    <row r="278" spans="1:39" s="18" customFormat="1" x14ac:dyDescent="0.25">
      <c r="A278" s="83" t="s">
        <v>105</v>
      </c>
      <c r="B278" s="9" t="s">
        <v>106</v>
      </c>
      <c r="C278" s="9">
        <v>168570359</v>
      </c>
      <c r="D278" s="10" t="s">
        <v>308</v>
      </c>
      <c r="E278" s="9">
        <v>83921</v>
      </c>
      <c r="F278" s="9"/>
      <c r="G278" s="9" t="str">
        <f t="shared" si="14"/>
        <v>83921</v>
      </c>
      <c r="H278" s="9">
        <v>301</v>
      </c>
      <c r="I278" s="14">
        <v>386</v>
      </c>
      <c r="J278"/>
      <c r="K278" s="12" t="s">
        <v>31</v>
      </c>
      <c r="L278" s="13">
        <v>63.21</v>
      </c>
      <c r="M278" s="12" t="s">
        <v>31</v>
      </c>
      <c r="N278" s="102">
        <v>208.44000000000003</v>
      </c>
      <c r="O278" s="12">
        <v>366.7</v>
      </c>
      <c r="P278" s="102">
        <v>366.7</v>
      </c>
      <c r="Q278" s="12">
        <v>366.7</v>
      </c>
      <c r="R278" s="102">
        <v>366.7</v>
      </c>
      <c r="S278" s="12">
        <v>366.7</v>
      </c>
      <c r="T278" s="102">
        <v>366.7</v>
      </c>
      <c r="U278" s="12">
        <v>670.40479999999991</v>
      </c>
      <c r="V278" s="102">
        <v>196.93719999999999</v>
      </c>
      <c r="W278" s="103">
        <v>358.98</v>
      </c>
      <c r="X278" s="102">
        <v>358.98</v>
      </c>
      <c r="Y278" s="103" t="s">
        <v>31</v>
      </c>
      <c r="Z278" s="13">
        <v>204.58</v>
      </c>
      <c r="AA278" s="103">
        <v>308.8</v>
      </c>
      <c r="AB278" s="13">
        <v>308.8</v>
      </c>
      <c r="AC278" s="12" t="s">
        <v>31</v>
      </c>
      <c r="AD278" s="13">
        <v>216.16000000000003</v>
      </c>
      <c r="AE278" s="15"/>
      <c r="AF278" s="108">
        <v>670.40479999999991</v>
      </c>
      <c r="AG278" s="16">
        <v>366.7</v>
      </c>
      <c r="AH278" s="108">
        <v>308.8</v>
      </c>
      <c r="AI278" s="97">
        <v>63.21</v>
      </c>
      <c r="AJ278" s="15"/>
      <c r="AK278" s="110">
        <f t="shared" si="12"/>
        <v>386</v>
      </c>
      <c r="AL278" s="111">
        <f t="shared" si="13"/>
        <v>386</v>
      </c>
      <c r="AM278" s="15"/>
    </row>
    <row r="279" spans="1:39" s="18" customFormat="1" x14ac:dyDescent="0.25">
      <c r="A279" s="83" t="s">
        <v>105</v>
      </c>
      <c r="B279" s="9" t="s">
        <v>106</v>
      </c>
      <c r="C279" s="9">
        <v>168570420</v>
      </c>
      <c r="D279" s="10" t="s">
        <v>309</v>
      </c>
      <c r="E279" s="9">
        <v>82088</v>
      </c>
      <c r="F279" s="9"/>
      <c r="G279" s="9" t="str">
        <f t="shared" si="14"/>
        <v>82088</v>
      </c>
      <c r="H279" s="9">
        <v>301</v>
      </c>
      <c r="I279" s="14">
        <v>286</v>
      </c>
      <c r="J279"/>
      <c r="K279" s="12" t="s">
        <v>31</v>
      </c>
      <c r="L279" s="13">
        <v>121.44</v>
      </c>
      <c r="M279" s="12" t="s">
        <v>31</v>
      </c>
      <c r="N279" s="102">
        <v>154.44</v>
      </c>
      <c r="O279" s="12">
        <v>271.7</v>
      </c>
      <c r="P279" s="102">
        <v>271.7</v>
      </c>
      <c r="Q279" s="12">
        <v>271.7</v>
      </c>
      <c r="R279" s="102">
        <v>271.7</v>
      </c>
      <c r="S279" s="12">
        <v>271.7</v>
      </c>
      <c r="T279" s="102">
        <v>271.7</v>
      </c>
      <c r="U279" s="12">
        <v>496.72479999999996</v>
      </c>
      <c r="V279" s="102">
        <v>145.91720000000001</v>
      </c>
      <c r="W279" s="103">
        <v>265.98</v>
      </c>
      <c r="X279" s="102">
        <v>265.98</v>
      </c>
      <c r="Y279" s="103" t="s">
        <v>31</v>
      </c>
      <c r="Z279" s="13">
        <v>151.58000000000001</v>
      </c>
      <c r="AA279" s="103">
        <v>228.8</v>
      </c>
      <c r="AB279" s="13">
        <v>228.8</v>
      </c>
      <c r="AC279" s="12" t="s">
        <v>31</v>
      </c>
      <c r="AD279" s="13">
        <v>160.16000000000003</v>
      </c>
      <c r="AE279" s="15"/>
      <c r="AF279" s="108">
        <v>496.72479999999996</v>
      </c>
      <c r="AG279" s="16">
        <v>271.7</v>
      </c>
      <c r="AH279" s="108">
        <v>228.8</v>
      </c>
      <c r="AI279" s="97">
        <v>121.44</v>
      </c>
      <c r="AJ279" s="15"/>
      <c r="AK279" s="110">
        <f t="shared" si="12"/>
        <v>286</v>
      </c>
      <c r="AL279" s="111">
        <f t="shared" si="13"/>
        <v>286</v>
      </c>
      <c r="AM279" s="15"/>
    </row>
    <row r="280" spans="1:39" s="18" customFormat="1" x14ac:dyDescent="0.25">
      <c r="A280" s="83" t="s">
        <v>105</v>
      </c>
      <c r="B280" s="9" t="s">
        <v>106</v>
      </c>
      <c r="C280" s="9">
        <v>168570439</v>
      </c>
      <c r="D280" s="10" t="s">
        <v>310</v>
      </c>
      <c r="E280" s="9">
        <v>82585</v>
      </c>
      <c r="F280" s="9"/>
      <c r="G280" s="9" t="str">
        <f t="shared" si="14"/>
        <v>82585</v>
      </c>
      <c r="H280" s="9">
        <v>301</v>
      </c>
      <c r="I280" s="17">
        <v>119</v>
      </c>
      <c r="J280"/>
      <c r="K280" s="12" t="s">
        <v>31</v>
      </c>
      <c r="L280" s="13">
        <v>42.14</v>
      </c>
      <c r="M280" s="12" t="s">
        <v>31</v>
      </c>
      <c r="N280" s="102">
        <v>64.260000000000005</v>
      </c>
      <c r="O280" s="12">
        <v>113.05</v>
      </c>
      <c r="P280" s="102">
        <v>113.05</v>
      </c>
      <c r="Q280" s="12">
        <v>113.05</v>
      </c>
      <c r="R280" s="102">
        <v>113.05</v>
      </c>
      <c r="S280" s="12">
        <v>113.05</v>
      </c>
      <c r="T280" s="102">
        <v>113.05</v>
      </c>
      <c r="U280" s="12">
        <v>206.67919999999998</v>
      </c>
      <c r="V280" s="102">
        <v>60.713799999999999</v>
      </c>
      <c r="W280" s="103">
        <v>110.67</v>
      </c>
      <c r="X280" s="102">
        <v>110.67</v>
      </c>
      <c r="Y280" s="103" t="s">
        <v>31</v>
      </c>
      <c r="Z280" s="13">
        <v>63.07</v>
      </c>
      <c r="AA280" s="103">
        <v>95.2</v>
      </c>
      <c r="AB280" s="13">
        <v>95.2</v>
      </c>
      <c r="AC280" s="12" t="s">
        <v>31</v>
      </c>
      <c r="AD280" s="13">
        <v>66.64</v>
      </c>
      <c r="AE280" s="15"/>
      <c r="AF280" s="108">
        <v>206.67919999999998</v>
      </c>
      <c r="AG280" s="16">
        <v>113.05</v>
      </c>
      <c r="AH280" s="108">
        <v>95.2</v>
      </c>
      <c r="AI280" s="97">
        <v>42.14</v>
      </c>
      <c r="AJ280" s="15"/>
      <c r="AK280" s="110">
        <f t="shared" si="12"/>
        <v>119</v>
      </c>
      <c r="AL280" s="111">
        <f t="shared" si="13"/>
        <v>119</v>
      </c>
      <c r="AM280" s="15"/>
    </row>
    <row r="281" spans="1:39" s="18" customFormat="1" x14ac:dyDescent="0.25">
      <c r="A281" s="83" t="s">
        <v>105</v>
      </c>
      <c r="B281" s="9" t="s">
        <v>106</v>
      </c>
      <c r="C281" s="9">
        <v>168570457</v>
      </c>
      <c r="D281" s="10" t="s">
        <v>311</v>
      </c>
      <c r="E281" s="9">
        <v>82595</v>
      </c>
      <c r="F281" s="9"/>
      <c r="G281" s="9" t="str">
        <f t="shared" si="14"/>
        <v>82595</v>
      </c>
      <c r="H281" s="9">
        <v>301</v>
      </c>
      <c r="I281" s="17">
        <v>65</v>
      </c>
      <c r="J281"/>
      <c r="K281" s="12" t="s">
        <v>31</v>
      </c>
      <c r="L281" s="13">
        <v>19.28</v>
      </c>
      <c r="M281" s="12" t="s">
        <v>31</v>
      </c>
      <c r="N281" s="102">
        <v>35.1</v>
      </c>
      <c r="O281" s="12">
        <v>61.75</v>
      </c>
      <c r="P281" s="102">
        <v>61.75</v>
      </c>
      <c r="Q281" s="12">
        <v>61.75</v>
      </c>
      <c r="R281" s="102">
        <v>61.75</v>
      </c>
      <c r="S281" s="12">
        <v>61.75</v>
      </c>
      <c r="T281" s="102">
        <v>61.75</v>
      </c>
      <c r="U281" s="12">
        <v>112.892</v>
      </c>
      <c r="V281" s="102">
        <v>33.162999999999997</v>
      </c>
      <c r="W281" s="103">
        <v>60.45</v>
      </c>
      <c r="X281" s="102">
        <v>60.45</v>
      </c>
      <c r="Y281" s="103" t="s">
        <v>31</v>
      </c>
      <c r="Z281" s="13">
        <v>34.450000000000003</v>
      </c>
      <c r="AA281" s="103">
        <v>52</v>
      </c>
      <c r="AB281" s="13">
        <v>52</v>
      </c>
      <c r="AC281" s="12" t="s">
        <v>31</v>
      </c>
      <c r="AD281" s="13">
        <v>36.400000000000006</v>
      </c>
      <c r="AE281" s="15"/>
      <c r="AF281" s="108">
        <v>112.892</v>
      </c>
      <c r="AG281" s="16">
        <v>61.75</v>
      </c>
      <c r="AH281" s="108">
        <v>52</v>
      </c>
      <c r="AI281" s="97">
        <v>19.28</v>
      </c>
      <c r="AJ281" s="15"/>
      <c r="AK281" s="110">
        <f t="shared" si="12"/>
        <v>65</v>
      </c>
      <c r="AL281" s="111">
        <f t="shared" si="13"/>
        <v>65</v>
      </c>
      <c r="AM281" s="15"/>
    </row>
    <row r="282" spans="1:39" s="18" customFormat="1" x14ac:dyDescent="0.25">
      <c r="A282" s="83" t="s">
        <v>105</v>
      </c>
      <c r="B282" s="9" t="s">
        <v>106</v>
      </c>
      <c r="C282" s="9">
        <v>168570486</v>
      </c>
      <c r="D282" s="10" t="s">
        <v>312</v>
      </c>
      <c r="E282" s="9">
        <v>84446</v>
      </c>
      <c r="F282" s="9"/>
      <c r="G282" s="9" t="str">
        <f t="shared" si="14"/>
        <v>84446</v>
      </c>
      <c r="H282" s="9">
        <v>301</v>
      </c>
      <c r="I282" s="14">
        <v>179</v>
      </c>
      <c r="J282"/>
      <c r="K282" s="12" t="s">
        <v>31</v>
      </c>
      <c r="L282" s="13">
        <v>42.26</v>
      </c>
      <c r="M282" s="12" t="s">
        <v>31</v>
      </c>
      <c r="N282" s="102">
        <v>96.660000000000011</v>
      </c>
      <c r="O282" s="12">
        <v>170.04999999999998</v>
      </c>
      <c r="P282" s="102">
        <v>170.04999999999998</v>
      </c>
      <c r="Q282" s="12">
        <v>170.04999999999998</v>
      </c>
      <c r="R282" s="102">
        <v>170.04999999999998</v>
      </c>
      <c r="S282" s="12">
        <v>170.04999999999998</v>
      </c>
      <c r="T282" s="102">
        <v>170.04999999999998</v>
      </c>
      <c r="U282" s="12">
        <v>310.88720000000001</v>
      </c>
      <c r="V282" s="102">
        <v>91.325800000000001</v>
      </c>
      <c r="W282" s="103">
        <v>166.47</v>
      </c>
      <c r="X282" s="102">
        <v>166.47</v>
      </c>
      <c r="Y282" s="103" t="s">
        <v>31</v>
      </c>
      <c r="Z282" s="13">
        <v>94.87</v>
      </c>
      <c r="AA282" s="103">
        <v>143.20000000000002</v>
      </c>
      <c r="AB282" s="13">
        <v>143.20000000000002</v>
      </c>
      <c r="AC282" s="12" t="s">
        <v>31</v>
      </c>
      <c r="AD282" s="13">
        <v>100.24000000000001</v>
      </c>
      <c r="AE282" s="15"/>
      <c r="AF282" s="108">
        <v>310.88720000000001</v>
      </c>
      <c r="AG282" s="16">
        <v>170.04999999999998</v>
      </c>
      <c r="AH282" s="108">
        <v>143.20000000000002</v>
      </c>
      <c r="AI282" s="97">
        <v>42.26</v>
      </c>
      <c r="AJ282" s="15"/>
      <c r="AK282" s="110">
        <f t="shared" si="12"/>
        <v>179</v>
      </c>
      <c r="AL282" s="111">
        <f t="shared" si="13"/>
        <v>179</v>
      </c>
      <c r="AM282" s="15"/>
    </row>
    <row r="283" spans="1:39" s="18" customFormat="1" x14ac:dyDescent="0.25">
      <c r="A283" s="83" t="s">
        <v>105</v>
      </c>
      <c r="B283" s="9" t="s">
        <v>106</v>
      </c>
      <c r="C283" s="9">
        <v>168570487</v>
      </c>
      <c r="D283" s="10" t="s">
        <v>313</v>
      </c>
      <c r="E283" s="9">
        <v>84681</v>
      </c>
      <c r="F283" s="9"/>
      <c r="G283" s="9" t="str">
        <f t="shared" si="14"/>
        <v>84681</v>
      </c>
      <c r="H283" s="9">
        <v>301</v>
      </c>
      <c r="I283" s="14">
        <v>216</v>
      </c>
      <c r="J283"/>
      <c r="K283" s="12" t="s">
        <v>31</v>
      </c>
      <c r="L283" s="13">
        <v>62.01</v>
      </c>
      <c r="M283" s="12" t="s">
        <v>31</v>
      </c>
      <c r="N283" s="102">
        <v>116.64000000000001</v>
      </c>
      <c r="O283" s="12">
        <v>205.2</v>
      </c>
      <c r="P283" s="102">
        <v>205.2</v>
      </c>
      <c r="Q283" s="12">
        <v>205.2</v>
      </c>
      <c r="R283" s="102">
        <v>205.2</v>
      </c>
      <c r="S283" s="12">
        <v>205.2</v>
      </c>
      <c r="T283" s="102">
        <v>205.2</v>
      </c>
      <c r="U283" s="12">
        <v>375.14879999999999</v>
      </c>
      <c r="V283" s="102">
        <v>110.2032</v>
      </c>
      <c r="W283" s="103">
        <v>200.88000000000002</v>
      </c>
      <c r="X283" s="102">
        <v>200.88000000000002</v>
      </c>
      <c r="Y283" s="103" t="s">
        <v>31</v>
      </c>
      <c r="Z283" s="13">
        <v>114.48</v>
      </c>
      <c r="AA283" s="103">
        <v>172.8</v>
      </c>
      <c r="AB283" s="13">
        <v>172.8</v>
      </c>
      <c r="AC283" s="12" t="s">
        <v>31</v>
      </c>
      <c r="AD283" s="13">
        <v>120.96000000000001</v>
      </c>
      <c r="AE283" s="15"/>
      <c r="AF283" s="108">
        <v>375.14879999999999</v>
      </c>
      <c r="AG283" s="16">
        <v>205.2</v>
      </c>
      <c r="AH283" s="108">
        <v>172.8</v>
      </c>
      <c r="AI283" s="97">
        <v>62.01</v>
      </c>
      <c r="AK283" s="110">
        <f t="shared" si="12"/>
        <v>216</v>
      </c>
      <c r="AL283" s="111">
        <f t="shared" si="13"/>
        <v>216</v>
      </c>
      <c r="AM283" s="15"/>
    </row>
    <row r="284" spans="1:39" s="18" customFormat="1" x14ac:dyDescent="0.25">
      <c r="A284" s="83" t="s">
        <v>105</v>
      </c>
      <c r="B284" s="9" t="s">
        <v>106</v>
      </c>
      <c r="C284" s="9">
        <v>168570499</v>
      </c>
      <c r="D284" s="10" t="s">
        <v>314</v>
      </c>
      <c r="E284" s="9">
        <v>82525</v>
      </c>
      <c r="F284" s="9"/>
      <c r="G284" s="9" t="str">
        <f t="shared" si="14"/>
        <v>82525</v>
      </c>
      <c r="H284" s="9">
        <v>301</v>
      </c>
      <c r="I284" s="17">
        <v>116</v>
      </c>
      <c r="J284"/>
      <c r="K284" s="12" t="s">
        <v>31</v>
      </c>
      <c r="L284" s="13">
        <v>36.979999999999997</v>
      </c>
      <c r="M284" s="12" t="s">
        <v>31</v>
      </c>
      <c r="N284" s="102">
        <v>62.64</v>
      </c>
      <c r="O284" s="12">
        <v>110.19999999999999</v>
      </c>
      <c r="P284" s="102">
        <v>110.19999999999999</v>
      </c>
      <c r="Q284" s="12">
        <v>110.19999999999999</v>
      </c>
      <c r="R284" s="102">
        <v>110.19999999999999</v>
      </c>
      <c r="S284" s="12">
        <v>110.19999999999999</v>
      </c>
      <c r="T284" s="102">
        <v>110.19999999999999</v>
      </c>
      <c r="U284" s="12">
        <v>201.46879999999999</v>
      </c>
      <c r="V284" s="102">
        <v>59.183199999999999</v>
      </c>
      <c r="W284" s="103">
        <v>107.88000000000001</v>
      </c>
      <c r="X284" s="102">
        <v>107.88000000000001</v>
      </c>
      <c r="Y284" s="103" t="s">
        <v>31</v>
      </c>
      <c r="Z284" s="13">
        <v>61.480000000000004</v>
      </c>
      <c r="AA284" s="103">
        <v>92.800000000000011</v>
      </c>
      <c r="AB284" s="13">
        <v>92.800000000000011</v>
      </c>
      <c r="AC284" s="12" t="s">
        <v>31</v>
      </c>
      <c r="AD284" s="13">
        <v>64.960000000000008</v>
      </c>
      <c r="AE284" s="15"/>
      <c r="AF284" s="108">
        <v>201.46879999999999</v>
      </c>
      <c r="AG284" s="16">
        <v>110.19999999999999</v>
      </c>
      <c r="AH284" s="108">
        <v>92.800000000000011</v>
      </c>
      <c r="AI284" s="97">
        <v>36.979999999999997</v>
      </c>
      <c r="AJ284" s="15"/>
      <c r="AK284" s="110">
        <f t="shared" si="12"/>
        <v>116</v>
      </c>
      <c r="AL284" s="111">
        <f t="shared" si="13"/>
        <v>116</v>
      </c>
      <c r="AM284" s="15"/>
    </row>
    <row r="285" spans="1:39" s="18" customFormat="1" x14ac:dyDescent="0.25">
      <c r="A285" s="84" t="s">
        <v>105</v>
      </c>
      <c r="B285" s="9" t="s">
        <v>106</v>
      </c>
      <c r="C285" s="9">
        <v>168570537</v>
      </c>
      <c r="D285" s="10" t="s">
        <v>315</v>
      </c>
      <c r="E285" s="9">
        <v>86003</v>
      </c>
      <c r="F285" s="9"/>
      <c r="G285" s="9" t="str">
        <f t="shared" si="14"/>
        <v>86003</v>
      </c>
      <c r="H285" s="9">
        <v>302</v>
      </c>
      <c r="I285" s="14">
        <v>83</v>
      </c>
      <c r="J285"/>
      <c r="K285" s="12" t="s">
        <v>31</v>
      </c>
      <c r="L285" s="13">
        <v>15.56</v>
      </c>
      <c r="M285" s="12" t="s">
        <v>31</v>
      </c>
      <c r="N285" s="102">
        <v>44.82</v>
      </c>
      <c r="O285" s="12">
        <v>78.849999999999994</v>
      </c>
      <c r="P285" s="102">
        <v>78.849999999999994</v>
      </c>
      <c r="Q285" s="12">
        <v>78.849999999999994</v>
      </c>
      <c r="R285" s="102">
        <v>78.849999999999994</v>
      </c>
      <c r="S285" s="12">
        <v>78.849999999999994</v>
      </c>
      <c r="T285" s="102">
        <v>78.849999999999994</v>
      </c>
      <c r="U285" s="12">
        <v>144.15439999999998</v>
      </c>
      <c r="V285" s="102">
        <v>42.346600000000002</v>
      </c>
      <c r="W285" s="103">
        <v>77.19</v>
      </c>
      <c r="X285" s="102">
        <v>77.19</v>
      </c>
      <c r="Y285" s="23" t="s">
        <v>31</v>
      </c>
      <c r="Z285" s="13">
        <v>43.99</v>
      </c>
      <c r="AA285" s="103">
        <v>66.400000000000006</v>
      </c>
      <c r="AB285" s="13">
        <v>66.400000000000006</v>
      </c>
      <c r="AC285" s="12" t="s">
        <v>31</v>
      </c>
      <c r="AD285" s="13">
        <v>46.480000000000004</v>
      </c>
      <c r="AE285" s="15"/>
      <c r="AF285" s="108">
        <v>144.15439999999998</v>
      </c>
      <c r="AG285" s="16">
        <v>78.849999999999994</v>
      </c>
      <c r="AH285" s="108">
        <v>66.400000000000006</v>
      </c>
      <c r="AI285" s="97">
        <v>15.56</v>
      </c>
      <c r="AK285" s="110">
        <f t="shared" si="12"/>
        <v>83</v>
      </c>
      <c r="AL285" s="111">
        <f t="shared" si="13"/>
        <v>83</v>
      </c>
      <c r="AM285" s="15"/>
    </row>
    <row r="286" spans="1:39" s="18" customFormat="1" x14ac:dyDescent="0.25">
      <c r="A286" s="83" t="s">
        <v>105</v>
      </c>
      <c r="B286" s="9" t="s">
        <v>106</v>
      </c>
      <c r="C286" s="9">
        <v>168570612</v>
      </c>
      <c r="D286" s="10" t="s">
        <v>316</v>
      </c>
      <c r="E286" s="9">
        <v>83520</v>
      </c>
      <c r="F286" s="9"/>
      <c r="G286" s="9" t="str">
        <f t="shared" si="14"/>
        <v>83520</v>
      </c>
      <c r="H286" s="9">
        <v>301</v>
      </c>
      <c r="I286" s="14">
        <v>89</v>
      </c>
      <c r="J286"/>
      <c r="K286" s="12" t="s">
        <v>31</v>
      </c>
      <c r="L286" s="13">
        <v>51.46</v>
      </c>
      <c r="M286" s="12" t="s">
        <v>31</v>
      </c>
      <c r="N286" s="102">
        <v>48.06</v>
      </c>
      <c r="O286" s="12">
        <v>84.55</v>
      </c>
      <c r="P286" s="102">
        <v>84.55</v>
      </c>
      <c r="Q286" s="12">
        <v>84.55</v>
      </c>
      <c r="R286" s="102">
        <v>84.55</v>
      </c>
      <c r="S286" s="12">
        <v>84.55</v>
      </c>
      <c r="T286" s="102">
        <v>84.55</v>
      </c>
      <c r="U286" s="12">
        <v>154.5752</v>
      </c>
      <c r="V286" s="102">
        <v>45.407800000000002</v>
      </c>
      <c r="W286" s="103">
        <v>82.77000000000001</v>
      </c>
      <c r="X286" s="102">
        <v>82.77000000000001</v>
      </c>
      <c r="Y286" s="103" t="s">
        <v>31</v>
      </c>
      <c r="Z286" s="13">
        <v>47.17</v>
      </c>
      <c r="AA286" s="103">
        <v>71.2</v>
      </c>
      <c r="AB286" s="13">
        <v>71.2</v>
      </c>
      <c r="AC286" s="12" t="s">
        <v>31</v>
      </c>
      <c r="AD286" s="13">
        <v>49.84</v>
      </c>
      <c r="AE286" s="15"/>
      <c r="AF286" s="108">
        <v>154.5752</v>
      </c>
      <c r="AG286" s="16">
        <v>84.55</v>
      </c>
      <c r="AH286" s="108">
        <v>71.2</v>
      </c>
      <c r="AI286" s="97">
        <v>45.407800000000002</v>
      </c>
      <c r="AJ286" s="15"/>
      <c r="AK286" s="110">
        <f t="shared" si="12"/>
        <v>89</v>
      </c>
      <c r="AL286" s="111">
        <f t="shared" si="13"/>
        <v>89</v>
      </c>
      <c r="AM286" s="15"/>
    </row>
    <row r="287" spans="1:39" s="18" customFormat="1" x14ac:dyDescent="0.25">
      <c r="A287" s="84" t="s">
        <v>105</v>
      </c>
      <c r="B287" s="9" t="s">
        <v>106</v>
      </c>
      <c r="C287" s="9">
        <v>168570625</v>
      </c>
      <c r="D287" s="10" t="s">
        <v>317</v>
      </c>
      <c r="E287" s="9">
        <v>86300</v>
      </c>
      <c r="F287" s="9"/>
      <c r="G287" s="9" t="str">
        <f t="shared" si="14"/>
        <v>86300</v>
      </c>
      <c r="H287" s="9">
        <v>302</v>
      </c>
      <c r="I287" s="14">
        <v>221</v>
      </c>
      <c r="J287"/>
      <c r="K287" s="12" t="s">
        <v>31</v>
      </c>
      <c r="L287" s="13">
        <v>62.01</v>
      </c>
      <c r="M287" s="12" t="s">
        <v>31</v>
      </c>
      <c r="N287" s="102">
        <v>119.34</v>
      </c>
      <c r="O287" s="12">
        <v>209.95</v>
      </c>
      <c r="P287" s="102">
        <v>209.95</v>
      </c>
      <c r="Q287" s="12">
        <v>209.95</v>
      </c>
      <c r="R287" s="102">
        <v>209.95</v>
      </c>
      <c r="S287" s="12">
        <v>209.95</v>
      </c>
      <c r="T287" s="102">
        <v>209.95</v>
      </c>
      <c r="U287" s="12">
        <v>383.83279999999996</v>
      </c>
      <c r="V287" s="102">
        <v>112.7542</v>
      </c>
      <c r="W287" s="103">
        <v>205.53</v>
      </c>
      <c r="X287" s="102">
        <v>205.53</v>
      </c>
      <c r="Y287" s="23" t="s">
        <v>31</v>
      </c>
      <c r="Z287" s="13">
        <v>117.13000000000001</v>
      </c>
      <c r="AA287" s="103">
        <v>176.8</v>
      </c>
      <c r="AB287" s="13">
        <v>176.8</v>
      </c>
      <c r="AC287" s="23" t="s">
        <v>31</v>
      </c>
      <c r="AD287" s="13">
        <v>123.76</v>
      </c>
      <c r="AE287" s="15"/>
      <c r="AF287" s="108">
        <v>383.83279999999996</v>
      </c>
      <c r="AG287" s="16">
        <v>209.95</v>
      </c>
      <c r="AH287" s="108">
        <v>176.8</v>
      </c>
      <c r="AI287" s="97">
        <v>62.01</v>
      </c>
      <c r="AK287" s="110">
        <f t="shared" si="12"/>
        <v>221</v>
      </c>
      <c r="AL287" s="111">
        <f t="shared" si="13"/>
        <v>221</v>
      </c>
      <c r="AM287" s="15"/>
    </row>
    <row r="288" spans="1:39" s="18" customFormat="1" x14ac:dyDescent="0.25">
      <c r="A288" s="83" t="s">
        <v>105</v>
      </c>
      <c r="B288" s="9" t="s">
        <v>106</v>
      </c>
      <c r="C288" s="9">
        <v>168570636</v>
      </c>
      <c r="D288" s="10" t="s">
        <v>318</v>
      </c>
      <c r="E288" s="9">
        <v>81241</v>
      </c>
      <c r="F288" s="9"/>
      <c r="G288" s="9" t="str">
        <f t="shared" si="14"/>
        <v>81241</v>
      </c>
      <c r="H288" s="9">
        <v>310</v>
      </c>
      <c r="I288" s="14">
        <v>683</v>
      </c>
      <c r="J288"/>
      <c r="K288" s="12" t="s">
        <v>31</v>
      </c>
      <c r="L288" s="13">
        <v>218.64</v>
      </c>
      <c r="M288" s="12" t="s">
        <v>31</v>
      </c>
      <c r="N288" s="102">
        <v>368.82000000000005</v>
      </c>
      <c r="O288" s="12">
        <v>648.85</v>
      </c>
      <c r="P288" s="102">
        <v>648.85</v>
      </c>
      <c r="Q288" s="12">
        <v>648.85</v>
      </c>
      <c r="R288" s="102">
        <v>648.85</v>
      </c>
      <c r="S288" s="12">
        <v>648.85</v>
      </c>
      <c r="T288" s="102">
        <v>648.85</v>
      </c>
      <c r="U288" s="12">
        <v>1186.2343999999998</v>
      </c>
      <c r="V288" s="102">
        <v>348.46659999999997</v>
      </c>
      <c r="W288" s="103">
        <v>635.19000000000005</v>
      </c>
      <c r="X288" s="102">
        <v>635.19000000000005</v>
      </c>
      <c r="Y288" s="103" t="s">
        <v>31</v>
      </c>
      <c r="Z288" s="13">
        <v>361.99</v>
      </c>
      <c r="AA288" s="103">
        <v>546.4</v>
      </c>
      <c r="AB288" s="13">
        <v>546.4</v>
      </c>
      <c r="AC288" s="12" t="s">
        <v>31</v>
      </c>
      <c r="AD288" s="13">
        <v>382.48</v>
      </c>
      <c r="AE288" s="15"/>
      <c r="AF288" s="108">
        <v>1186.2343999999998</v>
      </c>
      <c r="AG288" s="16">
        <v>648.85</v>
      </c>
      <c r="AH288" s="108">
        <v>546.4</v>
      </c>
      <c r="AI288" s="97">
        <v>218.64</v>
      </c>
      <c r="AJ288" s="15"/>
      <c r="AK288" s="110">
        <f t="shared" si="12"/>
        <v>683</v>
      </c>
      <c r="AL288" s="111">
        <f t="shared" si="13"/>
        <v>683</v>
      </c>
      <c r="AM288" s="15"/>
    </row>
    <row r="289" spans="1:39" s="18" customFormat="1" x14ac:dyDescent="0.25">
      <c r="A289" s="83" t="s">
        <v>105</v>
      </c>
      <c r="B289" s="9" t="s">
        <v>106</v>
      </c>
      <c r="C289" s="9">
        <v>168570665</v>
      </c>
      <c r="D289" s="10" t="s">
        <v>319</v>
      </c>
      <c r="E289" s="9">
        <v>80201</v>
      </c>
      <c r="F289" s="9"/>
      <c r="G289" s="9" t="str">
        <f t="shared" si="14"/>
        <v>80201</v>
      </c>
      <c r="H289" s="9">
        <v>301</v>
      </c>
      <c r="I289" s="14">
        <v>217</v>
      </c>
      <c r="J289"/>
      <c r="K289" s="12" t="s">
        <v>31</v>
      </c>
      <c r="L289" s="13">
        <v>35.520000000000003</v>
      </c>
      <c r="M289" s="12" t="s">
        <v>31</v>
      </c>
      <c r="N289" s="102">
        <v>117.18</v>
      </c>
      <c r="O289" s="12">
        <v>206.14999999999998</v>
      </c>
      <c r="P289" s="102">
        <v>206.14999999999998</v>
      </c>
      <c r="Q289" s="12">
        <v>206.14999999999998</v>
      </c>
      <c r="R289" s="102">
        <v>206.14999999999998</v>
      </c>
      <c r="S289" s="12">
        <v>206.14999999999998</v>
      </c>
      <c r="T289" s="102">
        <v>206.14999999999998</v>
      </c>
      <c r="U289" s="12">
        <v>376.88559999999995</v>
      </c>
      <c r="V289" s="102">
        <v>110.71339999999999</v>
      </c>
      <c r="W289" s="103">
        <v>201.81</v>
      </c>
      <c r="X289" s="102">
        <v>201.81</v>
      </c>
      <c r="Y289" s="103" t="s">
        <v>31</v>
      </c>
      <c r="Z289" s="13">
        <v>115.01</v>
      </c>
      <c r="AA289" s="103">
        <v>173.60000000000002</v>
      </c>
      <c r="AB289" s="13">
        <v>173.60000000000002</v>
      </c>
      <c r="AC289" s="12" t="s">
        <v>31</v>
      </c>
      <c r="AD289" s="13">
        <v>121.52000000000001</v>
      </c>
      <c r="AE289" s="15"/>
      <c r="AF289" s="108">
        <v>376.88559999999995</v>
      </c>
      <c r="AG289" s="16">
        <v>206.14999999999998</v>
      </c>
      <c r="AH289" s="108">
        <v>173.60000000000002</v>
      </c>
      <c r="AI289" s="97">
        <v>35.520000000000003</v>
      </c>
      <c r="AJ289" s="15"/>
      <c r="AK289" s="110">
        <f t="shared" si="12"/>
        <v>217</v>
      </c>
      <c r="AL289" s="111">
        <f t="shared" si="13"/>
        <v>217</v>
      </c>
      <c r="AM289" s="15"/>
    </row>
    <row r="290" spans="1:39" s="18" customFormat="1" x14ac:dyDescent="0.25">
      <c r="A290" s="83" t="s">
        <v>105</v>
      </c>
      <c r="B290" s="9" t="s">
        <v>106</v>
      </c>
      <c r="C290" s="9">
        <v>168570668</v>
      </c>
      <c r="D290" s="10" t="s">
        <v>320</v>
      </c>
      <c r="E290" s="11">
        <v>85730</v>
      </c>
      <c r="F290" s="9"/>
      <c r="G290" s="9" t="str">
        <f t="shared" si="14"/>
        <v>85730</v>
      </c>
      <c r="H290" s="9">
        <v>305</v>
      </c>
      <c r="I290" s="17">
        <v>96</v>
      </c>
      <c r="J290"/>
      <c r="K290" s="12" t="s">
        <v>31</v>
      </c>
      <c r="L290" s="13">
        <v>17.91</v>
      </c>
      <c r="M290" s="12" t="s">
        <v>31</v>
      </c>
      <c r="N290" s="102">
        <v>51.84</v>
      </c>
      <c r="O290" s="12">
        <v>91.199999999999989</v>
      </c>
      <c r="P290" s="102">
        <v>91.199999999999989</v>
      </c>
      <c r="Q290" s="12">
        <v>91.199999999999989</v>
      </c>
      <c r="R290" s="102">
        <v>91.199999999999989</v>
      </c>
      <c r="S290" s="12">
        <v>91.199999999999989</v>
      </c>
      <c r="T290" s="102">
        <v>91.199999999999989</v>
      </c>
      <c r="U290" s="12">
        <v>166.7328</v>
      </c>
      <c r="V290" s="102">
        <v>48.979199999999999</v>
      </c>
      <c r="W290" s="103">
        <v>89.28</v>
      </c>
      <c r="X290" s="102">
        <v>89.28</v>
      </c>
      <c r="Y290" s="103" t="s">
        <v>31</v>
      </c>
      <c r="Z290" s="13">
        <v>50.88</v>
      </c>
      <c r="AA290" s="103">
        <v>76.800000000000011</v>
      </c>
      <c r="AB290" s="13">
        <v>76.800000000000011</v>
      </c>
      <c r="AC290" s="12" t="s">
        <v>31</v>
      </c>
      <c r="AD290" s="13">
        <v>53.760000000000005</v>
      </c>
      <c r="AE290" s="15"/>
      <c r="AF290" s="108">
        <v>166.7328</v>
      </c>
      <c r="AG290" s="16">
        <v>91.199999999999989</v>
      </c>
      <c r="AH290" s="108">
        <v>76.800000000000011</v>
      </c>
      <c r="AI290" s="97">
        <v>17.91</v>
      </c>
      <c r="AJ290" s="15"/>
      <c r="AK290" s="110">
        <f t="shared" si="12"/>
        <v>96</v>
      </c>
      <c r="AL290" s="111">
        <f t="shared" si="13"/>
        <v>96</v>
      </c>
      <c r="AM290" s="15"/>
    </row>
    <row r="291" spans="1:39" s="18" customFormat="1" x14ac:dyDescent="0.25">
      <c r="A291" s="83" t="s">
        <v>105</v>
      </c>
      <c r="B291" s="20" t="s">
        <v>106</v>
      </c>
      <c r="C291" s="20">
        <v>168570672</v>
      </c>
      <c r="D291" s="8" t="s">
        <v>321</v>
      </c>
      <c r="E291" s="20">
        <v>85610</v>
      </c>
      <c r="F291" s="20"/>
      <c r="G291" s="9" t="str">
        <f t="shared" si="14"/>
        <v>85610</v>
      </c>
      <c r="H291" s="20">
        <v>305</v>
      </c>
      <c r="I291" s="14">
        <v>63</v>
      </c>
      <c r="J291"/>
      <c r="K291" s="12" t="s">
        <v>31</v>
      </c>
      <c r="L291" s="13">
        <v>12.78</v>
      </c>
      <c r="M291" s="12" t="s">
        <v>31</v>
      </c>
      <c r="N291" s="102">
        <v>34.020000000000003</v>
      </c>
      <c r="O291" s="12">
        <v>59.849999999999994</v>
      </c>
      <c r="P291" s="102">
        <v>59.849999999999994</v>
      </c>
      <c r="Q291" s="12">
        <v>59.849999999999994</v>
      </c>
      <c r="R291" s="102">
        <v>59.849999999999994</v>
      </c>
      <c r="S291" s="12">
        <v>59.849999999999994</v>
      </c>
      <c r="T291" s="102">
        <v>59.849999999999994</v>
      </c>
      <c r="U291" s="12">
        <v>109.41839999999999</v>
      </c>
      <c r="V291" s="102">
        <v>32.142600000000002</v>
      </c>
      <c r="W291" s="103">
        <v>58.59</v>
      </c>
      <c r="X291" s="102">
        <v>58.59</v>
      </c>
      <c r="Y291" s="103" t="s">
        <v>31</v>
      </c>
      <c r="Z291" s="13">
        <v>33.39</v>
      </c>
      <c r="AA291" s="103">
        <v>50.400000000000006</v>
      </c>
      <c r="AB291" s="13">
        <v>50.400000000000006</v>
      </c>
      <c r="AC291" s="12" t="s">
        <v>31</v>
      </c>
      <c r="AD291" s="13">
        <v>35.28</v>
      </c>
      <c r="AE291"/>
      <c r="AF291" s="108">
        <v>109.41839999999999</v>
      </c>
      <c r="AG291" s="16">
        <v>59.849999999999994</v>
      </c>
      <c r="AH291" s="108">
        <v>50.400000000000006</v>
      </c>
      <c r="AI291" s="97">
        <v>12.78</v>
      </c>
      <c r="AJ291" s="21"/>
      <c r="AK291" s="110">
        <f t="shared" si="12"/>
        <v>63</v>
      </c>
      <c r="AL291" s="111">
        <f t="shared" si="13"/>
        <v>63</v>
      </c>
      <c r="AM291" s="1"/>
    </row>
    <row r="292" spans="1:39" s="18" customFormat="1" x14ac:dyDescent="0.25">
      <c r="A292" s="83" t="s">
        <v>105</v>
      </c>
      <c r="B292" s="9" t="s">
        <v>106</v>
      </c>
      <c r="C292" s="9">
        <v>168570826</v>
      </c>
      <c r="D292" s="10" t="s">
        <v>322</v>
      </c>
      <c r="E292" s="9">
        <v>84305</v>
      </c>
      <c r="F292" s="9"/>
      <c r="G292" s="9" t="str">
        <f t="shared" si="14"/>
        <v>84305</v>
      </c>
      <c r="H292" s="9">
        <v>301</v>
      </c>
      <c r="I292" s="14">
        <v>108</v>
      </c>
      <c r="J292"/>
      <c r="K292" s="12" t="s">
        <v>31</v>
      </c>
      <c r="L292" s="13">
        <v>63.35</v>
      </c>
      <c r="M292" s="12" t="s">
        <v>31</v>
      </c>
      <c r="N292" s="102">
        <v>58.320000000000007</v>
      </c>
      <c r="O292" s="12">
        <v>102.6</v>
      </c>
      <c r="P292" s="102">
        <v>102.6</v>
      </c>
      <c r="Q292" s="12">
        <v>102.6</v>
      </c>
      <c r="R292" s="102">
        <v>102.6</v>
      </c>
      <c r="S292" s="12">
        <v>102.6</v>
      </c>
      <c r="T292" s="102">
        <v>102.6</v>
      </c>
      <c r="U292" s="12">
        <v>187.5744</v>
      </c>
      <c r="V292" s="102">
        <v>55.101599999999998</v>
      </c>
      <c r="W292" s="103">
        <v>100.44000000000001</v>
      </c>
      <c r="X292" s="102">
        <v>100.44000000000001</v>
      </c>
      <c r="Y292" s="103" t="s">
        <v>31</v>
      </c>
      <c r="Z292" s="13">
        <v>57.24</v>
      </c>
      <c r="AA292" s="103">
        <v>86.4</v>
      </c>
      <c r="AB292" s="13">
        <v>86.4</v>
      </c>
      <c r="AC292" s="12" t="s">
        <v>31</v>
      </c>
      <c r="AD292" s="13">
        <v>60.480000000000004</v>
      </c>
      <c r="AE292" s="15"/>
      <c r="AF292" s="108">
        <v>187.5744</v>
      </c>
      <c r="AG292" s="16">
        <v>102.6</v>
      </c>
      <c r="AH292" s="108">
        <v>86.4</v>
      </c>
      <c r="AI292" s="97">
        <v>55.101599999999998</v>
      </c>
      <c r="AJ292" s="15"/>
      <c r="AK292" s="110">
        <f t="shared" si="12"/>
        <v>108</v>
      </c>
      <c r="AL292" s="111">
        <f t="shared" si="13"/>
        <v>108</v>
      </c>
      <c r="AM292" s="15"/>
    </row>
    <row r="293" spans="1:39" s="18" customFormat="1" x14ac:dyDescent="0.25">
      <c r="A293" s="83" t="s">
        <v>105</v>
      </c>
      <c r="B293" s="9" t="s">
        <v>106</v>
      </c>
      <c r="C293" s="9">
        <v>168570906</v>
      </c>
      <c r="D293" s="10" t="s">
        <v>323</v>
      </c>
      <c r="E293" s="9">
        <v>84630</v>
      </c>
      <c r="F293" s="9"/>
      <c r="G293" s="9" t="str">
        <f t="shared" si="14"/>
        <v>84630</v>
      </c>
      <c r="H293" s="9">
        <v>301</v>
      </c>
      <c r="I293" s="14">
        <v>168</v>
      </c>
      <c r="J293"/>
      <c r="K293" s="12" t="s">
        <v>31</v>
      </c>
      <c r="L293" s="13">
        <v>33.94</v>
      </c>
      <c r="M293" s="12" t="s">
        <v>31</v>
      </c>
      <c r="N293" s="102">
        <v>90.72</v>
      </c>
      <c r="O293" s="12">
        <v>159.6</v>
      </c>
      <c r="P293" s="102">
        <v>159.6</v>
      </c>
      <c r="Q293" s="12">
        <v>159.6</v>
      </c>
      <c r="R293" s="102">
        <v>159.6</v>
      </c>
      <c r="S293" s="12">
        <v>159.6</v>
      </c>
      <c r="T293" s="102">
        <v>159.6</v>
      </c>
      <c r="U293" s="12">
        <v>291.7824</v>
      </c>
      <c r="V293" s="102">
        <v>85.7136</v>
      </c>
      <c r="W293" s="103">
        <v>156.24</v>
      </c>
      <c r="X293" s="102">
        <v>156.24</v>
      </c>
      <c r="Y293" s="103" t="s">
        <v>31</v>
      </c>
      <c r="Z293" s="13">
        <v>89.04</v>
      </c>
      <c r="AA293" s="103">
        <v>134.4</v>
      </c>
      <c r="AB293" s="13">
        <v>134.4</v>
      </c>
      <c r="AC293" s="12" t="s">
        <v>31</v>
      </c>
      <c r="AD293" s="13">
        <v>94.080000000000013</v>
      </c>
      <c r="AE293" s="15"/>
      <c r="AF293" s="108">
        <v>291.7824</v>
      </c>
      <c r="AG293" s="16">
        <v>159.6</v>
      </c>
      <c r="AH293" s="108">
        <v>134.4</v>
      </c>
      <c r="AI293" s="97">
        <v>33.94</v>
      </c>
      <c r="AJ293" s="15"/>
      <c r="AK293" s="110">
        <f t="shared" si="12"/>
        <v>168</v>
      </c>
      <c r="AL293" s="111">
        <f t="shared" si="13"/>
        <v>168</v>
      </c>
      <c r="AM293" s="15"/>
    </row>
    <row r="294" spans="1:39" s="18" customFormat="1" x14ac:dyDescent="0.25">
      <c r="A294" s="84" t="s">
        <v>105</v>
      </c>
      <c r="B294" s="9" t="s">
        <v>106</v>
      </c>
      <c r="C294" s="9">
        <v>168570907</v>
      </c>
      <c r="D294" s="10" t="s">
        <v>324</v>
      </c>
      <c r="E294" s="9">
        <v>86147</v>
      </c>
      <c r="F294" s="9"/>
      <c r="G294" s="9" t="str">
        <f t="shared" si="14"/>
        <v>86147</v>
      </c>
      <c r="H294" s="9">
        <v>302</v>
      </c>
      <c r="I294" s="14">
        <v>157</v>
      </c>
      <c r="J294"/>
      <c r="K294" s="12" t="s">
        <v>31</v>
      </c>
      <c r="L294" s="13">
        <v>75.84</v>
      </c>
      <c r="M294" s="12" t="s">
        <v>31</v>
      </c>
      <c r="N294" s="102">
        <v>84.78</v>
      </c>
      <c r="O294" s="12">
        <v>149.15</v>
      </c>
      <c r="P294" s="102">
        <v>149.15</v>
      </c>
      <c r="Q294" s="12">
        <v>149.15</v>
      </c>
      <c r="R294" s="102">
        <v>149.15</v>
      </c>
      <c r="S294" s="12">
        <v>149.15</v>
      </c>
      <c r="T294" s="102">
        <v>149.15</v>
      </c>
      <c r="U294" s="12">
        <v>272.67759999999998</v>
      </c>
      <c r="V294" s="102">
        <v>80.101399999999998</v>
      </c>
      <c r="W294" s="103">
        <v>146.01000000000002</v>
      </c>
      <c r="X294" s="102">
        <v>146.01000000000002</v>
      </c>
      <c r="Y294" s="23" t="s">
        <v>31</v>
      </c>
      <c r="Z294" s="13">
        <v>83.210000000000008</v>
      </c>
      <c r="AA294" s="103">
        <v>125.60000000000001</v>
      </c>
      <c r="AB294" s="13">
        <v>125.60000000000001</v>
      </c>
      <c r="AC294" s="12" t="s">
        <v>31</v>
      </c>
      <c r="AD294" s="13">
        <v>87.92</v>
      </c>
      <c r="AE294" s="15"/>
      <c r="AF294" s="108">
        <v>272.67759999999998</v>
      </c>
      <c r="AG294" s="16">
        <v>149.15</v>
      </c>
      <c r="AH294" s="108">
        <v>125.60000000000001</v>
      </c>
      <c r="AI294" s="97">
        <v>75.84</v>
      </c>
      <c r="AK294" s="110">
        <f t="shared" si="12"/>
        <v>157</v>
      </c>
      <c r="AL294" s="111">
        <f t="shared" si="13"/>
        <v>157</v>
      </c>
      <c r="AM294" s="15"/>
    </row>
    <row r="295" spans="1:39" s="18" customFormat="1" x14ac:dyDescent="0.25">
      <c r="A295" s="83" t="s">
        <v>105</v>
      </c>
      <c r="B295" s="9" t="s">
        <v>106</v>
      </c>
      <c r="C295" s="9">
        <v>168570923</v>
      </c>
      <c r="D295" s="10" t="s">
        <v>325</v>
      </c>
      <c r="E295" s="9">
        <v>82525</v>
      </c>
      <c r="F295" s="9"/>
      <c r="G295" s="9" t="str">
        <f t="shared" si="14"/>
        <v>82525</v>
      </c>
      <c r="H295" s="9">
        <v>301</v>
      </c>
      <c r="I295" s="17">
        <v>116</v>
      </c>
      <c r="J295"/>
      <c r="K295" s="12" t="s">
        <v>31</v>
      </c>
      <c r="L295" s="13">
        <v>36.979999999999997</v>
      </c>
      <c r="M295" s="12" t="s">
        <v>31</v>
      </c>
      <c r="N295" s="102">
        <v>62.64</v>
      </c>
      <c r="O295" s="12">
        <v>110.19999999999999</v>
      </c>
      <c r="P295" s="102">
        <v>110.19999999999999</v>
      </c>
      <c r="Q295" s="12">
        <v>110.19999999999999</v>
      </c>
      <c r="R295" s="102">
        <v>110.19999999999999</v>
      </c>
      <c r="S295" s="12">
        <v>110.19999999999999</v>
      </c>
      <c r="T295" s="102">
        <v>110.19999999999999</v>
      </c>
      <c r="U295" s="12">
        <v>201.46879999999999</v>
      </c>
      <c r="V295" s="102">
        <v>59.183199999999999</v>
      </c>
      <c r="W295" s="103">
        <v>107.88000000000001</v>
      </c>
      <c r="X295" s="102">
        <v>107.88000000000001</v>
      </c>
      <c r="Y295" s="103" t="s">
        <v>31</v>
      </c>
      <c r="Z295" s="13">
        <v>61.480000000000004</v>
      </c>
      <c r="AA295" s="103">
        <v>92.800000000000011</v>
      </c>
      <c r="AB295" s="13">
        <v>92.800000000000011</v>
      </c>
      <c r="AC295" s="12" t="s">
        <v>31</v>
      </c>
      <c r="AD295" s="13">
        <v>64.960000000000008</v>
      </c>
      <c r="AE295" s="15"/>
      <c r="AF295" s="108">
        <v>201.46879999999999</v>
      </c>
      <c r="AG295" s="16">
        <v>110.19999999999999</v>
      </c>
      <c r="AH295" s="108">
        <v>92.800000000000011</v>
      </c>
      <c r="AI295" s="97">
        <v>36.979999999999997</v>
      </c>
      <c r="AJ295" s="15"/>
      <c r="AK295" s="110">
        <f t="shared" si="12"/>
        <v>116</v>
      </c>
      <c r="AL295" s="111">
        <f t="shared" si="13"/>
        <v>116</v>
      </c>
      <c r="AM295" s="15"/>
    </row>
    <row r="296" spans="1:39" s="18" customFormat="1" x14ac:dyDescent="0.25">
      <c r="A296" s="83" t="s">
        <v>105</v>
      </c>
      <c r="B296" s="9" t="s">
        <v>106</v>
      </c>
      <c r="C296" s="9">
        <v>168570932</v>
      </c>
      <c r="D296" s="10" t="s">
        <v>326</v>
      </c>
      <c r="E296" s="9">
        <v>82668</v>
      </c>
      <c r="F296" s="9"/>
      <c r="G296" s="9" t="str">
        <f t="shared" si="14"/>
        <v>82668</v>
      </c>
      <c r="H296" s="9">
        <v>301</v>
      </c>
      <c r="I296" s="14">
        <v>255</v>
      </c>
      <c r="J296"/>
      <c r="K296" s="12" t="s">
        <v>31</v>
      </c>
      <c r="L296" s="13">
        <v>55.99</v>
      </c>
      <c r="M296" s="12" t="s">
        <v>31</v>
      </c>
      <c r="N296" s="102">
        <v>137.70000000000002</v>
      </c>
      <c r="O296" s="12">
        <v>242.25</v>
      </c>
      <c r="P296" s="102">
        <v>242.25</v>
      </c>
      <c r="Q296" s="12">
        <v>242.25</v>
      </c>
      <c r="R296" s="102">
        <v>242.25</v>
      </c>
      <c r="S296" s="12">
        <v>242.25</v>
      </c>
      <c r="T296" s="102">
        <v>242.25</v>
      </c>
      <c r="U296" s="12">
        <v>442.88399999999996</v>
      </c>
      <c r="V296" s="102">
        <v>130.101</v>
      </c>
      <c r="W296" s="103">
        <v>237.15</v>
      </c>
      <c r="X296" s="102">
        <v>237.15</v>
      </c>
      <c r="Y296" s="103" t="s">
        <v>31</v>
      </c>
      <c r="Z296" s="13">
        <v>135.15</v>
      </c>
      <c r="AA296" s="103">
        <v>204</v>
      </c>
      <c r="AB296" s="13">
        <v>204</v>
      </c>
      <c r="AC296" s="12" t="s">
        <v>31</v>
      </c>
      <c r="AD296" s="13">
        <v>142.80000000000001</v>
      </c>
      <c r="AE296" s="15"/>
      <c r="AF296" s="108">
        <v>442.88399999999996</v>
      </c>
      <c r="AG296" s="16">
        <v>242.25</v>
      </c>
      <c r="AH296" s="108">
        <v>204</v>
      </c>
      <c r="AI296" s="97">
        <v>55.99</v>
      </c>
      <c r="AJ296" s="15"/>
      <c r="AK296" s="110">
        <f t="shared" si="12"/>
        <v>255</v>
      </c>
      <c r="AL296" s="111">
        <f t="shared" si="13"/>
        <v>255</v>
      </c>
      <c r="AM296" s="15"/>
    </row>
    <row r="297" spans="1:39" s="18" customFormat="1" x14ac:dyDescent="0.25">
      <c r="A297" s="83" t="s">
        <v>105</v>
      </c>
      <c r="B297" s="9" t="s">
        <v>106</v>
      </c>
      <c r="C297" s="9">
        <v>168570941</v>
      </c>
      <c r="D297" s="10" t="s">
        <v>327</v>
      </c>
      <c r="E297" s="9">
        <v>84445</v>
      </c>
      <c r="F297" s="9"/>
      <c r="G297" s="9" t="str">
        <f t="shared" si="14"/>
        <v>84445</v>
      </c>
      <c r="H297" s="9">
        <v>301</v>
      </c>
      <c r="I297" s="14">
        <v>416</v>
      </c>
      <c r="J297"/>
      <c r="K297" s="12" t="s">
        <v>31</v>
      </c>
      <c r="L297" s="13">
        <v>151.56</v>
      </c>
      <c r="M297" s="12" t="s">
        <v>31</v>
      </c>
      <c r="N297" s="102">
        <v>224.64000000000001</v>
      </c>
      <c r="O297" s="12">
        <v>395.2</v>
      </c>
      <c r="P297" s="102">
        <v>395.2</v>
      </c>
      <c r="Q297" s="12">
        <v>395.2</v>
      </c>
      <c r="R297" s="102">
        <v>395.2</v>
      </c>
      <c r="S297" s="12">
        <v>395.2</v>
      </c>
      <c r="T297" s="102">
        <v>395.2</v>
      </c>
      <c r="U297" s="12">
        <v>722.50879999999995</v>
      </c>
      <c r="V297" s="102">
        <v>212.2432</v>
      </c>
      <c r="W297" s="103">
        <v>386.88</v>
      </c>
      <c r="X297" s="102">
        <v>386.88</v>
      </c>
      <c r="Y297" s="103" t="s">
        <v>31</v>
      </c>
      <c r="Z297" s="13">
        <v>220.48000000000002</v>
      </c>
      <c r="AA297" s="103">
        <v>332.8</v>
      </c>
      <c r="AB297" s="13">
        <v>332.8</v>
      </c>
      <c r="AC297" s="12" t="s">
        <v>31</v>
      </c>
      <c r="AD297" s="13">
        <v>232.96000000000004</v>
      </c>
      <c r="AE297" s="15"/>
      <c r="AF297" s="108">
        <v>722.50879999999995</v>
      </c>
      <c r="AG297" s="16">
        <v>395.2</v>
      </c>
      <c r="AH297" s="108">
        <v>332.8</v>
      </c>
      <c r="AI297" s="97">
        <v>151.56</v>
      </c>
      <c r="AJ297" s="15"/>
      <c r="AK297" s="110">
        <f t="shared" si="12"/>
        <v>416</v>
      </c>
      <c r="AL297" s="111">
        <f t="shared" si="13"/>
        <v>416</v>
      </c>
      <c r="AM297" s="15"/>
    </row>
    <row r="298" spans="1:39" s="18" customFormat="1" x14ac:dyDescent="0.25">
      <c r="A298" s="83" t="s">
        <v>105</v>
      </c>
      <c r="B298" s="9" t="s">
        <v>106</v>
      </c>
      <c r="C298" s="9">
        <v>168570969</v>
      </c>
      <c r="D298" s="10" t="s">
        <v>328</v>
      </c>
      <c r="E298" s="9">
        <v>82627</v>
      </c>
      <c r="F298" s="9"/>
      <c r="G298" s="9" t="str">
        <f t="shared" si="14"/>
        <v>82627</v>
      </c>
      <c r="H298" s="9">
        <v>301</v>
      </c>
      <c r="I298" s="17">
        <v>241</v>
      </c>
      <c r="J298"/>
      <c r="K298" s="12" t="s">
        <v>31</v>
      </c>
      <c r="L298" s="13">
        <v>66.25</v>
      </c>
      <c r="M298" s="12" t="s">
        <v>31</v>
      </c>
      <c r="N298" s="102">
        <v>130.14000000000001</v>
      </c>
      <c r="O298" s="12">
        <v>228.95</v>
      </c>
      <c r="P298" s="102">
        <v>228.95</v>
      </c>
      <c r="Q298" s="12">
        <v>228.95</v>
      </c>
      <c r="R298" s="102">
        <v>228.95</v>
      </c>
      <c r="S298" s="12">
        <v>228.95</v>
      </c>
      <c r="T298" s="102">
        <v>228.95</v>
      </c>
      <c r="U298" s="12">
        <v>418.56879999999995</v>
      </c>
      <c r="V298" s="102">
        <v>122.95819999999999</v>
      </c>
      <c r="W298" s="103">
        <v>224.13000000000002</v>
      </c>
      <c r="X298" s="102">
        <v>224.13000000000002</v>
      </c>
      <c r="Y298" s="103" t="s">
        <v>31</v>
      </c>
      <c r="Z298" s="13">
        <v>127.73</v>
      </c>
      <c r="AA298" s="103">
        <v>192.8</v>
      </c>
      <c r="AB298" s="13">
        <v>192.8</v>
      </c>
      <c r="AC298" s="12" t="s">
        <v>31</v>
      </c>
      <c r="AD298" s="13">
        <v>134.96</v>
      </c>
      <c r="AE298" s="15"/>
      <c r="AF298" s="108">
        <v>418.56879999999995</v>
      </c>
      <c r="AG298" s="16">
        <v>228.95</v>
      </c>
      <c r="AH298" s="108">
        <v>192.8</v>
      </c>
      <c r="AI298" s="97">
        <v>66.25</v>
      </c>
      <c r="AJ298" s="15"/>
      <c r="AK298" s="110">
        <f t="shared" si="12"/>
        <v>241</v>
      </c>
      <c r="AL298" s="111">
        <f t="shared" si="13"/>
        <v>241</v>
      </c>
      <c r="AM298" s="15"/>
    </row>
    <row r="299" spans="1:39" s="18" customFormat="1" x14ac:dyDescent="0.25">
      <c r="A299" s="84" t="s">
        <v>105</v>
      </c>
      <c r="B299" s="9" t="s">
        <v>106</v>
      </c>
      <c r="C299" s="9">
        <v>168570980</v>
      </c>
      <c r="D299" s="10" t="s">
        <v>329</v>
      </c>
      <c r="E299" s="9">
        <v>86340</v>
      </c>
      <c r="F299" s="9"/>
      <c r="G299" s="9" t="str">
        <f t="shared" si="14"/>
        <v>86340</v>
      </c>
      <c r="H299" s="9">
        <v>302</v>
      </c>
      <c r="I299" s="14">
        <v>155</v>
      </c>
      <c r="J299"/>
      <c r="K299" s="12" t="s">
        <v>31</v>
      </c>
      <c r="L299" s="13">
        <v>44.94</v>
      </c>
      <c r="M299" s="12" t="s">
        <v>31</v>
      </c>
      <c r="N299" s="102">
        <v>83.7</v>
      </c>
      <c r="O299" s="12">
        <v>147.25</v>
      </c>
      <c r="P299" s="102">
        <v>147.25</v>
      </c>
      <c r="Q299" s="12">
        <v>147.25</v>
      </c>
      <c r="R299" s="102">
        <v>147.25</v>
      </c>
      <c r="S299" s="12">
        <v>147.25</v>
      </c>
      <c r="T299" s="102">
        <v>147.25</v>
      </c>
      <c r="U299" s="12">
        <v>269.20400000000001</v>
      </c>
      <c r="V299" s="102">
        <v>79.081000000000003</v>
      </c>
      <c r="W299" s="103">
        <v>144.15</v>
      </c>
      <c r="X299" s="102">
        <v>144.15</v>
      </c>
      <c r="Y299" s="23" t="s">
        <v>31</v>
      </c>
      <c r="Z299" s="13">
        <v>82.15</v>
      </c>
      <c r="AA299" s="103">
        <v>124</v>
      </c>
      <c r="AB299" s="13">
        <v>124</v>
      </c>
      <c r="AC299" s="23" t="s">
        <v>31</v>
      </c>
      <c r="AD299" s="13">
        <v>86.800000000000011</v>
      </c>
      <c r="AE299" s="15"/>
      <c r="AF299" s="108">
        <v>269.20400000000001</v>
      </c>
      <c r="AG299" s="16">
        <v>147.25</v>
      </c>
      <c r="AH299" s="108">
        <v>124</v>
      </c>
      <c r="AI299" s="97">
        <v>44.94</v>
      </c>
      <c r="AK299" s="110">
        <f t="shared" si="12"/>
        <v>155</v>
      </c>
      <c r="AL299" s="111">
        <f t="shared" si="13"/>
        <v>155</v>
      </c>
      <c r="AM299" s="15"/>
    </row>
    <row r="300" spans="1:39" s="18" customFormat="1" x14ac:dyDescent="0.25">
      <c r="A300" s="83" t="s">
        <v>105</v>
      </c>
      <c r="B300" s="9" t="s">
        <v>106</v>
      </c>
      <c r="C300" s="9">
        <v>168571139</v>
      </c>
      <c r="D300" s="10" t="s">
        <v>330</v>
      </c>
      <c r="E300" s="9">
        <v>80061</v>
      </c>
      <c r="F300" s="9"/>
      <c r="G300" s="9" t="str">
        <f t="shared" si="14"/>
        <v>80061</v>
      </c>
      <c r="H300" s="9">
        <v>301</v>
      </c>
      <c r="I300" s="17">
        <v>62</v>
      </c>
      <c r="J300"/>
      <c r="K300" s="12" t="s">
        <v>31</v>
      </c>
      <c r="L300" s="13">
        <v>39.9</v>
      </c>
      <c r="M300" s="12" t="s">
        <v>31</v>
      </c>
      <c r="N300" s="102">
        <v>33.480000000000004</v>
      </c>
      <c r="O300" s="12">
        <v>58.9</v>
      </c>
      <c r="P300" s="102">
        <v>58.9</v>
      </c>
      <c r="Q300" s="12">
        <v>58.9</v>
      </c>
      <c r="R300" s="102">
        <v>58.9</v>
      </c>
      <c r="S300" s="12">
        <v>58.9</v>
      </c>
      <c r="T300" s="102">
        <v>58.9</v>
      </c>
      <c r="U300" s="12">
        <v>107.68159999999999</v>
      </c>
      <c r="V300" s="102">
        <v>31.632400000000001</v>
      </c>
      <c r="W300" s="103">
        <v>57.660000000000004</v>
      </c>
      <c r="X300" s="102">
        <v>57.660000000000004</v>
      </c>
      <c r="Y300" s="103" t="s">
        <v>31</v>
      </c>
      <c r="Z300" s="13">
        <v>32.86</v>
      </c>
      <c r="AA300" s="103">
        <v>49.6</v>
      </c>
      <c r="AB300" s="13">
        <v>49.6</v>
      </c>
      <c r="AC300" s="12" t="s">
        <v>31</v>
      </c>
      <c r="AD300" s="13">
        <v>34.720000000000006</v>
      </c>
      <c r="AE300" s="15"/>
      <c r="AF300" s="108">
        <v>107.68159999999999</v>
      </c>
      <c r="AG300" s="16">
        <v>58.9</v>
      </c>
      <c r="AH300" s="108">
        <v>49.6</v>
      </c>
      <c r="AI300" s="97">
        <v>31.632400000000001</v>
      </c>
      <c r="AJ300" s="15"/>
      <c r="AK300" s="110">
        <f t="shared" si="12"/>
        <v>62</v>
      </c>
      <c r="AL300" s="111">
        <f t="shared" si="13"/>
        <v>62</v>
      </c>
      <c r="AM300" s="15"/>
    </row>
    <row r="301" spans="1:39" s="18" customFormat="1" x14ac:dyDescent="0.25">
      <c r="A301" s="83" t="s">
        <v>105</v>
      </c>
      <c r="B301" s="9" t="s">
        <v>106</v>
      </c>
      <c r="C301" s="9">
        <v>168571555</v>
      </c>
      <c r="D301" s="10" t="s">
        <v>331</v>
      </c>
      <c r="E301" s="9">
        <v>84270</v>
      </c>
      <c r="F301" s="9"/>
      <c r="G301" s="9" t="str">
        <f t="shared" si="14"/>
        <v>84270</v>
      </c>
      <c r="H301" s="9">
        <v>301</v>
      </c>
      <c r="I301" s="14">
        <v>196</v>
      </c>
      <c r="J301"/>
      <c r="K301" s="12" t="s">
        <v>31</v>
      </c>
      <c r="L301" s="13">
        <v>64.760000000000005</v>
      </c>
      <c r="M301" s="12" t="s">
        <v>31</v>
      </c>
      <c r="N301" s="102">
        <v>105.84</v>
      </c>
      <c r="O301" s="12">
        <v>186.2</v>
      </c>
      <c r="P301" s="102">
        <v>186.2</v>
      </c>
      <c r="Q301" s="12">
        <v>186.2</v>
      </c>
      <c r="R301" s="102">
        <v>186.2</v>
      </c>
      <c r="S301" s="12">
        <v>186.2</v>
      </c>
      <c r="T301" s="102">
        <v>186.2</v>
      </c>
      <c r="U301" s="12">
        <v>340.4128</v>
      </c>
      <c r="V301" s="102">
        <v>99.999200000000002</v>
      </c>
      <c r="W301" s="103">
        <v>182.28</v>
      </c>
      <c r="X301" s="102">
        <v>182.28</v>
      </c>
      <c r="Y301" s="103" t="s">
        <v>31</v>
      </c>
      <c r="Z301" s="13">
        <v>103.88000000000001</v>
      </c>
      <c r="AA301" s="103">
        <v>156.80000000000001</v>
      </c>
      <c r="AB301" s="13">
        <v>156.80000000000001</v>
      </c>
      <c r="AC301" s="12" t="s">
        <v>31</v>
      </c>
      <c r="AD301" s="13">
        <v>109.76</v>
      </c>
      <c r="AE301" s="15"/>
      <c r="AF301" s="108">
        <v>340.4128</v>
      </c>
      <c r="AG301" s="16">
        <v>186.2</v>
      </c>
      <c r="AH301" s="108">
        <v>156.80000000000001</v>
      </c>
      <c r="AI301" s="97">
        <v>64.760000000000005</v>
      </c>
      <c r="AJ301" s="15"/>
      <c r="AK301" s="110">
        <f t="shared" si="12"/>
        <v>196</v>
      </c>
      <c r="AL301" s="111">
        <f t="shared" si="13"/>
        <v>196</v>
      </c>
      <c r="AM301" s="15"/>
    </row>
    <row r="302" spans="1:39" s="18" customFormat="1" x14ac:dyDescent="0.25">
      <c r="A302" s="84" t="s">
        <v>105</v>
      </c>
      <c r="B302" s="9" t="s">
        <v>106</v>
      </c>
      <c r="C302" s="9">
        <v>168571565</v>
      </c>
      <c r="D302" s="10" t="s">
        <v>332</v>
      </c>
      <c r="E302" s="9">
        <v>88184</v>
      </c>
      <c r="F302" s="9"/>
      <c r="G302" s="9" t="str">
        <f t="shared" si="14"/>
        <v>88184</v>
      </c>
      <c r="H302" s="9">
        <v>311</v>
      </c>
      <c r="I302" s="14">
        <v>267</v>
      </c>
      <c r="J302"/>
      <c r="K302" s="12" t="s">
        <v>31</v>
      </c>
      <c r="L302" s="13">
        <v>138.74</v>
      </c>
      <c r="M302" s="12" t="s">
        <v>31</v>
      </c>
      <c r="N302" s="102">
        <v>144.18</v>
      </c>
      <c r="O302" s="12">
        <v>253.64999999999998</v>
      </c>
      <c r="P302" s="102">
        <v>253.64999999999998</v>
      </c>
      <c r="Q302" s="12">
        <v>253.64999999999998</v>
      </c>
      <c r="R302" s="102">
        <v>253.64999999999998</v>
      </c>
      <c r="S302" s="12">
        <v>253.64999999999998</v>
      </c>
      <c r="T302" s="102">
        <v>253.64999999999998</v>
      </c>
      <c r="U302" s="12">
        <v>463.72559999999999</v>
      </c>
      <c r="V302" s="102">
        <v>136.2234</v>
      </c>
      <c r="W302" s="103">
        <v>248.31</v>
      </c>
      <c r="X302" s="102">
        <v>248.31</v>
      </c>
      <c r="Y302" s="23" t="s">
        <v>31</v>
      </c>
      <c r="Z302" s="13">
        <v>141.51000000000002</v>
      </c>
      <c r="AA302" s="103">
        <v>213.60000000000002</v>
      </c>
      <c r="AB302" s="13">
        <v>213.60000000000002</v>
      </c>
      <c r="AC302" s="23" t="s">
        <v>31</v>
      </c>
      <c r="AD302" s="13">
        <v>149.52000000000001</v>
      </c>
      <c r="AE302" s="15"/>
      <c r="AF302" s="108">
        <v>463.72559999999999</v>
      </c>
      <c r="AG302" s="16">
        <v>253.64999999999998</v>
      </c>
      <c r="AH302" s="108">
        <v>213.60000000000002</v>
      </c>
      <c r="AI302" s="97">
        <v>136.2234</v>
      </c>
      <c r="AK302" s="110">
        <f t="shared" si="12"/>
        <v>267</v>
      </c>
      <c r="AL302" s="111">
        <f t="shared" si="13"/>
        <v>267</v>
      </c>
      <c r="AM302" s="15"/>
    </row>
    <row r="303" spans="1:39" s="18" customFormat="1" x14ac:dyDescent="0.25">
      <c r="A303" s="83" t="s">
        <v>105</v>
      </c>
      <c r="B303" s="20" t="s">
        <v>106</v>
      </c>
      <c r="C303" s="20">
        <v>168571618</v>
      </c>
      <c r="D303" s="8" t="s">
        <v>333</v>
      </c>
      <c r="E303" s="20">
        <v>85610</v>
      </c>
      <c r="F303" s="20"/>
      <c r="G303" s="9" t="str">
        <f t="shared" si="14"/>
        <v>85610</v>
      </c>
      <c r="H303" s="20">
        <v>305</v>
      </c>
      <c r="I303" s="14">
        <v>80</v>
      </c>
      <c r="J303"/>
      <c r="K303" s="12" t="s">
        <v>31</v>
      </c>
      <c r="L303" s="13">
        <v>12.78</v>
      </c>
      <c r="M303" s="12" t="s">
        <v>31</v>
      </c>
      <c r="N303" s="102">
        <v>43.2</v>
      </c>
      <c r="O303" s="12">
        <v>76</v>
      </c>
      <c r="P303" s="102">
        <v>76</v>
      </c>
      <c r="Q303" s="12">
        <v>76</v>
      </c>
      <c r="R303" s="102">
        <v>76</v>
      </c>
      <c r="S303" s="12">
        <v>76</v>
      </c>
      <c r="T303" s="102">
        <v>76</v>
      </c>
      <c r="U303" s="12">
        <v>138.94399999999999</v>
      </c>
      <c r="V303" s="102">
        <v>40.816000000000003</v>
      </c>
      <c r="W303" s="103">
        <v>74.400000000000006</v>
      </c>
      <c r="X303" s="102">
        <v>74.400000000000006</v>
      </c>
      <c r="Y303" s="103" t="s">
        <v>31</v>
      </c>
      <c r="Z303" s="13">
        <v>42.400000000000006</v>
      </c>
      <c r="AA303" s="103">
        <v>64</v>
      </c>
      <c r="AB303" s="13">
        <v>64</v>
      </c>
      <c r="AC303" s="12" t="s">
        <v>31</v>
      </c>
      <c r="AD303" s="13">
        <v>44.800000000000004</v>
      </c>
      <c r="AE303"/>
      <c r="AF303" s="108">
        <v>138.94399999999999</v>
      </c>
      <c r="AG303" s="16">
        <v>76</v>
      </c>
      <c r="AH303" s="108">
        <v>64</v>
      </c>
      <c r="AI303" s="97">
        <v>12.78</v>
      </c>
      <c r="AJ303" s="21"/>
      <c r="AK303" s="110">
        <f t="shared" si="12"/>
        <v>80</v>
      </c>
      <c r="AL303" s="111">
        <f t="shared" si="13"/>
        <v>80</v>
      </c>
      <c r="AM303" s="1"/>
    </row>
    <row r="304" spans="1:39" s="18" customFormat="1" x14ac:dyDescent="0.25">
      <c r="A304" s="83" t="s">
        <v>105</v>
      </c>
      <c r="B304" s="9" t="s">
        <v>106</v>
      </c>
      <c r="C304" s="9">
        <v>168571915</v>
      </c>
      <c r="D304" s="10" t="s">
        <v>334</v>
      </c>
      <c r="E304" s="9">
        <v>83516</v>
      </c>
      <c r="F304" s="9"/>
      <c r="G304" s="9" t="str">
        <f t="shared" si="14"/>
        <v>83516</v>
      </c>
      <c r="H304" s="9">
        <v>301</v>
      </c>
      <c r="I304" s="14">
        <v>250</v>
      </c>
      <c r="J304"/>
      <c r="K304" s="12" t="s">
        <v>31</v>
      </c>
      <c r="L304" s="13">
        <v>34.36</v>
      </c>
      <c r="M304" s="12" t="s">
        <v>31</v>
      </c>
      <c r="N304" s="102">
        <v>135</v>
      </c>
      <c r="O304" s="12">
        <v>237.5</v>
      </c>
      <c r="P304" s="102">
        <v>237.5</v>
      </c>
      <c r="Q304" s="12">
        <v>237.5</v>
      </c>
      <c r="R304" s="102">
        <v>237.5</v>
      </c>
      <c r="S304" s="12">
        <v>237.5</v>
      </c>
      <c r="T304" s="102">
        <v>237.5</v>
      </c>
      <c r="U304" s="12">
        <v>434.2</v>
      </c>
      <c r="V304" s="102">
        <v>127.55</v>
      </c>
      <c r="W304" s="103">
        <v>232.5</v>
      </c>
      <c r="X304" s="102">
        <v>232.5</v>
      </c>
      <c r="Y304" s="103" t="s">
        <v>31</v>
      </c>
      <c r="Z304" s="13">
        <v>132.5</v>
      </c>
      <c r="AA304" s="103">
        <v>200</v>
      </c>
      <c r="AB304" s="13">
        <v>200</v>
      </c>
      <c r="AC304" s="12" t="s">
        <v>31</v>
      </c>
      <c r="AD304" s="13">
        <v>140</v>
      </c>
      <c r="AE304" s="15"/>
      <c r="AF304" s="108">
        <v>434.2</v>
      </c>
      <c r="AG304" s="16">
        <v>237.5</v>
      </c>
      <c r="AH304" s="108">
        <v>200</v>
      </c>
      <c r="AI304" s="97">
        <v>34.36</v>
      </c>
      <c r="AJ304" s="15"/>
      <c r="AK304" s="110">
        <f t="shared" si="12"/>
        <v>250</v>
      </c>
      <c r="AL304" s="111">
        <f t="shared" si="13"/>
        <v>250</v>
      </c>
      <c r="AM304" s="15"/>
    </row>
    <row r="305" spans="1:39" s="18" customFormat="1" x14ac:dyDescent="0.25">
      <c r="A305" s="83" t="s">
        <v>105</v>
      </c>
      <c r="B305" s="9" t="s">
        <v>106</v>
      </c>
      <c r="C305" s="9">
        <v>168572001</v>
      </c>
      <c r="D305" s="10" t="s">
        <v>335</v>
      </c>
      <c r="E305" s="9">
        <v>82024</v>
      </c>
      <c r="F305" s="9"/>
      <c r="G305" s="9" t="str">
        <f t="shared" si="14"/>
        <v>82024</v>
      </c>
      <c r="H305" s="9">
        <v>301</v>
      </c>
      <c r="I305" s="14">
        <v>396</v>
      </c>
      <c r="J305"/>
      <c r="K305" s="12" t="s">
        <v>31</v>
      </c>
      <c r="L305" s="13">
        <v>115.09</v>
      </c>
      <c r="M305" s="12" t="s">
        <v>31</v>
      </c>
      <c r="N305" s="102">
        <v>213.84</v>
      </c>
      <c r="O305" s="12">
        <v>376.2</v>
      </c>
      <c r="P305" s="102">
        <v>376.2</v>
      </c>
      <c r="Q305" s="12">
        <v>376.2</v>
      </c>
      <c r="R305" s="102">
        <v>376.2</v>
      </c>
      <c r="S305" s="12">
        <v>376.2</v>
      </c>
      <c r="T305" s="102">
        <v>376.2</v>
      </c>
      <c r="U305" s="12">
        <v>687.77279999999996</v>
      </c>
      <c r="V305" s="102">
        <v>202.03919999999999</v>
      </c>
      <c r="W305" s="103">
        <v>368.28000000000003</v>
      </c>
      <c r="X305" s="102">
        <v>368.28000000000003</v>
      </c>
      <c r="Y305" s="103" t="s">
        <v>31</v>
      </c>
      <c r="Z305" s="13">
        <v>209.88000000000002</v>
      </c>
      <c r="AA305" s="103">
        <v>316.8</v>
      </c>
      <c r="AB305" s="13">
        <v>316.8</v>
      </c>
      <c r="AC305" s="12" t="s">
        <v>31</v>
      </c>
      <c r="AD305" s="13">
        <v>221.76000000000002</v>
      </c>
      <c r="AE305" s="15"/>
      <c r="AF305" s="108">
        <v>687.77279999999996</v>
      </c>
      <c r="AG305" s="16">
        <v>376.2</v>
      </c>
      <c r="AH305" s="108">
        <v>316.8</v>
      </c>
      <c r="AI305" s="97">
        <v>115.09</v>
      </c>
      <c r="AJ305" s="15"/>
      <c r="AK305" s="110">
        <f t="shared" si="12"/>
        <v>396</v>
      </c>
      <c r="AL305" s="111">
        <f t="shared" si="13"/>
        <v>396</v>
      </c>
      <c r="AM305" s="15"/>
    </row>
    <row r="306" spans="1:39" s="18" customFormat="1" x14ac:dyDescent="0.25">
      <c r="A306" s="84" t="s">
        <v>105</v>
      </c>
      <c r="B306" s="9" t="s">
        <v>106</v>
      </c>
      <c r="C306" s="9">
        <v>168572019</v>
      </c>
      <c r="D306" s="10" t="s">
        <v>336</v>
      </c>
      <c r="E306" s="9">
        <v>86162</v>
      </c>
      <c r="F306" s="9"/>
      <c r="G306" s="9" t="str">
        <f t="shared" si="14"/>
        <v>86162</v>
      </c>
      <c r="H306" s="9">
        <v>302</v>
      </c>
      <c r="I306" s="14">
        <v>179</v>
      </c>
      <c r="J306"/>
      <c r="K306" s="12" t="s">
        <v>31</v>
      </c>
      <c r="L306" s="13">
        <v>60.55</v>
      </c>
      <c r="M306" s="12" t="s">
        <v>31</v>
      </c>
      <c r="N306" s="102">
        <v>96.660000000000011</v>
      </c>
      <c r="O306" s="12">
        <v>170.04999999999998</v>
      </c>
      <c r="P306" s="102">
        <v>170.04999999999998</v>
      </c>
      <c r="Q306" s="12">
        <v>170.04999999999998</v>
      </c>
      <c r="R306" s="102">
        <v>170.04999999999998</v>
      </c>
      <c r="S306" s="12">
        <v>170.04999999999998</v>
      </c>
      <c r="T306" s="102">
        <v>170.04999999999998</v>
      </c>
      <c r="U306" s="12">
        <v>310.88720000000001</v>
      </c>
      <c r="V306" s="102">
        <v>91.325800000000001</v>
      </c>
      <c r="W306" s="103">
        <v>166.47</v>
      </c>
      <c r="X306" s="102">
        <v>166.47</v>
      </c>
      <c r="Y306" s="23" t="s">
        <v>31</v>
      </c>
      <c r="Z306" s="13">
        <v>94.87</v>
      </c>
      <c r="AA306" s="103">
        <v>143.20000000000002</v>
      </c>
      <c r="AB306" s="13">
        <v>143.20000000000002</v>
      </c>
      <c r="AC306" s="12" t="s">
        <v>31</v>
      </c>
      <c r="AD306" s="13">
        <v>100.24000000000001</v>
      </c>
      <c r="AE306" s="15"/>
      <c r="AF306" s="108">
        <v>310.88720000000001</v>
      </c>
      <c r="AG306" s="16">
        <v>170.04999999999998</v>
      </c>
      <c r="AH306" s="108">
        <v>143.20000000000002</v>
      </c>
      <c r="AI306" s="97">
        <v>60.55</v>
      </c>
      <c r="AK306" s="110">
        <f t="shared" si="12"/>
        <v>179</v>
      </c>
      <c r="AL306" s="111">
        <f t="shared" si="13"/>
        <v>179</v>
      </c>
      <c r="AM306" s="15"/>
    </row>
    <row r="307" spans="1:39" s="18" customFormat="1" x14ac:dyDescent="0.25">
      <c r="A307" s="83" t="s">
        <v>105</v>
      </c>
      <c r="B307" s="9" t="s">
        <v>106</v>
      </c>
      <c r="C307" s="9">
        <v>168572024</v>
      </c>
      <c r="D307" s="10" t="s">
        <v>337</v>
      </c>
      <c r="E307" s="9">
        <v>82955</v>
      </c>
      <c r="F307" s="9"/>
      <c r="G307" s="9" t="str">
        <f t="shared" si="14"/>
        <v>82955</v>
      </c>
      <c r="H307" s="9">
        <v>301</v>
      </c>
      <c r="I307" s="14">
        <v>182</v>
      </c>
      <c r="J307"/>
      <c r="K307" s="12" t="s">
        <v>31</v>
      </c>
      <c r="L307" s="13">
        <v>28.91</v>
      </c>
      <c r="M307" s="12" t="s">
        <v>31</v>
      </c>
      <c r="N307" s="102">
        <v>98.28</v>
      </c>
      <c r="O307" s="12">
        <v>172.9</v>
      </c>
      <c r="P307" s="102">
        <v>172.9</v>
      </c>
      <c r="Q307" s="12">
        <v>172.9</v>
      </c>
      <c r="R307" s="102">
        <v>172.9</v>
      </c>
      <c r="S307" s="12">
        <v>172.9</v>
      </c>
      <c r="T307" s="102">
        <v>172.9</v>
      </c>
      <c r="U307" s="12">
        <v>316.0976</v>
      </c>
      <c r="V307" s="102">
        <v>92.856399999999994</v>
      </c>
      <c r="W307" s="103">
        <v>169.26000000000002</v>
      </c>
      <c r="X307" s="102">
        <v>169.26000000000002</v>
      </c>
      <c r="Y307" s="103" t="s">
        <v>31</v>
      </c>
      <c r="Z307" s="13">
        <v>96.460000000000008</v>
      </c>
      <c r="AA307" s="103">
        <v>145.6</v>
      </c>
      <c r="AB307" s="13">
        <v>145.6</v>
      </c>
      <c r="AC307" s="12" t="s">
        <v>31</v>
      </c>
      <c r="AD307" s="13">
        <v>101.92000000000002</v>
      </c>
      <c r="AE307" s="15"/>
      <c r="AF307" s="108">
        <v>316.0976</v>
      </c>
      <c r="AG307" s="16">
        <v>172.9</v>
      </c>
      <c r="AH307" s="108">
        <v>145.6</v>
      </c>
      <c r="AI307" s="97">
        <v>28.91</v>
      </c>
      <c r="AJ307" s="15"/>
      <c r="AK307" s="110">
        <f t="shared" si="12"/>
        <v>182</v>
      </c>
      <c r="AL307" s="111">
        <f t="shared" si="13"/>
        <v>182</v>
      </c>
      <c r="AM307" s="15"/>
    </row>
    <row r="308" spans="1:39" s="18" customFormat="1" x14ac:dyDescent="0.25">
      <c r="A308" s="83" t="s">
        <v>105</v>
      </c>
      <c r="B308" s="9" t="s">
        <v>106</v>
      </c>
      <c r="C308" s="9">
        <v>168572029</v>
      </c>
      <c r="D308" s="10" t="s">
        <v>338</v>
      </c>
      <c r="E308" s="9">
        <v>83497</v>
      </c>
      <c r="F308" s="9"/>
      <c r="G308" s="9" t="str">
        <f t="shared" si="14"/>
        <v>83497</v>
      </c>
      <c r="H308" s="9">
        <v>301</v>
      </c>
      <c r="I308" s="17">
        <v>67</v>
      </c>
      <c r="J308"/>
      <c r="K308" s="12" t="s">
        <v>31</v>
      </c>
      <c r="L308" s="13">
        <v>38.44</v>
      </c>
      <c r="M308" s="12" t="s">
        <v>31</v>
      </c>
      <c r="N308" s="102">
        <v>36.18</v>
      </c>
      <c r="O308" s="12">
        <v>63.65</v>
      </c>
      <c r="P308" s="102">
        <v>63.65</v>
      </c>
      <c r="Q308" s="12">
        <v>63.65</v>
      </c>
      <c r="R308" s="102">
        <v>63.65</v>
      </c>
      <c r="S308" s="12">
        <v>63.65</v>
      </c>
      <c r="T308" s="102">
        <v>63.65</v>
      </c>
      <c r="U308" s="12">
        <v>116.36559999999999</v>
      </c>
      <c r="V308" s="102">
        <v>34.183399999999999</v>
      </c>
      <c r="W308" s="103">
        <v>62.31</v>
      </c>
      <c r="X308" s="102">
        <v>62.31</v>
      </c>
      <c r="Y308" s="103" t="s">
        <v>31</v>
      </c>
      <c r="Z308" s="13">
        <v>35.510000000000005</v>
      </c>
      <c r="AA308" s="103">
        <v>53.6</v>
      </c>
      <c r="AB308" s="13">
        <v>53.6</v>
      </c>
      <c r="AC308" s="12" t="s">
        <v>31</v>
      </c>
      <c r="AD308" s="13">
        <v>37.520000000000003</v>
      </c>
      <c r="AE308" s="15"/>
      <c r="AF308" s="108">
        <v>116.36559999999999</v>
      </c>
      <c r="AG308" s="16">
        <v>63.65</v>
      </c>
      <c r="AH308" s="108">
        <v>53.6</v>
      </c>
      <c r="AI308" s="97">
        <v>34.183399999999999</v>
      </c>
      <c r="AJ308" s="15"/>
      <c r="AK308" s="110">
        <f t="shared" si="12"/>
        <v>67</v>
      </c>
      <c r="AL308" s="111">
        <f t="shared" si="13"/>
        <v>67</v>
      </c>
      <c r="AM308" s="15"/>
    </row>
    <row r="309" spans="1:39" s="18" customFormat="1" x14ac:dyDescent="0.25">
      <c r="A309" s="83" t="s">
        <v>105</v>
      </c>
      <c r="B309" s="9" t="s">
        <v>106</v>
      </c>
      <c r="C309" s="9">
        <v>168572031</v>
      </c>
      <c r="D309" s="10" t="s">
        <v>339</v>
      </c>
      <c r="E309" s="9">
        <v>83525</v>
      </c>
      <c r="F309" s="9"/>
      <c r="G309" s="9" t="str">
        <f t="shared" si="14"/>
        <v>83525</v>
      </c>
      <c r="H309" s="9">
        <v>301</v>
      </c>
      <c r="I309" s="14">
        <v>113</v>
      </c>
      <c r="J309"/>
      <c r="K309" s="12" t="s">
        <v>31</v>
      </c>
      <c r="L309" s="13">
        <v>34.06</v>
      </c>
      <c r="M309" s="12" t="s">
        <v>31</v>
      </c>
      <c r="N309" s="102">
        <v>61.02</v>
      </c>
      <c r="O309" s="12">
        <v>107.35</v>
      </c>
      <c r="P309" s="102">
        <v>107.35</v>
      </c>
      <c r="Q309" s="12">
        <v>107.35</v>
      </c>
      <c r="R309" s="102">
        <v>107.35</v>
      </c>
      <c r="S309" s="12">
        <v>107.35</v>
      </c>
      <c r="T309" s="102">
        <v>107.35</v>
      </c>
      <c r="U309" s="12">
        <v>196.25839999999999</v>
      </c>
      <c r="V309" s="102">
        <v>57.6526</v>
      </c>
      <c r="W309" s="103">
        <v>105.09</v>
      </c>
      <c r="X309" s="102">
        <v>105.09</v>
      </c>
      <c r="Y309" s="103" t="s">
        <v>31</v>
      </c>
      <c r="Z309" s="13">
        <v>59.89</v>
      </c>
      <c r="AA309" s="103">
        <v>90.4</v>
      </c>
      <c r="AB309" s="13">
        <v>90.4</v>
      </c>
      <c r="AC309" s="12" t="s">
        <v>31</v>
      </c>
      <c r="AD309" s="13">
        <v>63.280000000000008</v>
      </c>
      <c r="AE309" s="15"/>
      <c r="AF309" s="108">
        <v>196.25839999999999</v>
      </c>
      <c r="AG309" s="16">
        <v>107.35</v>
      </c>
      <c r="AH309" s="108">
        <v>90.4</v>
      </c>
      <c r="AI309" s="97">
        <v>34.06</v>
      </c>
      <c r="AJ309" s="15"/>
      <c r="AK309" s="110">
        <f t="shared" si="12"/>
        <v>113</v>
      </c>
      <c r="AL309" s="111">
        <f t="shared" si="13"/>
        <v>113</v>
      </c>
      <c r="AM309" s="15"/>
    </row>
    <row r="310" spans="1:39" s="18" customFormat="1" x14ac:dyDescent="0.25">
      <c r="A310" s="83" t="s">
        <v>105</v>
      </c>
      <c r="B310" s="9" t="s">
        <v>106</v>
      </c>
      <c r="C310" s="9">
        <v>168572041</v>
      </c>
      <c r="D310" s="10" t="s">
        <v>340</v>
      </c>
      <c r="E310" s="9">
        <v>84244</v>
      </c>
      <c r="F310" s="9"/>
      <c r="G310" s="9" t="str">
        <f t="shared" si="14"/>
        <v>84244</v>
      </c>
      <c r="H310" s="9">
        <v>301</v>
      </c>
      <c r="I310" s="14">
        <v>259</v>
      </c>
      <c r="J310"/>
      <c r="K310" s="12" t="s">
        <v>31</v>
      </c>
      <c r="L310" s="13">
        <v>65.53</v>
      </c>
      <c r="M310" s="12" t="s">
        <v>31</v>
      </c>
      <c r="N310" s="102">
        <v>139.86000000000001</v>
      </c>
      <c r="O310" s="12">
        <v>246.04999999999998</v>
      </c>
      <c r="P310" s="102">
        <v>246.04999999999998</v>
      </c>
      <c r="Q310" s="12">
        <v>246.04999999999998</v>
      </c>
      <c r="R310" s="102">
        <v>246.04999999999998</v>
      </c>
      <c r="S310" s="12">
        <v>246.04999999999998</v>
      </c>
      <c r="T310" s="102">
        <v>246.04999999999998</v>
      </c>
      <c r="U310" s="12">
        <v>449.83119999999997</v>
      </c>
      <c r="V310" s="102">
        <v>132.14179999999999</v>
      </c>
      <c r="W310" s="103">
        <v>240.87</v>
      </c>
      <c r="X310" s="102">
        <v>240.87</v>
      </c>
      <c r="Y310" s="103" t="s">
        <v>31</v>
      </c>
      <c r="Z310" s="13">
        <v>137.27000000000001</v>
      </c>
      <c r="AA310" s="103">
        <v>207.20000000000002</v>
      </c>
      <c r="AB310" s="13">
        <v>207.20000000000002</v>
      </c>
      <c r="AC310" s="12" t="s">
        <v>31</v>
      </c>
      <c r="AD310" s="13">
        <v>145.04000000000002</v>
      </c>
      <c r="AE310" s="15"/>
      <c r="AF310" s="108">
        <v>449.83119999999997</v>
      </c>
      <c r="AG310" s="16">
        <v>246.04999999999998</v>
      </c>
      <c r="AH310" s="108">
        <v>207.20000000000002</v>
      </c>
      <c r="AI310" s="97">
        <v>65.53</v>
      </c>
      <c r="AJ310" s="15"/>
      <c r="AK310" s="110">
        <f t="shared" si="12"/>
        <v>259</v>
      </c>
      <c r="AL310" s="111">
        <f t="shared" si="13"/>
        <v>259</v>
      </c>
      <c r="AM310" s="15"/>
    </row>
    <row r="311" spans="1:39" s="18" customFormat="1" x14ac:dyDescent="0.25">
      <c r="A311" s="84" t="s">
        <v>105</v>
      </c>
      <c r="B311" s="9" t="s">
        <v>106</v>
      </c>
      <c r="C311" s="9">
        <v>168572058</v>
      </c>
      <c r="D311" s="10" t="s">
        <v>341</v>
      </c>
      <c r="E311" s="9">
        <v>82164</v>
      </c>
      <c r="F311" s="9"/>
      <c r="G311" s="9" t="str">
        <f t="shared" si="14"/>
        <v>82164</v>
      </c>
      <c r="H311" s="9">
        <v>301</v>
      </c>
      <c r="I311" s="14">
        <v>148</v>
      </c>
      <c r="J311"/>
      <c r="K311" s="12" t="s">
        <v>31</v>
      </c>
      <c r="L311" s="13">
        <v>43.51</v>
      </c>
      <c r="M311" s="12" t="s">
        <v>31</v>
      </c>
      <c r="N311" s="102">
        <v>79.92</v>
      </c>
      <c r="O311" s="12">
        <v>140.6</v>
      </c>
      <c r="P311" s="102">
        <v>140.6</v>
      </c>
      <c r="Q311" s="12">
        <v>140.6</v>
      </c>
      <c r="R311" s="102">
        <v>140.6</v>
      </c>
      <c r="S311" s="12">
        <v>140.6</v>
      </c>
      <c r="T311" s="102">
        <v>140.6</v>
      </c>
      <c r="U311" s="12">
        <v>257.04640000000001</v>
      </c>
      <c r="V311" s="102">
        <v>75.509599999999992</v>
      </c>
      <c r="W311" s="103">
        <v>137.64000000000001</v>
      </c>
      <c r="X311" s="102">
        <v>137.64000000000001</v>
      </c>
      <c r="Y311" s="103" t="s">
        <v>31</v>
      </c>
      <c r="Z311" s="13">
        <v>78.44</v>
      </c>
      <c r="AA311" s="103">
        <v>118.4</v>
      </c>
      <c r="AB311" s="13">
        <v>118.4</v>
      </c>
      <c r="AC311" s="12" t="s">
        <v>31</v>
      </c>
      <c r="AD311" s="13">
        <v>82.88000000000001</v>
      </c>
      <c r="AE311" s="15"/>
      <c r="AF311" s="108">
        <v>257.04640000000001</v>
      </c>
      <c r="AG311" s="16">
        <v>140.6</v>
      </c>
      <c r="AH311" s="108">
        <v>118.4</v>
      </c>
      <c r="AI311" s="97">
        <v>43.51</v>
      </c>
      <c r="AK311" s="110">
        <f t="shared" si="12"/>
        <v>148</v>
      </c>
      <c r="AL311" s="111">
        <f t="shared" si="13"/>
        <v>148</v>
      </c>
      <c r="AM311" s="15"/>
    </row>
    <row r="312" spans="1:39" s="18" customFormat="1" x14ac:dyDescent="0.25">
      <c r="A312" s="83" t="s">
        <v>105</v>
      </c>
      <c r="B312" s="9" t="s">
        <v>106</v>
      </c>
      <c r="C312" s="9">
        <v>168572066</v>
      </c>
      <c r="D312" s="10" t="s">
        <v>342</v>
      </c>
      <c r="E312" s="9">
        <v>82105</v>
      </c>
      <c r="F312" s="9"/>
      <c r="G312" s="9" t="str">
        <f t="shared" si="14"/>
        <v>82105</v>
      </c>
      <c r="H312" s="9">
        <v>301</v>
      </c>
      <c r="I312" s="14">
        <v>204</v>
      </c>
      <c r="J312"/>
      <c r="K312" s="12" t="s">
        <v>31</v>
      </c>
      <c r="L312" s="13">
        <v>49.97</v>
      </c>
      <c r="M312" s="12" t="s">
        <v>31</v>
      </c>
      <c r="N312" s="102">
        <v>110.16000000000001</v>
      </c>
      <c r="O312" s="12">
        <v>193.79999999999998</v>
      </c>
      <c r="P312" s="102">
        <v>193.79999999999998</v>
      </c>
      <c r="Q312" s="12">
        <v>193.79999999999998</v>
      </c>
      <c r="R312" s="102">
        <v>193.79999999999998</v>
      </c>
      <c r="S312" s="12">
        <v>193.79999999999998</v>
      </c>
      <c r="T312" s="102">
        <v>193.79999999999998</v>
      </c>
      <c r="U312" s="12">
        <v>354.30719999999997</v>
      </c>
      <c r="V312" s="102">
        <v>104.0808</v>
      </c>
      <c r="W312" s="103">
        <v>189.72</v>
      </c>
      <c r="X312" s="102">
        <v>189.72</v>
      </c>
      <c r="Y312" s="103" t="s">
        <v>31</v>
      </c>
      <c r="Z312" s="13">
        <v>108.12</v>
      </c>
      <c r="AA312" s="103">
        <v>163.20000000000002</v>
      </c>
      <c r="AB312" s="13">
        <v>163.20000000000002</v>
      </c>
      <c r="AC312" s="12" t="s">
        <v>31</v>
      </c>
      <c r="AD312" s="13">
        <v>114.24000000000001</v>
      </c>
      <c r="AE312" s="15"/>
      <c r="AF312" s="108">
        <v>354.30719999999997</v>
      </c>
      <c r="AG312" s="16">
        <v>193.79999999999998</v>
      </c>
      <c r="AH312" s="108">
        <v>163.20000000000002</v>
      </c>
      <c r="AI312" s="97">
        <v>49.97</v>
      </c>
      <c r="AJ312" s="15"/>
      <c r="AK312" s="110">
        <f t="shared" si="12"/>
        <v>204</v>
      </c>
      <c r="AL312" s="111">
        <f t="shared" si="13"/>
        <v>204</v>
      </c>
      <c r="AM312" s="15"/>
    </row>
    <row r="313" spans="1:39" s="18" customFormat="1" x14ac:dyDescent="0.25">
      <c r="A313" s="83" t="s">
        <v>105</v>
      </c>
      <c r="B313" s="9" t="s">
        <v>106</v>
      </c>
      <c r="C313" s="9">
        <v>168572081</v>
      </c>
      <c r="D313" s="10" t="s">
        <v>343</v>
      </c>
      <c r="E313" s="9">
        <v>83835</v>
      </c>
      <c r="F313" s="9"/>
      <c r="G313" s="9" t="str">
        <f t="shared" si="14"/>
        <v>83835</v>
      </c>
      <c r="H313" s="9">
        <v>301</v>
      </c>
      <c r="I313" s="14">
        <v>249</v>
      </c>
      <c r="J313"/>
      <c r="K313" s="12" t="s">
        <v>31</v>
      </c>
      <c r="L313" s="13">
        <v>50.48</v>
      </c>
      <c r="M313" s="12" t="s">
        <v>31</v>
      </c>
      <c r="N313" s="102">
        <v>134.46</v>
      </c>
      <c r="O313" s="12">
        <v>236.54999999999998</v>
      </c>
      <c r="P313" s="102">
        <v>236.54999999999998</v>
      </c>
      <c r="Q313" s="12">
        <v>236.54999999999998</v>
      </c>
      <c r="R313" s="102">
        <v>236.54999999999998</v>
      </c>
      <c r="S313" s="12">
        <v>236.54999999999998</v>
      </c>
      <c r="T313" s="102">
        <v>236.54999999999998</v>
      </c>
      <c r="U313" s="12">
        <v>432.46319999999997</v>
      </c>
      <c r="V313" s="102">
        <v>127.0398</v>
      </c>
      <c r="W313" s="103">
        <v>231.57000000000002</v>
      </c>
      <c r="X313" s="102">
        <v>231.57000000000002</v>
      </c>
      <c r="Y313" s="103" t="s">
        <v>31</v>
      </c>
      <c r="Z313" s="13">
        <v>131.97</v>
      </c>
      <c r="AA313" s="103">
        <v>199.20000000000002</v>
      </c>
      <c r="AB313" s="13">
        <v>199.20000000000002</v>
      </c>
      <c r="AC313" s="12" t="s">
        <v>31</v>
      </c>
      <c r="AD313" s="13">
        <v>139.44000000000003</v>
      </c>
      <c r="AE313" s="15"/>
      <c r="AF313" s="108">
        <v>432.46319999999997</v>
      </c>
      <c r="AG313" s="16">
        <v>236.54999999999998</v>
      </c>
      <c r="AH313" s="108">
        <v>199.20000000000002</v>
      </c>
      <c r="AI313" s="97">
        <v>50.48</v>
      </c>
      <c r="AJ313" s="15"/>
      <c r="AK313" s="110">
        <f t="shared" si="12"/>
        <v>249</v>
      </c>
      <c r="AL313" s="111">
        <f t="shared" si="13"/>
        <v>249</v>
      </c>
      <c r="AM313" s="15"/>
    </row>
    <row r="314" spans="1:39" s="18" customFormat="1" x14ac:dyDescent="0.25">
      <c r="A314" s="83" t="s">
        <v>105</v>
      </c>
      <c r="B314" s="9" t="s">
        <v>106</v>
      </c>
      <c r="C314" s="9">
        <v>168572180</v>
      </c>
      <c r="D314" s="10" t="s">
        <v>344</v>
      </c>
      <c r="E314" s="9">
        <v>84154</v>
      </c>
      <c r="F314" s="9"/>
      <c r="G314" s="9" t="str">
        <f t="shared" si="14"/>
        <v>84154</v>
      </c>
      <c r="H314" s="9">
        <v>301</v>
      </c>
      <c r="I314" s="17">
        <v>133</v>
      </c>
      <c r="J314"/>
      <c r="K314" s="12" t="s">
        <v>31</v>
      </c>
      <c r="L314" s="13">
        <v>54.8</v>
      </c>
      <c r="M314" s="12" t="s">
        <v>31</v>
      </c>
      <c r="N314" s="102">
        <v>71.820000000000007</v>
      </c>
      <c r="O314" s="12">
        <v>126.35</v>
      </c>
      <c r="P314" s="102">
        <v>126.35</v>
      </c>
      <c r="Q314" s="12">
        <v>126.35</v>
      </c>
      <c r="R314" s="102">
        <v>126.35</v>
      </c>
      <c r="S314" s="12">
        <v>126.35</v>
      </c>
      <c r="T314" s="102">
        <v>126.35</v>
      </c>
      <c r="U314" s="12">
        <v>230.99439999999998</v>
      </c>
      <c r="V314" s="102">
        <v>67.8566</v>
      </c>
      <c r="W314" s="103">
        <v>123.69000000000001</v>
      </c>
      <c r="X314" s="102">
        <v>123.69000000000001</v>
      </c>
      <c r="Y314" s="103" t="s">
        <v>31</v>
      </c>
      <c r="Z314" s="13">
        <v>70.490000000000009</v>
      </c>
      <c r="AA314" s="103">
        <v>106.4</v>
      </c>
      <c r="AB314" s="13">
        <v>106.4</v>
      </c>
      <c r="AC314" s="12" t="s">
        <v>31</v>
      </c>
      <c r="AD314" s="13">
        <v>74.48</v>
      </c>
      <c r="AE314" s="15"/>
      <c r="AF314" s="108">
        <v>230.99439999999998</v>
      </c>
      <c r="AG314" s="16">
        <v>126.35</v>
      </c>
      <c r="AH314" s="108">
        <v>106.4</v>
      </c>
      <c r="AI314" s="97">
        <v>54.8</v>
      </c>
      <c r="AJ314" s="15"/>
      <c r="AK314" s="110">
        <f t="shared" si="12"/>
        <v>133</v>
      </c>
      <c r="AL314" s="111">
        <f t="shared" si="13"/>
        <v>133</v>
      </c>
      <c r="AM314" s="15"/>
    </row>
    <row r="315" spans="1:39" s="18" customFormat="1" x14ac:dyDescent="0.25">
      <c r="A315" s="83" t="s">
        <v>105</v>
      </c>
      <c r="B315" s="9" t="s">
        <v>106</v>
      </c>
      <c r="C315" s="9">
        <v>168572181</v>
      </c>
      <c r="D315" s="10" t="s">
        <v>345</v>
      </c>
      <c r="E315" s="9">
        <v>84153</v>
      </c>
      <c r="F315" s="9"/>
      <c r="G315" s="9" t="str">
        <f t="shared" si="14"/>
        <v>84153</v>
      </c>
      <c r="H315" s="9">
        <v>301</v>
      </c>
      <c r="I315" s="17">
        <v>133</v>
      </c>
      <c r="J315"/>
      <c r="K315" s="12" t="s">
        <v>31</v>
      </c>
      <c r="L315" s="13">
        <v>54.8</v>
      </c>
      <c r="M315" s="12" t="s">
        <v>31</v>
      </c>
      <c r="N315" s="102">
        <v>71.820000000000007</v>
      </c>
      <c r="O315" s="12">
        <v>126.35</v>
      </c>
      <c r="P315" s="102">
        <v>126.35</v>
      </c>
      <c r="Q315" s="12">
        <v>126.35</v>
      </c>
      <c r="R315" s="102">
        <v>126.35</v>
      </c>
      <c r="S315" s="12">
        <v>126.35</v>
      </c>
      <c r="T315" s="102">
        <v>126.35</v>
      </c>
      <c r="U315" s="12">
        <v>230.99439999999998</v>
      </c>
      <c r="V315" s="102">
        <v>67.8566</v>
      </c>
      <c r="W315" s="103">
        <v>123.69000000000001</v>
      </c>
      <c r="X315" s="102">
        <v>123.69000000000001</v>
      </c>
      <c r="Y315" s="103" t="s">
        <v>31</v>
      </c>
      <c r="Z315" s="13">
        <v>70.490000000000009</v>
      </c>
      <c r="AA315" s="103">
        <v>106.4</v>
      </c>
      <c r="AB315" s="13">
        <v>106.4</v>
      </c>
      <c r="AC315" s="12" t="s">
        <v>31</v>
      </c>
      <c r="AD315" s="13">
        <v>74.48</v>
      </c>
      <c r="AE315" s="15"/>
      <c r="AF315" s="108">
        <v>230.99439999999998</v>
      </c>
      <c r="AG315" s="16">
        <v>126.35</v>
      </c>
      <c r="AH315" s="108">
        <v>106.4</v>
      </c>
      <c r="AI315" s="97">
        <v>54.8</v>
      </c>
      <c r="AJ315" s="15"/>
      <c r="AK315" s="110">
        <f t="shared" si="12"/>
        <v>133</v>
      </c>
      <c r="AL315" s="111">
        <f t="shared" si="13"/>
        <v>133</v>
      </c>
      <c r="AM315" s="15"/>
    </row>
    <row r="316" spans="1:39" s="18" customFormat="1" x14ac:dyDescent="0.25">
      <c r="A316" s="83" t="s">
        <v>105</v>
      </c>
      <c r="B316" s="9" t="s">
        <v>106</v>
      </c>
      <c r="C316" s="9">
        <v>168572233</v>
      </c>
      <c r="D316" s="10" t="s">
        <v>346</v>
      </c>
      <c r="E316" s="9">
        <v>81240</v>
      </c>
      <c r="F316" s="9"/>
      <c r="G316" s="9" t="str">
        <f t="shared" si="14"/>
        <v>81240</v>
      </c>
      <c r="H316" s="9">
        <v>310</v>
      </c>
      <c r="I316" s="14">
        <v>829</v>
      </c>
      <c r="J316"/>
      <c r="K316" s="12" t="s">
        <v>31</v>
      </c>
      <c r="L316" s="13">
        <v>195.76</v>
      </c>
      <c r="M316" s="12" t="s">
        <v>31</v>
      </c>
      <c r="N316" s="102">
        <v>447.66</v>
      </c>
      <c r="O316" s="12">
        <v>787.55</v>
      </c>
      <c r="P316" s="102">
        <v>787.55</v>
      </c>
      <c r="Q316" s="12">
        <v>787.55</v>
      </c>
      <c r="R316" s="102">
        <v>787.55</v>
      </c>
      <c r="S316" s="12">
        <v>787.55</v>
      </c>
      <c r="T316" s="102">
        <v>787.55</v>
      </c>
      <c r="U316" s="12">
        <v>1439.8072</v>
      </c>
      <c r="V316" s="102">
        <v>422.95580000000001</v>
      </c>
      <c r="W316" s="103">
        <v>770.97</v>
      </c>
      <c r="X316" s="102">
        <v>770.97</v>
      </c>
      <c r="Y316" s="103" t="s">
        <v>31</v>
      </c>
      <c r="Z316" s="13">
        <v>439.37</v>
      </c>
      <c r="AA316" s="103">
        <v>663.2</v>
      </c>
      <c r="AB316" s="13">
        <v>663.2</v>
      </c>
      <c r="AC316" s="12" t="s">
        <v>31</v>
      </c>
      <c r="AD316" s="13">
        <v>464.24000000000007</v>
      </c>
      <c r="AE316" s="15"/>
      <c r="AF316" s="108">
        <v>1439.8072</v>
      </c>
      <c r="AG316" s="16">
        <v>787.55</v>
      </c>
      <c r="AH316" s="108">
        <v>663.2</v>
      </c>
      <c r="AI316" s="97">
        <v>195.76</v>
      </c>
      <c r="AJ316" s="15"/>
      <c r="AK316" s="110">
        <f t="shared" si="12"/>
        <v>829</v>
      </c>
      <c r="AL316" s="111">
        <f t="shared" si="13"/>
        <v>829</v>
      </c>
      <c r="AM316" s="15"/>
    </row>
    <row r="317" spans="1:39" s="18" customFormat="1" x14ac:dyDescent="0.25">
      <c r="A317" s="83" t="s">
        <v>105</v>
      </c>
      <c r="B317" s="9" t="s">
        <v>106</v>
      </c>
      <c r="C317" s="9">
        <v>168572265</v>
      </c>
      <c r="D317" s="10" t="s">
        <v>347</v>
      </c>
      <c r="E317" s="9">
        <v>80177</v>
      </c>
      <c r="F317" s="9"/>
      <c r="G317" s="9" t="str">
        <f t="shared" si="14"/>
        <v>80177</v>
      </c>
      <c r="H317" s="9">
        <v>301</v>
      </c>
      <c r="I317" s="17">
        <v>72</v>
      </c>
      <c r="J317"/>
      <c r="K317" s="12" t="s">
        <v>31</v>
      </c>
      <c r="L317" s="13">
        <v>39.49</v>
      </c>
      <c r="M317" s="12" t="s">
        <v>31</v>
      </c>
      <c r="N317" s="102">
        <v>38.880000000000003</v>
      </c>
      <c r="O317" s="12">
        <v>68.399999999999991</v>
      </c>
      <c r="P317" s="102">
        <v>68.399999999999991</v>
      </c>
      <c r="Q317" s="12">
        <v>68.399999999999991</v>
      </c>
      <c r="R317" s="102">
        <v>68.399999999999991</v>
      </c>
      <c r="S317" s="12">
        <v>68.399999999999991</v>
      </c>
      <c r="T317" s="102">
        <v>68.399999999999991</v>
      </c>
      <c r="U317" s="12">
        <v>125.0496</v>
      </c>
      <c r="V317" s="102">
        <v>36.734400000000001</v>
      </c>
      <c r="W317" s="103">
        <v>66.960000000000008</v>
      </c>
      <c r="X317" s="102">
        <v>66.960000000000008</v>
      </c>
      <c r="Y317" s="103" t="s">
        <v>31</v>
      </c>
      <c r="Z317" s="13">
        <v>38.160000000000004</v>
      </c>
      <c r="AA317" s="103">
        <v>57.6</v>
      </c>
      <c r="AB317" s="13">
        <v>57.6</v>
      </c>
      <c r="AC317" s="12" t="s">
        <v>31</v>
      </c>
      <c r="AD317" s="13">
        <v>40.320000000000007</v>
      </c>
      <c r="AE317" s="15"/>
      <c r="AF317" s="108">
        <v>125.0496</v>
      </c>
      <c r="AG317" s="16">
        <v>68.399999999999991</v>
      </c>
      <c r="AH317" s="108">
        <v>57.6</v>
      </c>
      <c r="AI317" s="97">
        <v>36.734400000000001</v>
      </c>
      <c r="AJ317" s="15"/>
      <c r="AK317" s="110">
        <f t="shared" si="12"/>
        <v>72</v>
      </c>
      <c r="AL317" s="111">
        <f t="shared" si="13"/>
        <v>72</v>
      </c>
      <c r="AM317" s="15"/>
    </row>
    <row r="318" spans="1:39" s="18" customFormat="1" x14ac:dyDescent="0.25">
      <c r="A318" s="83" t="s">
        <v>105</v>
      </c>
      <c r="B318" s="9" t="s">
        <v>106</v>
      </c>
      <c r="C318" s="9">
        <v>168572276</v>
      </c>
      <c r="D318" s="10" t="s">
        <v>348</v>
      </c>
      <c r="E318" s="9">
        <v>85306</v>
      </c>
      <c r="F318" s="9"/>
      <c r="G318" s="9" t="str">
        <f t="shared" si="14"/>
        <v>85306</v>
      </c>
      <c r="H318" s="9">
        <v>305</v>
      </c>
      <c r="I318" s="14">
        <v>267</v>
      </c>
      <c r="J318"/>
      <c r="K318" s="12" t="s">
        <v>31</v>
      </c>
      <c r="L318" s="13">
        <v>45.65</v>
      </c>
      <c r="M318" s="12" t="s">
        <v>31</v>
      </c>
      <c r="N318" s="102">
        <v>144.18</v>
      </c>
      <c r="O318" s="12">
        <v>253.64999999999998</v>
      </c>
      <c r="P318" s="102">
        <v>253.64999999999998</v>
      </c>
      <c r="Q318" s="12">
        <v>253.64999999999998</v>
      </c>
      <c r="R318" s="102">
        <v>253.64999999999998</v>
      </c>
      <c r="S318" s="12">
        <v>253.64999999999998</v>
      </c>
      <c r="T318" s="102">
        <v>253.64999999999998</v>
      </c>
      <c r="U318" s="12">
        <v>463.72559999999999</v>
      </c>
      <c r="V318" s="102">
        <v>136.2234</v>
      </c>
      <c r="W318" s="103">
        <v>248.31</v>
      </c>
      <c r="X318" s="102">
        <v>248.31</v>
      </c>
      <c r="Y318" s="103" t="s">
        <v>31</v>
      </c>
      <c r="Z318" s="13">
        <v>141.51000000000002</v>
      </c>
      <c r="AA318" s="103">
        <v>213.60000000000002</v>
      </c>
      <c r="AB318" s="13">
        <v>213.60000000000002</v>
      </c>
      <c r="AC318" s="12" t="s">
        <v>31</v>
      </c>
      <c r="AD318" s="13">
        <v>149.52000000000001</v>
      </c>
      <c r="AE318" s="15"/>
      <c r="AF318" s="108">
        <v>463.72559999999999</v>
      </c>
      <c r="AG318" s="16">
        <v>253.64999999999998</v>
      </c>
      <c r="AH318" s="108">
        <v>213.60000000000002</v>
      </c>
      <c r="AI318" s="97">
        <v>45.65</v>
      </c>
      <c r="AJ318" s="15"/>
      <c r="AK318" s="110">
        <f t="shared" si="12"/>
        <v>267</v>
      </c>
      <c r="AL318" s="111">
        <f t="shared" si="13"/>
        <v>267</v>
      </c>
      <c r="AM318" s="15"/>
    </row>
    <row r="319" spans="1:39" s="18" customFormat="1" x14ac:dyDescent="0.25">
      <c r="A319" s="83" t="s">
        <v>105</v>
      </c>
      <c r="B319" s="9" t="s">
        <v>106</v>
      </c>
      <c r="C319" s="9">
        <v>168572301</v>
      </c>
      <c r="D319" s="10" t="s">
        <v>349</v>
      </c>
      <c r="E319" s="9">
        <v>82642</v>
      </c>
      <c r="F319" s="9"/>
      <c r="G319" s="9" t="str">
        <f t="shared" si="14"/>
        <v>82642</v>
      </c>
      <c r="H319" s="9">
        <v>301</v>
      </c>
      <c r="I319" s="17">
        <v>140</v>
      </c>
      <c r="J319"/>
      <c r="K319" s="12" t="s">
        <v>31</v>
      </c>
      <c r="L319" s="13">
        <v>87.25</v>
      </c>
      <c r="M319" s="12" t="s">
        <v>31</v>
      </c>
      <c r="N319" s="102">
        <v>75.600000000000009</v>
      </c>
      <c r="O319" s="12">
        <v>133</v>
      </c>
      <c r="P319" s="102">
        <v>133</v>
      </c>
      <c r="Q319" s="12">
        <v>133</v>
      </c>
      <c r="R319" s="102">
        <v>133</v>
      </c>
      <c r="S319" s="12">
        <v>133</v>
      </c>
      <c r="T319" s="102">
        <v>133</v>
      </c>
      <c r="U319" s="12">
        <v>243.15199999999999</v>
      </c>
      <c r="V319" s="102">
        <v>71.427999999999997</v>
      </c>
      <c r="W319" s="103">
        <v>130.20000000000002</v>
      </c>
      <c r="X319" s="102">
        <v>130.20000000000002</v>
      </c>
      <c r="Y319" s="103" t="s">
        <v>31</v>
      </c>
      <c r="Z319" s="13">
        <v>74.2</v>
      </c>
      <c r="AA319" s="103">
        <v>112</v>
      </c>
      <c r="AB319" s="13">
        <v>112</v>
      </c>
      <c r="AC319" s="12" t="s">
        <v>31</v>
      </c>
      <c r="AD319" s="13">
        <v>78.400000000000006</v>
      </c>
      <c r="AE319" s="15"/>
      <c r="AF319" s="108">
        <v>243.15199999999999</v>
      </c>
      <c r="AG319" s="16">
        <v>133</v>
      </c>
      <c r="AH319" s="108">
        <v>112</v>
      </c>
      <c r="AI319" s="97">
        <v>71.427999999999997</v>
      </c>
      <c r="AJ319" s="15"/>
      <c r="AK319" s="110">
        <f t="shared" si="12"/>
        <v>140</v>
      </c>
      <c r="AL319" s="111">
        <f t="shared" si="13"/>
        <v>140</v>
      </c>
      <c r="AM319" s="15"/>
    </row>
    <row r="320" spans="1:39" s="18" customFormat="1" x14ac:dyDescent="0.25">
      <c r="A320" s="83" t="s">
        <v>105</v>
      </c>
      <c r="B320" s="9" t="s">
        <v>106</v>
      </c>
      <c r="C320" s="9">
        <v>168572369</v>
      </c>
      <c r="D320" s="10" t="s">
        <v>350</v>
      </c>
      <c r="E320" s="9">
        <v>85303</v>
      </c>
      <c r="F320" s="9"/>
      <c r="G320" s="9" t="str">
        <f t="shared" si="14"/>
        <v>85303</v>
      </c>
      <c r="H320" s="9">
        <v>305</v>
      </c>
      <c r="I320" s="14">
        <v>238</v>
      </c>
      <c r="J320"/>
      <c r="K320" s="12" t="s">
        <v>31</v>
      </c>
      <c r="L320" s="13">
        <v>41.24</v>
      </c>
      <c r="M320" s="12" t="s">
        <v>31</v>
      </c>
      <c r="N320" s="102">
        <v>128.52000000000001</v>
      </c>
      <c r="O320" s="12">
        <v>226.1</v>
      </c>
      <c r="P320" s="102">
        <v>226.1</v>
      </c>
      <c r="Q320" s="12">
        <v>226.1</v>
      </c>
      <c r="R320" s="102">
        <v>226.1</v>
      </c>
      <c r="S320" s="12">
        <v>226.1</v>
      </c>
      <c r="T320" s="102">
        <v>226.1</v>
      </c>
      <c r="U320" s="12">
        <v>413.35839999999996</v>
      </c>
      <c r="V320" s="102">
        <v>121.4276</v>
      </c>
      <c r="W320" s="103">
        <v>221.34</v>
      </c>
      <c r="X320" s="102">
        <v>221.34</v>
      </c>
      <c r="Y320" s="103" t="s">
        <v>31</v>
      </c>
      <c r="Z320" s="13">
        <v>126.14</v>
      </c>
      <c r="AA320" s="103">
        <v>190.4</v>
      </c>
      <c r="AB320" s="13">
        <v>190.4</v>
      </c>
      <c r="AC320" s="12" t="s">
        <v>31</v>
      </c>
      <c r="AD320" s="13">
        <v>133.28</v>
      </c>
      <c r="AE320" s="15"/>
      <c r="AF320" s="108">
        <v>413.35839999999996</v>
      </c>
      <c r="AG320" s="16">
        <v>226.1</v>
      </c>
      <c r="AH320" s="108">
        <v>190.4</v>
      </c>
      <c r="AI320" s="97">
        <v>41.24</v>
      </c>
      <c r="AJ320" s="15"/>
      <c r="AK320" s="110">
        <f t="shared" si="12"/>
        <v>238</v>
      </c>
      <c r="AL320" s="111">
        <f t="shared" si="13"/>
        <v>238</v>
      </c>
      <c r="AM320" s="15"/>
    </row>
    <row r="321" spans="1:39" s="18" customFormat="1" x14ac:dyDescent="0.25">
      <c r="A321" s="83" t="s">
        <v>105</v>
      </c>
      <c r="B321" s="20" t="s">
        <v>106</v>
      </c>
      <c r="C321" s="20">
        <v>168572471</v>
      </c>
      <c r="D321" s="8" t="s">
        <v>351</v>
      </c>
      <c r="E321" s="20">
        <v>85598</v>
      </c>
      <c r="F321" s="20"/>
      <c r="G321" s="9" t="str">
        <f t="shared" si="14"/>
        <v>85598</v>
      </c>
      <c r="H321" s="20">
        <v>305</v>
      </c>
      <c r="I321" s="14">
        <v>208</v>
      </c>
      <c r="J321"/>
      <c r="K321" s="12" t="s">
        <v>31</v>
      </c>
      <c r="L321" s="13">
        <v>53.58</v>
      </c>
      <c r="M321" s="12" t="s">
        <v>31</v>
      </c>
      <c r="N321" s="102">
        <v>112.32000000000001</v>
      </c>
      <c r="O321" s="12">
        <v>197.6</v>
      </c>
      <c r="P321" s="102">
        <v>197.6</v>
      </c>
      <c r="Q321" s="12">
        <v>197.6</v>
      </c>
      <c r="R321" s="102">
        <v>197.6</v>
      </c>
      <c r="S321" s="12">
        <v>197.6</v>
      </c>
      <c r="T321" s="102">
        <v>197.6</v>
      </c>
      <c r="U321" s="12">
        <v>361.25439999999998</v>
      </c>
      <c r="V321" s="102">
        <v>106.1216</v>
      </c>
      <c r="W321" s="103">
        <v>193.44</v>
      </c>
      <c r="X321" s="102">
        <v>193.44</v>
      </c>
      <c r="Y321" s="103" t="s">
        <v>31</v>
      </c>
      <c r="Z321" s="13">
        <v>110.24000000000001</v>
      </c>
      <c r="AA321" s="103">
        <v>166.4</v>
      </c>
      <c r="AB321" s="13">
        <v>166.4</v>
      </c>
      <c r="AC321" s="12" t="s">
        <v>31</v>
      </c>
      <c r="AD321" s="13">
        <v>116.48000000000002</v>
      </c>
      <c r="AE321"/>
      <c r="AF321" s="108">
        <v>361.25439999999998</v>
      </c>
      <c r="AG321" s="16">
        <v>197.6</v>
      </c>
      <c r="AH321" s="108">
        <v>166.4</v>
      </c>
      <c r="AI321" s="97">
        <v>53.58</v>
      </c>
      <c r="AJ321" s="21"/>
      <c r="AK321" s="110">
        <f t="shared" si="12"/>
        <v>208</v>
      </c>
      <c r="AL321" s="111">
        <f t="shared" si="13"/>
        <v>208</v>
      </c>
      <c r="AM321" s="1"/>
    </row>
    <row r="322" spans="1:39" s="18" customFormat="1" x14ac:dyDescent="0.25">
      <c r="A322" s="83" t="s">
        <v>105</v>
      </c>
      <c r="B322" s="9" t="s">
        <v>106</v>
      </c>
      <c r="C322" s="9">
        <v>168572474</v>
      </c>
      <c r="D322" s="10" t="s">
        <v>352</v>
      </c>
      <c r="E322" s="9">
        <v>85307</v>
      </c>
      <c r="F322" s="9"/>
      <c r="G322" s="9" t="str">
        <f t="shared" si="14"/>
        <v>85307</v>
      </c>
      <c r="H322" s="9">
        <v>305</v>
      </c>
      <c r="I322" s="14">
        <v>362</v>
      </c>
      <c r="J322"/>
      <c r="K322" s="12" t="s">
        <v>31</v>
      </c>
      <c r="L322" s="13">
        <v>45.65</v>
      </c>
      <c r="M322" s="12" t="s">
        <v>31</v>
      </c>
      <c r="N322" s="102">
        <v>195.48000000000002</v>
      </c>
      <c r="O322" s="12">
        <v>343.9</v>
      </c>
      <c r="P322" s="102">
        <v>343.9</v>
      </c>
      <c r="Q322" s="12">
        <v>343.9</v>
      </c>
      <c r="R322" s="102">
        <v>343.9</v>
      </c>
      <c r="S322" s="12">
        <v>343.9</v>
      </c>
      <c r="T322" s="102">
        <v>343.9</v>
      </c>
      <c r="U322" s="12">
        <v>628.72159999999997</v>
      </c>
      <c r="V322" s="102">
        <v>184.69239999999999</v>
      </c>
      <c r="W322" s="103">
        <v>336.66</v>
      </c>
      <c r="X322" s="102">
        <v>336.66</v>
      </c>
      <c r="Y322" s="103" t="s">
        <v>31</v>
      </c>
      <c r="Z322" s="13">
        <v>191.86</v>
      </c>
      <c r="AA322" s="103">
        <v>289.60000000000002</v>
      </c>
      <c r="AB322" s="13">
        <v>289.60000000000002</v>
      </c>
      <c r="AC322" s="12" t="s">
        <v>31</v>
      </c>
      <c r="AD322" s="13">
        <v>202.72000000000003</v>
      </c>
      <c r="AE322" s="15"/>
      <c r="AF322" s="108">
        <v>628.72159999999997</v>
      </c>
      <c r="AG322" s="16">
        <v>343.9</v>
      </c>
      <c r="AH322" s="108">
        <v>289.60000000000002</v>
      </c>
      <c r="AI322" s="97">
        <v>45.65</v>
      </c>
      <c r="AJ322" s="15"/>
      <c r="AK322" s="110">
        <f t="shared" si="12"/>
        <v>362</v>
      </c>
      <c r="AL322" s="111">
        <f t="shared" si="13"/>
        <v>362</v>
      </c>
    </row>
    <row r="323" spans="1:39" s="18" customFormat="1" x14ac:dyDescent="0.25">
      <c r="A323" s="83" t="s">
        <v>105</v>
      </c>
      <c r="B323" s="9" t="s">
        <v>106</v>
      </c>
      <c r="C323" s="9">
        <v>168572512</v>
      </c>
      <c r="D323" s="10" t="s">
        <v>353</v>
      </c>
      <c r="E323" s="9">
        <v>85730</v>
      </c>
      <c r="F323" s="9"/>
      <c r="G323" s="9" t="str">
        <f t="shared" si="14"/>
        <v>85730</v>
      </c>
      <c r="H323" s="9">
        <v>305</v>
      </c>
      <c r="I323" s="17">
        <v>122</v>
      </c>
      <c r="J323"/>
      <c r="K323" s="12" t="s">
        <v>31</v>
      </c>
      <c r="L323" s="13">
        <v>17.91</v>
      </c>
      <c r="M323" s="12" t="s">
        <v>31</v>
      </c>
      <c r="N323" s="102">
        <v>65.88000000000001</v>
      </c>
      <c r="O323" s="12">
        <v>115.89999999999999</v>
      </c>
      <c r="P323" s="102">
        <v>115.89999999999999</v>
      </c>
      <c r="Q323" s="12">
        <v>115.89999999999999</v>
      </c>
      <c r="R323" s="102">
        <v>115.89999999999999</v>
      </c>
      <c r="S323" s="12">
        <v>115.89999999999999</v>
      </c>
      <c r="T323" s="102">
        <v>115.89999999999999</v>
      </c>
      <c r="U323" s="12">
        <v>211.8896</v>
      </c>
      <c r="V323" s="102">
        <v>62.244399999999999</v>
      </c>
      <c r="W323" s="103">
        <v>113.46000000000001</v>
      </c>
      <c r="X323" s="102">
        <v>113.46000000000001</v>
      </c>
      <c r="Y323" s="103" t="s">
        <v>31</v>
      </c>
      <c r="Z323" s="13">
        <v>64.66</v>
      </c>
      <c r="AA323" s="103">
        <v>97.600000000000009</v>
      </c>
      <c r="AB323" s="13">
        <v>97.600000000000009</v>
      </c>
      <c r="AC323" s="12" t="s">
        <v>31</v>
      </c>
      <c r="AD323" s="13">
        <v>68.320000000000007</v>
      </c>
      <c r="AE323" s="15"/>
      <c r="AF323" s="108">
        <v>211.8896</v>
      </c>
      <c r="AG323" s="16">
        <v>115.89999999999999</v>
      </c>
      <c r="AH323" s="108">
        <v>97.600000000000009</v>
      </c>
      <c r="AI323" s="97">
        <v>17.91</v>
      </c>
      <c r="AJ323" s="15"/>
      <c r="AK323" s="110">
        <f t="shared" si="12"/>
        <v>122</v>
      </c>
      <c r="AL323" s="111">
        <f t="shared" si="13"/>
        <v>122</v>
      </c>
      <c r="AM323" s="15"/>
    </row>
    <row r="324" spans="1:39" s="18" customFormat="1" x14ac:dyDescent="0.25">
      <c r="A324" s="84" t="s">
        <v>105</v>
      </c>
      <c r="B324" s="9" t="s">
        <v>106</v>
      </c>
      <c r="C324" s="9">
        <v>168572596</v>
      </c>
      <c r="D324" s="10" t="s">
        <v>354</v>
      </c>
      <c r="E324" s="9">
        <v>86255</v>
      </c>
      <c r="F324" s="9"/>
      <c r="G324" s="9" t="str">
        <f t="shared" si="14"/>
        <v>86255</v>
      </c>
      <c r="H324" s="9">
        <v>302</v>
      </c>
      <c r="I324" s="14">
        <v>148</v>
      </c>
      <c r="J324"/>
      <c r="K324" s="12" t="s">
        <v>31</v>
      </c>
      <c r="L324" s="13">
        <v>35.909999999999997</v>
      </c>
      <c r="M324" s="12" t="s">
        <v>31</v>
      </c>
      <c r="N324" s="102">
        <v>79.92</v>
      </c>
      <c r="O324" s="12">
        <v>140.6</v>
      </c>
      <c r="P324" s="102">
        <v>140.6</v>
      </c>
      <c r="Q324" s="12">
        <v>140.6</v>
      </c>
      <c r="R324" s="102">
        <v>140.6</v>
      </c>
      <c r="S324" s="12">
        <v>140.6</v>
      </c>
      <c r="T324" s="102">
        <v>140.6</v>
      </c>
      <c r="U324" s="12">
        <v>257.04640000000001</v>
      </c>
      <c r="V324" s="102">
        <v>75.509599999999992</v>
      </c>
      <c r="W324" s="103">
        <v>137.64000000000001</v>
      </c>
      <c r="X324" s="102">
        <v>137.64000000000001</v>
      </c>
      <c r="Y324" s="23" t="s">
        <v>31</v>
      </c>
      <c r="Z324" s="13">
        <v>78.44</v>
      </c>
      <c r="AA324" s="103">
        <v>118.4</v>
      </c>
      <c r="AB324" s="13">
        <v>118.4</v>
      </c>
      <c r="AC324" s="23" t="s">
        <v>31</v>
      </c>
      <c r="AD324" s="13">
        <v>82.88000000000001</v>
      </c>
      <c r="AE324" s="15"/>
      <c r="AF324" s="108">
        <v>257.04640000000001</v>
      </c>
      <c r="AG324" s="16">
        <v>140.6</v>
      </c>
      <c r="AH324" s="108">
        <v>118.4</v>
      </c>
      <c r="AI324" s="97">
        <v>35.909999999999997</v>
      </c>
      <c r="AK324" s="110">
        <f t="shared" si="12"/>
        <v>148</v>
      </c>
      <c r="AL324" s="111">
        <f t="shared" si="13"/>
        <v>148</v>
      </c>
      <c r="AM324" s="15"/>
    </row>
    <row r="325" spans="1:39" s="18" customFormat="1" x14ac:dyDescent="0.25">
      <c r="A325" s="84" t="s">
        <v>105</v>
      </c>
      <c r="B325" s="9" t="s">
        <v>106</v>
      </c>
      <c r="C325" s="9">
        <v>168572597</v>
      </c>
      <c r="D325" s="10" t="s">
        <v>354</v>
      </c>
      <c r="E325" s="9">
        <v>86255</v>
      </c>
      <c r="F325" s="9"/>
      <c r="G325" s="9" t="str">
        <f t="shared" si="14"/>
        <v>86255</v>
      </c>
      <c r="H325" s="9">
        <v>302</v>
      </c>
      <c r="I325" s="14">
        <v>148</v>
      </c>
      <c r="J325"/>
      <c r="K325" s="12" t="s">
        <v>31</v>
      </c>
      <c r="L325" s="13">
        <v>35.909999999999997</v>
      </c>
      <c r="M325" s="12" t="s">
        <v>31</v>
      </c>
      <c r="N325" s="102">
        <v>79.92</v>
      </c>
      <c r="O325" s="12">
        <v>140.6</v>
      </c>
      <c r="P325" s="102">
        <v>140.6</v>
      </c>
      <c r="Q325" s="12">
        <v>140.6</v>
      </c>
      <c r="R325" s="102">
        <v>140.6</v>
      </c>
      <c r="S325" s="12">
        <v>140.6</v>
      </c>
      <c r="T325" s="102">
        <v>140.6</v>
      </c>
      <c r="U325" s="12">
        <v>257.04640000000001</v>
      </c>
      <c r="V325" s="102">
        <v>75.509599999999992</v>
      </c>
      <c r="W325" s="103">
        <v>137.64000000000001</v>
      </c>
      <c r="X325" s="102">
        <v>137.64000000000001</v>
      </c>
      <c r="Y325" s="23" t="s">
        <v>31</v>
      </c>
      <c r="Z325" s="13">
        <v>78.44</v>
      </c>
      <c r="AA325" s="103">
        <v>118.4</v>
      </c>
      <c r="AB325" s="13">
        <v>118.4</v>
      </c>
      <c r="AC325" s="23" t="s">
        <v>31</v>
      </c>
      <c r="AD325" s="13">
        <v>82.88000000000001</v>
      </c>
      <c r="AE325" s="15"/>
      <c r="AF325" s="108">
        <v>257.04640000000001</v>
      </c>
      <c r="AG325" s="16">
        <v>140.6</v>
      </c>
      <c r="AH325" s="108">
        <v>118.4</v>
      </c>
      <c r="AI325" s="97">
        <v>35.909999999999997</v>
      </c>
      <c r="AK325" s="110">
        <f t="shared" ref="AK325:AK388" si="15">I325</f>
        <v>148</v>
      </c>
      <c r="AL325" s="111">
        <f t="shared" ref="AL325:AL388" si="16">I325</f>
        <v>148</v>
      </c>
      <c r="AM325" s="15"/>
    </row>
    <row r="326" spans="1:39" s="18" customFormat="1" x14ac:dyDescent="0.25">
      <c r="A326" s="84" t="s">
        <v>105</v>
      </c>
      <c r="B326" s="9" t="s">
        <v>106</v>
      </c>
      <c r="C326" s="9">
        <v>168572598</v>
      </c>
      <c r="D326" s="10" t="s">
        <v>354</v>
      </c>
      <c r="E326" s="9">
        <v>86255</v>
      </c>
      <c r="F326" s="9"/>
      <c r="G326" s="9" t="str">
        <f t="shared" ref="G326:G389" si="17">E326&amp;F326</f>
        <v>86255</v>
      </c>
      <c r="H326" s="9">
        <v>302</v>
      </c>
      <c r="I326" s="14">
        <v>148</v>
      </c>
      <c r="J326"/>
      <c r="K326" s="12" t="s">
        <v>31</v>
      </c>
      <c r="L326" s="13">
        <v>35.909999999999997</v>
      </c>
      <c r="M326" s="12" t="s">
        <v>31</v>
      </c>
      <c r="N326" s="102">
        <v>79.92</v>
      </c>
      <c r="O326" s="12">
        <v>140.6</v>
      </c>
      <c r="P326" s="102">
        <v>140.6</v>
      </c>
      <c r="Q326" s="12">
        <v>140.6</v>
      </c>
      <c r="R326" s="102">
        <v>140.6</v>
      </c>
      <c r="S326" s="12">
        <v>140.6</v>
      </c>
      <c r="T326" s="102">
        <v>140.6</v>
      </c>
      <c r="U326" s="12">
        <v>257.04640000000001</v>
      </c>
      <c r="V326" s="102">
        <v>75.509599999999992</v>
      </c>
      <c r="W326" s="103">
        <v>137.64000000000001</v>
      </c>
      <c r="X326" s="102">
        <v>137.64000000000001</v>
      </c>
      <c r="Y326" s="23" t="s">
        <v>31</v>
      </c>
      <c r="Z326" s="13">
        <v>78.44</v>
      </c>
      <c r="AA326" s="103">
        <v>118.4</v>
      </c>
      <c r="AB326" s="13">
        <v>118.4</v>
      </c>
      <c r="AC326" s="23" t="s">
        <v>31</v>
      </c>
      <c r="AD326" s="13">
        <v>82.88000000000001</v>
      </c>
      <c r="AE326" s="15"/>
      <c r="AF326" s="108">
        <v>257.04640000000001</v>
      </c>
      <c r="AG326" s="16">
        <v>140.6</v>
      </c>
      <c r="AH326" s="108">
        <v>118.4</v>
      </c>
      <c r="AI326" s="97">
        <v>35.909999999999997</v>
      </c>
      <c r="AK326" s="110">
        <f t="shared" si="15"/>
        <v>148</v>
      </c>
      <c r="AL326" s="111">
        <f t="shared" si="16"/>
        <v>148</v>
      </c>
      <c r="AM326" s="15"/>
    </row>
    <row r="327" spans="1:39" s="18" customFormat="1" x14ac:dyDescent="0.25">
      <c r="A327" s="84" t="s">
        <v>105</v>
      </c>
      <c r="B327" s="9" t="s">
        <v>106</v>
      </c>
      <c r="C327" s="9">
        <v>168572599</v>
      </c>
      <c r="D327" s="10" t="s">
        <v>355</v>
      </c>
      <c r="E327" s="9">
        <v>86255</v>
      </c>
      <c r="F327" s="9"/>
      <c r="G327" s="9" t="str">
        <f t="shared" si="17"/>
        <v>86255</v>
      </c>
      <c r="H327" s="9">
        <v>302</v>
      </c>
      <c r="I327" s="14">
        <v>148</v>
      </c>
      <c r="J327"/>
      <c r="K327" s="12" t="s">
        <v>31</v>
      </c>
      <c r="L327" s="13">
        <v>35.909999999999997</v>
      </c>
      <c r="M327" s="12" t="s">
        <v>31</v>
      </c>
      <c r="N327" s="102">
        <v>79.92</v>
      </c>
      <c r="O327" s="12">
        <v>140.6</v>
      </c>
      <c r="P327" s="102">
        <v>140.6</v>
      </c>
      <c r="Q327" s="12">
        <v>140.6</v>
      </c>
      <c r="R327" s="102">
        <v>140.6</v>
      </c>
      <c r="S327" s="12">
        <v>140.6</v>
      </c>
      <c r="T327" s="102">
        <v>140.6</v>
      </c>
      <c r="U327" s="12">
        <v>257.04640000000001</v>
      </c>
      <c r="V327" s="102">
        <v>75.509599999999992</v>
      </c>
      <c r="W327" s="103">
        <v>137.64000000000001</v>
      </c>
      <c r="X327" s="102">
        <v>137.64000000000001</v>
      </c>
      <c r="Y327" s="23" t="s">
        <v>31</v>
      </c>
      <c r="Z327" s="13">
        <v>78.44</v>
      </c>
      <c r="AA327" s="103">
        <v>118.4</v>
      </c>
      <c r="AB327" s="13">
        <v>118.4</v>
      </c>
      <c r="AC327" s="23" t="s">
        <v>31</v>
      </c>
      <c r="AD327" s="13">
        <v>82.88000000000001</v>
      </c>
      <c r="AE327" s="15"/>
      <c r="AF327" s="108">
        <v>257.04640000000001</v>
      </c>
      <c r="AG327" s="16">
        <v>140.6</v>
      </c>
      <c r="AH327" s="108">
        <v>118.4</v>
      </c>
      <c r="AI327" s="97">
        <v>35.909999999999997</v>
      </c>
      <c r="AK327" s="110">
        <f t="shared" si="15"/>
        <v>148</v>
      </c>
      <c r="AL327" s="111">
        <f t="shared" si="16"/>
        <v>148</v>
      </c>
      <c r="AM327" s="15"/>
    </row>
    <row r="328" spans="1:39" s="18" customFormat="1" x14ac:dyDescent="0.25">
      <c r="A328" s="84" t="s">
        <v>105</v>
      </c>
      <c r="B328" s="9" t="s">
        <v>106</v>
      </c>
      <c r="C328" s="9">
        <v>168572600</v>
      </c>
      <c r="D328" s="10" t="s">
        <v>355</v>
      </c>
      <c r="E328" s="9">
        <v>86255</v>
      </c>
      <c r="F328" s="9"/>
      <c r="G328" s="9" t="str">
        <f t="shared" si="17"/>
        <v>86255</v>
      </c>
      <c r="H328" s="9">
        <v>302</v>
      </c>
      <c r="I328" s="14">
        <v>148</v>
      </c>
      <c r="J328"/>
      <c r="K328" s="12" t="s">
        <v>31</v>
      </c>
      <c r="L328" s="13">
        <v>35.909999999999997</v>
      </c>
      <c r="M328" s="12" t="s">
        <v>31</v>
      </c>
      <c r="N328" s="102">
        <v>79.92</v>
      </c>
      <c r="O328" s="12">
        <v>140.6</v>
      </c>
      <c r="P328" s="102">
        <v>140.6</v>
      </c>
      <c r="Q328" s="12">
        <v>140.6</v>
      </c>
      <c r="R328" s="102">
        <v>140.6</v>
      </c>
      <c r="S328" s="12">
        <v>140.6</v>
      </c>
      <c r="T328" s="102">
        <v>140.6</v>
      </c>
      <c r="U328" s="12">
        <v>257.04640000000001</v>
      </c>
      <c r="V328" s="102">
        <v>75.509599999999992</v>
      </c>
      <c r="W328" s="103">
        <v>137.64000000000001</v>
      </c>
      <c r="X328" s="102">
        <v>137.64000000000001</v>
      </c>
      <c r="Y328" s="23" t="s">
        <v>31</v>
      </c>
      <c r="Z328" s="13">
        <v>78.44</v>
      </c>
      <c r="AA328" s="103">
        <v>118.4</v>
      </c>
      <c r="AB328" s="13">
        <v>118.4</v>
      </c>
      <c r="AC328" s="23" t="s">
        <v>31</v>
      </c>
      <c r="AD328" s="13">
        <v>82.88000000000001</v>
      </c>
      <c r="AE328" s="15"/>
      <c r="AF328" s="108">
        <v>257.04640000000001</v>
      </c>
      <c r="AG328" s="16">
        <v>140.6</v>
      </c>
      <c r="AH328" s="108">
        <v>118.4</v>
      </c>
      <c r="AI328" s="97">
        <v>35.909999999999997</v>
      </c>
      <c r="AK328" s="110">
        <f t="shared" si="15"/>
        <v>148</v>
      </c>
      <c r="AL328" s="111">
        <f t="shared" si="16"/>
        <v>148</v>
      </c>
      <c r="AM328" s="15"/>
    </row>
    <row r="329" spans="1:39" s="18" customFormat="1" x14ac:dyDescent="0.25">
      <c r="A329" s="84" t="s">
        <v>105</v>
      </c>
      <c r="B329" s="9" t="s">
        <v>106</v>
      </c>
      <c r="C329" s="9">
        <v>168572601</v>
      </c>
      <c r="D329" s="10" t="s">
        <v>355</v>
      </c>
      <c r="E329" s="9">
        <v>86255</v>
      </c>
      <c r="F329" s="9"/>
      <c r="G329" s="9" t="str">
        <f t="shared" si="17"/>
        <v>86255</v>
      </c>
      <c r="H329" s="9">
        <v>302</v>
      </c>
      <c r="I329" s="14">
        <v>148</v>
      </c>
      <c r="J329"/>
      <c r="K329" s="12" t="s">
        <v>31</v>
      </c>
      <c r="L329" s="13">
        <v>35.909999999999997</v>
      </c>
      <c r="M329" s="12" t="s">
        <v>31</v>
      </c>
      <c r="N329" s="102">
        <v>79.92</v>
      </c>
      <c r="O329" s="12">
        <v>140.6</v>
      </c>
      <c r="P329" s="102">
        <v>140.6</v>
      </c>
      <c r="Q329" s="12">
        <v>140.6</v>
      </c>
      <c r="R329" s="102">
        <v>140.6</v>
      </c>
      <c r="S329" s="12">
        <v>140.6</v>
      </c>
      <c r="T329" s="102">
        <v>140.6</v>
      </c>
      <c r="U329" s="12">
        <v>257.04640000000001</v>
      </c>
      <c r="V329" s="102">
        <v>75.509599999999992</v>
      </c>
      <c r="W329" s="103">
        <v>137.64000000000001</v>
      </c>
      <c r="X329" s="102">
        <v>137.64000000000001</v>
      </c>
      <c r="Y329" s="23" t="s">
        <v>31</v>
      </c>
      <c r="Z329" s="13">
        <v>78.44</v>
      </c>
      <c r="AA329" s="103">
        <v>118.4</v>
      </c>
      <c r="AB329" s="13">
        <v>118.4</v>
      </c>
      <c r="AC329" s="23" t="s">
        <v>31</v>
      </c>
      <c r="AD329" s="13">
        <v>82.88000000000001</v>
      </c>
      <c r="AE329" s="15"/>
      <c r="AF329" s="108">
        <v>257.04640000000001</v>
      </c>
      <c r="AG329" s="16">
        <v>140.6</v>
      </c>
      <c r="AH329" s="108">
        <v>118.4</v>
      </c>
      <c r="AI329" s="97">
        <v>35.909999999999997</v>
      </c>
      <c r="AK329" s="110">
        <f t="shared" si="15"/>
        <v>148</v>
      </c>
      <c r="AL329" s="111">
        <f t="shared" si="16"/>
        <v>148</v>
      </c>
      <c r="AM329" s="15"/>
    </row>
    <row r="330" spans="1:39" s="18" customFormat="1" x14ac:dyDescent="0.25">
      <c r="A330" s="84" t="s">
        <v>105</v>
      </c>
      <c r="B330" s="9" t="s">
        <v>106</v>
      </c>
      <c r="C330" s="9">
        <v>168572602</v>
      </c>
      <c r="D330" s="10" t="s">
        <v>356</v>
      </c>
      <c r="E330" s="9">
        <v>86255</v>
      </c>
      <c r="F330" s="9"/>
      <c r="G330" s="9" t="str">
        <f t="shared" si="17"/>
        <v>86255</v>
      </c>
      <c r="H330" s="9">
        <v>302</v>
      </c>
      <c r="I330" s="14">
        <v>148</v>
      </c>
      <c r="J330"/>
      <c r="K330" s="12" t="s">
        <v>31</v>
      </c>
      <c r="L330" s="13">
        <v>35.909999999999997</v>
      </c>
      <c r="M330" s="12" t="s">
        <v>31</v>
      </c>
      <c r="N330" s="102">
        <v>79.92</v>
      </c>
      <c r="O330" s="12">
        <v>140.6</v>
      </c>
      <c r="P330" s="102">
        <v>140.6</v>
      </c>
      <c r="Q330" s="12">
        <v>140.6</v>
      </c>
      <c r="R330" s="102">
        <v>140.6</v>
      </c>
      <c r="S330" s="12">
        <v>140.6</v>
      </c>
      <c r="T330" s="102">
        <v>140.6</v>
      </c>
      <c r="U330" s="12">
        <v>257.04640000000001</v>
      </c>
      <c r="V330" s="102">
        <v>75.509599999999992</v>
      </c>
      <c r="W330" s="103">
        <v>137.64000000000001</v>
      </c>
      <c r="X330" s="102">
        <v>137.64000000000001</v>
      </c>
      <c r="Y330" s="23" t="s">
        <v>31</v>
      </c>
      <c r="Z330" s="13">
        <v>78.44</v>
      </c>
      <c r="AA330" s="103">
        <v>118.4</v>
      </c>
      <c r="AB330" s="13">
        <v>118.4</v>
      </c>
      <c r="AC330" s="23" t="s">
        <v>31</v>
      </c>
      <c r="AD330" s="13">
        <v>82.88000000000001</v>
      </c>
      <c r="AE330" s="15"/>
      <c r="AF330" s="108">
        <v>257.04640000000001</v>
      </c>
      <c r="AG330" s="16">
        <v>140.6</v>
      </c>
      <c r="AH330" s="108">
        <v>118.4</v>
      </c>
      <c r="AI330" s="97">
        <v>35.909999999999997</v>
      </c>
      <c r="AK330" s="110">
        <f t="shared" si="15"/>
        <v>148</v>
      </c>
      <c r="AL330" s="111">
        <f t="shared" si="16"/>
        <v>148</v>
      </c>
      <c r="AM330" s="15"/>
    </row>
    <row r="331" spans="1:39" s="18" customFormat="1" x14ac:dyDescent="0.25">
      <c r="A331" s="84" t="s">
        <v>105</v>
      </c>
      <c r="B331" s="9" t="s">
        <v>106</v>
      </c>
      <c r="C331" s="9">
        <v>168572603</v>
      </c>
      <c r="D331" s="10" t="s">
        <v>357</v>
      </c>
      <c r="E331" s="9">
        <v>86255</v>
      </c>
      <c r="F331" s="9"/>
      <c r="G331" s="9" t="str">
        <f t="shared" si="17"/>
        <v>86255</v>
      </c>
      <c r="H331" s="9">
        <v>302</v>
      </c>
      <c r="I331" s="14">
        <v>148</v>
      </c>
      <c r="J331"/>
      <c r="K331" s="12" t="s">
        <v>31</v>
      </c>
      <c r="L331" s="13">
        <v>35.909999999999997</v>
      </c>
      <c r="M331" s="12" t="s">
        <v>31</v>
      </c>
      <c r="N331" s="102">
        <v>79.92</v>
      </c>
      <c r="O331" s="12">
        <v>140.6</v>
      </c>
      <c r="P331" s="102">
        <v>140.6</v>
      </c>
      <c r="Q331" s="12">
        <v>140.6</v>
      </c>
      <c r="R331" s="102">
        <v>140.6</v>
      </c>
      <c r="S331" s="12">
        <v>140.6</v>
      </c>
      <c r="T331" s="102">
        <v>140.6</v>
      </c>
      <c r="U331" s="12">
        <v>257.04640000000001</v>
      </c>
      <c r="V331" s="102">
        <v>75.509599999999992</v>
      </c>
      <c r="W331" s="103">
        <v>137.64000000000001</v>
      </c>
      <c r="X331" s="102">
        <v>137.64000000000001</v>
      </c>
      <c r="Y331" s="23" t="s">
        <v>31</v>
      </c>
      <c r="Z331" s="13">
        <v>78.44</v>
      </c>
      <c r="AA331" s="103">
        <v>118.4</v>
      </c>
      <c r="AB331" s="13">
        <v>118.4</v>
      </c>
      <c r="AC331" s="23" t="s">
        <v>31</v>
      </c>
      <c r="AD331" s="13">
        <v>82.88000000000001</v>
      </c>
      <c r="AE331" s="15"/>
      <c r="AF331" s="108">
        <v>257.04640000000001</v>
      </c>
      <c r="AG331" s="16">
        <v>140.6</v>
      </c>
      <c r="AH331" s="108">
        <v>118.4</v>
      </c>
      <c r="AI331" s="97">
        <v>35.909999999999997</v>
      </c>
      <c r="AK331" s="110">
        <f t="shared" si="15"/>
        <v>148</v>
      </c>
      <c r="AL331" s="111">
        <f t="shared" si="16"/>
        <v>148</v>
      </c>
      <c r="AM331" s="15"/>
    </row>
    <row r="332" spans="1:39" s="18" customFormat="1" x14ac:dyDescent="0.25">
      <c r="A332" s="83" t="s">
        <v>105</v>
      </c>
      <c r="B332" s="9" t="s">
        <v>106</v>
      </c>
      <c r="C332" s="9">
        <v>168572604</v>
      </c>
      <c r="D332" s="10" t="s">
        <v>358</v>
      </c>
      <c r="E332" s="9">
        <v>83520</v>
      </c>
      <c r="F332" s="9"/>
      <c r="G332" s="9" t="str">
        <f t="shared" si="17"/>
        <v>83520</v>
      </c>
      <c r="H332" s="9">
        <v>301</v>
      </c>
      <c r="I332" s="14">
        <v>126</v>
      </c>
      <c r="J332"/>
      <c r="K332" s="12" t="s">
        <v>31</v>
      </c>
      <c r="L332" s="13">
        <v>51.46</v>
      </c>
      <c r="M332" s="12" t="s">
        <v>31</v>
      </c>
      <c r="N332" s="102">
        <v>68.040000000000006</v>
      </c>
      <c r="O332" s="12">
        <v>119.69999999999999</v>
      </c>
      <c r="P332" s="102">
        <v>119.69999999999999</v>
      </c>
      <c r="Q332" s="12">
        <v>119.69999999999999</v>
      </c>
      <c r="R332" s="102">
        <v>119.69999999999999</v>
      </c>
      <c r="S332" s="12">
        <v>119.69999999999999</v>
      </c>
      <c r="T332" s="102">
        <v>119.69999999999999</v>
      </c>
      <c r="U332" s="12">
        <v>218.83679999999998</v>
      </c>
      <c r="V332" s="102">
        <v>64.285200000000003</v>
      </c>
      <c r="W332" s="103">
        <v>117.18</v>
      </c>
      <c r="X332" s="102">
        <v>117.18</v>
      </c>
      <c r="Y332" s="103" t="s">
        <v>31</v>
      </c>
      <c r="Z332" s="13">
        <v>66.78</v>
      </c>
      <c r="AA332" s="103">
        <v>100.80000000000001</v>
      </c>
      <c r="AB332" s="13">
        <v>100.80000000000001</v>
      </c>
      <c r="AC332" s="12" t="s">
        <v>31</v>
      </c>
      <c r="AD332" s="13">
        <v>70.56</v>
      </c>
      <c r="AE332" s="15"/>
      <c r="AF332" s="108">
        <v>218.83679999999998</v>
      </c>
      <c r="AG332" s="16">
        <v>119.69999999999999</v>
      </c>
      <c r="AH332" s="108">
        <v>100.80000000000001</v>
      </c>
      <c r="AI332" s="97">
        <v>51.46</v>
      </c>
      <c r="AJ332" s="15"/>
      <c r="AK332" s="110">
        <f t="shared" si="15"/>
        <v>126</v>
      </c>
      <c r="AL332" s="111">
        <f t="shared" si="16"/>
        <v>126</v>
      </c>
      <c r="AM332" s="15"/>
    </row>
    <row r="333" spans="1:39" s="18" customFormat="1" x14ac:dyDescent="0.25">
      <c r="A333" s="83" t="s">
        <v>105</v>
      </c>
      <c r="B333" s="9" t="s">
        <v>106</v>
      </c>
      <c r="C333" s="9">
        <v>168572605</v>
      </c>
      <c r="D333" s="10" t="s">
        <v>359</v>
      </c>
      <c r="E333" s="9">
        <v>83519</v>
      </c>
      <c r="F333" s="9"/>
      <c r="G333" s="9" t="str">
        <f t="shared" si="17"/>
        <v>83519</v>
      </c>
      <c r="H333" s="9">
        <v>301</v>
      </c>
      <c r="I333" s="14">
        <v>119</v>
      </c>
      <c r="J333"/>
      <c r="K333" s="12" t="s">
        <v>31</v>
      </c>
      <c r="L333" s="13">
        <v>54.83</v>
      </c>
      <c r="M333" s="12" t="s">
        <v>31</v>
      </c>
      <c r="N333" s="102">
        <v>64.260000000000005</v>
      </c>
      <c r="O333" s="12">
        <v>113.05</v>
      </c>
      <c r="P333" s="102">
        <v>113.05</v>
      </c>
      <c r="Q333" s="12">
        <v>113.05</v>
      </c>
      <c r="R333" s="102">
        <v>113.05</v>
      </c>
      <c r="S333" s="12">
        <v>113.05</v>
      </c>
      <c r="T333" s="102">
        <v>113.05</v>
      </c>
      <c r="U333" s="12">
        <v>206.67919999999998</v>
      </c>
      <c r="V333" s="102">
        <v>60.713799999999999</v>
      </c>
      <c r="W333" s="103">
        <v>110.67</v>
      </c>
      <c r="X333" s="102">
        <v>110.67</v>
      </c>
      <c r="Y333" s="103" t="s">
        <v>31</v>
      </c>
      <c r="Z333" s="13">
        <v>63.07</v>
      </c>
      <c r="AA333" s="103">
        <v>95.2</v>
      </c>
      <c r="AB333" s="13">
        <v>95.2</v>
      </c>
      <c r="AC333" s="12" t="s">
        <v>31</v>
      </c>
      <c r="AD333" s="13">
        <v>66.64</v>
      </c>
      <c r="AE333" s="15"/>
      <c r="AF333" s="108">
        <v>206.67919999999998</v>
      </c>
      <c r="AG333" s="16">
        <v>113.05</v>
      </c>
      <c r="AH333" s="108">
        <v>95.2</v>
      </c>
      <c r="AI333" s="97">
        <v>54.83</v>
      </c>
      <c r="AJ333" s="15"/>
      <c r="AK333" s="110">
        <f t="shared" si="15"/>
        <v>119</v>
      </c>
      <c r="AL333" s="111">
        <f t="shared" si="16"/>
        <v>119</v>
      </c>
      <c r="AM333" s="15"/>
    </row>
    <row r="334" spans="1:39" s="18" customFormat="1" x14ac:dyDescent="0.25">
      <c r="A334" s="83" t="s">
        <v>105</v>
      </c>
      <c r="B334" s="9" t="s">
        <v>106</v>
      </c>
      <c r="C334" s="9">
        <v>168572606</v>
      </c>
      <c r="D334" s="10" t="s">
        <v>360</v>
      </c>
      <c r="E334" s="9">
        <v>83519</v>
      </c>
      <c r="F334" s="9"/>
      <c r="G334" s="9" t="str">
        <f t="shared" si="17"/>
        <v>83519</v>
      </c>
      <c r="H334" s="9">
        <v>301</v>
      </c>
      <c r="I334" s="14">
        <v>119</v>
      </c>
      <c r="J334"/>
      <c r="K334" s="12" t="s">
        <v>31</v>
      </c>
      <c r="L334" s="13">
        <v>54.83</v>
      </c>
      <c r="M334" s="12" t="s">
        <v>31</v>
      </c>
      <c r="N334" s="102">
        <v>64.260000000000005</v>
      </c>
      <c r="O334" s="12">
        <v>113.05</v>
      </c>
      <c r="P334" s="102">
        <v>113.05</v>
      </c>
      <c r="Q334" s="12">
        <v>113.05</v>
      </c>
      <c r="R334" s="102">
        <v>113.05</v>
      </c>
      <c r="S334" s="12">
        <v>113.05</v>
      </c>
      <c r="T334" s="102">
        <v>113.05</v>
      </c>
      <c r="U334" s="12">
        <v>206.67919999999998</v>
      </c>
      <c r="V334" s="102">
        <v>60.713799999999999</v>
      </c>
      <c r="W334" s="103">
        <v>110.67</v>
      </c>
      <c r="X334" s="102">
        <v>110.67</v>
      </c>
      <c r="Y334" s="103" t="s">
        <v>31</v>
      </c>
      <c r="Z334" s="13">
        <v>63.07</v>
      </c>
      <c r="AA334" s="103">
        <v>95.2</v>
      </c>
      <c r="AB334" s="13">
        <v>95.2</v>
      </c>
      <c r="AC334" s="12" t="s">
        <v>31</v>
      </c>
      <c r="AD334" s="13">
        <v>66.64</v>
      </c>
      <c r="AE334" s="15"/>
      <c r="AF334" s="108">
        <v>206.67919999999998</v>
      </c>
      <c r="AG334" s="16">
        <v>113.05</v>
      </c>
      <c r="AH334" s="108">
        <v>95.2</v>
      </c>
      <c r="AI334" s="97">
        <v>54.83</v>
      </c>
      <c r="AJ334" s="15"/>
      <c r="AK334" s="110">
        <f t="shared" si="15"/>
        <v>119</v>
      </c>
      <c r="AL334" s="111">
        <f t="shared" si="16"/>
        <v>119</v>
      </c>
      <c r="AM334" s="15"/>
    </row>
    <row r="335" spans="1:39" s="18" customFormat="1" x14ac:dyDescent="0.25">
      <c r="A335" s="84" t="s">
        <v>105</v>
      </c>
      <c r="B335" s="9" t="s">
        <v>106</v>
      </c>
      <c r="C335" s="9">
        <v>168572672</v>
      </c>
      <c r="D335" s="10" t="s">
        <v>361</v>
      </c>
      <c r="E335" s="9">
        <v>86200</v>
      </c>
      <c r="F335" s="9"/>
      <c r="G335" s="9" t="str">
        <f t="shared" si="17"/>
        <v>86200</v>
      </c>
      <c r="H335" s="9">
        <v>302</v>
      </c>
      <c r="I335" s="14">
        <v>146</v>
      </c>
      <c r="J335"/>
      <c r="K335" s="12" t="s">
        <v>31</v>
      </c>
      <c r="L335" s="13">
        <v>38.590000000000003</v>
      </c>
      <c r="M335" s="12" t="s">
        <v>31</v>
      </c>
      <c r="N335" s="102">
        <v>78.84</v>
      </c>
      <c r="O335" s="12">
        <v>138.69999999999999</v>
      </c>
      <c r="P335" s="102">
        <v>138.69999999999999</v>
      </c>
      <c r="Q335" s="12">
        <v>138.69999999999999</v>
      </c>
      <c r="R335" s="102">
        <v>138.69999999999999</v>
      </c>
      <c r="S335" s="12">
        <v>138.69999999999999</v>
      </c>
      <c r="T335" s="102">
        <v>138.69999999999999</v>
      </c>
      <c r="U335" s="12">
        <v>253.57279999999997</v>
      </c>
      <c r="V335" s="102">
        <v>74.489199999999997</v>
      </c>
      <c r="W335" s="103">
        <v>135.78</v>
      </c>
      <c r="X335" s="102">
        <v>135.78</v>
      </c>
      <c r="Y335" s="23" t="s">
        <v>31</v>
      </c>
      <c r="Z335" s="13">
        <v>77.38000000000001</v>
      </c>
      <c r="AA335" s="103">
        <v>116.80000000000001</v>
      </c>
      <c r="AB335" s="13">
        <v>116.80000000000001</v>
      </c>
      <c r="AC335" s="12" t="s">
        <v>31</v>
      </c>
      <c r="AD335" s="13">
        <v>81.760000000000005</v>
      </c>
      <c r="AE335" s="15"/>
      <c r="AF335" s="108">
        <v>253.57279999999997</v>
      </c>
      <c r="AG335" s="16">
        <v>138.69999999999999</v>
      </c>
      <c r="AH335" s="108">
        <v>116.80000000000001</v>
      </c>
      <c r="AI335" s="97">
        <v>38.590000000000003</v>
      </c>
      <c r="AK335" s="110">
        <f t="shared" si="15"/>
        <v>146</v>
      </c>
      <c r="AL335" s="111">
        <f t="shared" si="16"/>
        <v>146</v>
      </c>
      <c r="AM335" s="15"/>
    </row>
    <row r="336" spans="1:39" s="18" customFormat="1" x14ac:dyDescent="0.25">
      <c r="A336" s="83" t="s">
        <v>105</v>
      </c>
      <c r="B336" s="9" t="s">
        <v>106</v>
      </c>
      <c r="C336" s="9">
        <v>168572683</v>
      </c>
      <c r="D336" s="10" t="s">
        <v>362</v>
      </c>
      <c r="E336" s="9">
        <v>84432</v>
      </c>
      <c r="F336" s="9"/>
      <c r="G336" s="9" t="str">
        <f t="shared" si="17"/>
        <v>84432</v>
      </c>
      <c r="H336" s="9">
        <v>301</v>
      </c>
      <c r="I336" s="14">
        <v>132</v>
      </c>
      <c r="J336"/>
      <c r="K336" s="12" t="s">
        <v>31</v>
      </c>
      <c r="L336" s="13">
        <v>47.86</v>
      </c>
      <c r="M336" s="12" t="s">
        <v>31</v>
      </c>
      <c r="N336" s="102">
        <v>71.28</v>
      </c>
      <c r="O336" s="12">
        <v>125.39999999999999</v>
      </c>
      <c r="P336" s="102">
        <v>125.39999999999999</v>
      </c>
      <c r="Q336" s="12">
        <v>125.39999999999999</v>
      </c>
      <c r="R336" s="102">
        <v>125.39999999999999</v>
      </c>
      <c r="S336" s="12">
        <v>125.39999999999999</v>
      </c>
      <c r="T336" s="102">
        <v>125.39999999999999</v>
      </c>
      <c r="U336" s="12">
        <v>229.2576</v>
      </c>
      <c r="V336" s="102">
        <v>67.346400000000003</v>
      </c>
      <c r="W336" s="103">
        <v>122.76</v>
      </c>
      <c r="X336" s="102">
        <v>122.76</v>
      </c>
      <c r="Y336" s="103" t="s">
        <v>31</v>
      </c>
      <c r="Z336" s="13">
        <v>69.960000000000008</v>
      </c>
      <c r="AA336" s="103">
        <v>105.60000000000001</v>
      </c>
      <c r="AB336" s="13">
        <v>105.60000000000001</v>
      </c>
      <c r="AC336" s="12" t="s">
        <v>31</v>
      </c>
      <c r="AD336" s="13">
        <v>73.92</v>
      </c>
      <c r="AE336" s="15"/>
      <c r="AF336" s="108">
        <v>229.2576</v>
      </c>
      <c r="AG336" s="16">
        <v>125.39999999999999</v>
      </c>
      <c r="AH336" s="108">
        <v>105.60000000000001</v>
      </c>
      <c r="AI336" s="97">
        <v>47.86</v>
      </c>
      <c r="AJ336" s="15"/>
      <c r="AK336" s="110">
        <f t="shared" si="15"/>
        <v>132</v>
      </c>
      <c r="AL336" s="111">
        <f t="shared" si="16"/>
        <v>132</v>
      </c>
      <c r="AM336" s="15"/>
    </row>
    <row r="337" spans="1:39" s="18" customFormat="1" x14ac:dyDescent="0.25">
      <c r="A337" s="84" t="s">
        <v>105</v>
      </c>
      <c r="B337" s="9" t="s">
        <v>106</v>
      </c>
      <c r="C337" s="9">
        <v>168572684</v>
      </c>
      <c r="D337" s="10" t="s">
        <v>363</v>
      </c>
      <c r="E337" s="9">
        <v>86800</v>
      </c>
      <c r="F337" s="9"/>
      <c r="G337" s="9" t="str">
        <f t="shared" si="17"/>
        <v>86800</v>
      </c>
      <c r="H337" s="9">
        <v>302</v>
      </c>
      <c r="I337" s="14">
        <v>143</v>
      </c>
      <c r="J337"/>
      <c r="K337" s="12" t="s">
        <v>31</v>
      </c>
      <c r="L337" s="13">
        <v>47.41</v>
      </c>
      <c r="M337" s="23" t="s">
        <v>31</v>
      </c>
      <c r="N337" s="102">
        <v>77.22</v>
      </c>
      <c r="O337" s="12">
        <v>135.85</v>
      </c>
      <c r="P337" s="102">
        <v>135.85</v>
      </c>
      <c r="Q337" s="12">
        <v>135.85</v>
      </c>
      <c r="R337" s="102">
        <v>135.85</v>
      </c>
      <c r="S337" s="12">
        <v>135.85</v>
      </c>
      <c r="T337" s="102">
        <v>135.85</v>
      </c>
      <c r="U337" s="12">
        <v>248.36239999999998</v>
      </c>
      <c r="V337" s="102">
        <v>72.958600000000004</v>
      </c>
      <c r="W337" s="103">
        <v>132.99</v>
      </c>
      <c r="X337" s="102">
        <v>132.99</v>
      </c>
      <c r="Y337" s="23" t="s">
        <v>31</v>
      </c>
      <c r="Z337" s="13">
        <v>75.790000000000006</v>
      </c>
      <c r="AA337" s="103">
        <v>114.4</v>
      </c>
      <c r="AB337" s="13">
        <v>114.4</v>
      </c>
      <c r="AC337" s="23" t="s">
        <v>31</v>
      </c>
      <c r="AD337" s="13">
        <v>80.080000000000013</v>
      </c>
      <c r="AF337" s="108">
        <v>248.36239999999998</v>
      </c>
      <c r="AG337" s="16">
        <v>135.85</v>
      </c>
      <c r="AH337" s="108">
        <v>114.4</v>
      </c>
      <c r="AI337" s="97">
        <v>47.41</v>
      </c>
      <c r="AJ337" s="24"/>
      <c r="AK337" s="110">
        <f t="shared" si="15"/>
        <v>143</v>
      </c>
      <c r="AL337" s="111">
        <f t="shared" si="16"/>
        <v>143</v>
      </c>
    </row>
    <row r="338" spans="1:39" s="18" customFormat="1" x14ac:dyDescent="0.25">
      <c r="A338" s="83" t="s">
        <v>105</v>
      </c>
      <c r="B338" s="9" t="s">
        <v>106</v>
      </c>
      <c r="C338" s="9">
        <v>168572701</v>
      </c>
      <c r="D338" s="10" t="s">
        <v>364</v>
      </c>
      <c r="E338" s="9">
        <v>85306</v>
      </c>
      <c r="F338" s="9"/>
      <c r="G338" s="9" t="str">
        <f t="shared" si="17"/>
        <v>85306</v>
      </c>
      <c r="H338" s="9">
        <v>305</v>
      </c>
      <c r="I338" s="14">
        <v>386</v>
      </c>
      <c r="J338"/>
      <c r="K338" s="12" t="s">
        <v>31</v>
      </c>
      <c r="L338" s="13">
        <v>45.65</v>
      </c>
      <c r="M338" s="12" t="s">
        <v>31</v>
      </c>
      <c r="N338" s="102">
        <v>208.44000000000003</v>
      </c>
      <c r="O338" s="12">
        <v>366.7</v>
      </c>
      <c r="P338" s="102">
        <v>366.7</v>
      </c>
      <c r="Q338" s="12">
        <v>366.7</v>
      </c>
      <c r="R338" s="102">
        <v>366.7</v>
      </c>
      <c r="S338" s="12">
        <v>366.7</v>
      </c>
      <c r="T338" s="102">
        <v>366.7</v>
      </c>
      <c r="U338" s="12">
        <v>670.40479999999991</v>
      </c>
      <c r="V338" s="102">
        <v>196.93719999999999</v>
      </c>
      <c r="W338" s="103">
        <v>358.98</v>
      </c>
      <c r="X338" s="102">
        <v>358.98</v>
      </c>
      <c r="Y338" s="103" t="s">
        <v>31</v>
      </c>
      <c r="Z338" s="13">
        <v>204.58</v>
      </c>
      <c r="AA338" s="103">
        <v>308.8</v>
      </c>
      <c r="AB338" s="13">
        <v>308.8</v>
      </c>
      <c r="AC338" s="12" t="s">
        <v>31</v>
      </c>
      <c r="AD338" s="13">
        <v>216.16000000000003</v>
      </c>
      <c r="AE338" s="15"/>
      <c r="AF338" s="108">
        <v>670.40479999999991</v>
      </c>
      <c r="AG338" s="16">
        <v>366.7</v>
      </c>
      <c r="AH338" s="108">
        <v>308.8</v>
      </c>
      <c r="AI338" s="97">
        <v>45.65</v>
      </c>
      <c r="AJ338" s="15"/>
      <c r="AK338" s="110">
        <f t="shared" si="15"/>
        <v>386</v>
      </c>
      <c r="AL338" s="111">
        <f t="shared" si="16"/>
        <v>386</v>
      </c>
      <c r="AM338" s="15"/>
    </row>
    <row r="339" spans="1:39" s="18" customFormat="1" x14ac:dyDescent="0.25">
      <c r="A339" s="83" t="s">
        <v>105</v>
      </c>
      <c r="B339" s="9" t="s">
        <v>106</v>
      </c>
      <c r="C339" s="9">
        <v>168572779</v>
      </c>
      <c r="D339" s="10" t="s">
        <v>365</v>
      </c>
      <c r="E339" s="9">
        <v>82306</v>
      </c>
      <c r="F339" s="9"/>
      <c r="G339" s="9" t="str">
        <f t="shared" si="17"/>
        <v>82306</v>
      </c>
      <c r="H339" s="9">
        <v>301</v>
      </c>
      <c r="I339" s="14">
        <v>219</v>
      </c>
      <c r="J339"/>
      <c r="K339" s="12" t="s">
        <v>31</v>
      </c>
      <c r="L339" s="13">
        <v>88.21</v>
      </c>
      <c r="M339" s="12" t="s">
        <v>31</v>
      </c>
      <c r="N339" s="102">
        <v>118.26</v>
      </c>
      <c r="O339" s="12">
        <v>208.04999999999998</v>
      </c>
      <c r="P339" s="102">
        <v>208.04999999999998</v>
      </c>
      <c r="Q339" s="12">
        <v>208.04999999999998</v>
      </c>
      <c r="R339" s="102">
        <v>208.04999999999998</v>
      </c>
      <c r="S339" s="12">
        <v>208.04999999999998</v>
      </c>
      <c r="T339" s="102">
        <v>208.04999999999998</v>
      </c>
      <c r="U339" s="12">
        <v>380.35919999999999</v>
      </c>
      <c r="V339" s="102">
        <v>111.7338</v>
      </c>
      <c r="W339" s="103">
        <v>203.67000000000002</v>
      </c>
      <c r="X339" s="102">
        <v>203.67000000000002</v>
      </c>
      <c r="Y339" s="103" t="s">
        <v>31</v>
      </c>
      <c r="Z339" s="13">
        <v>116.07000000000001</v>
      </c>
      <c r="AA339" s="103">
        <v>175.20000000000002</v>
      </c>
      <c r="AB339" s="13">
        <v>175.20000000000002</v>
      </c>
      <c r="AC339" s="12" t="s">
        <v>31</v>
      </c>
      <c r="AD339" s="13">
        <v>122.64000000000001</v>
      </c>
      <c r="AE339" s="15"/>
      <c r="AF339" s="108">
        <v>380.35919999999999</v>
      </c>
      <c r="AG339" s="16">
        <v>208.04999999999998</v>
      </c>
      <c r="AH339" s="108">
        <v>175.20000000000002</v>
      </c>
      <c r="AI339" s="97">
        <v>88.21</v>
      </c>
      <c r="AJ339" s="15"/>
      <c r="AK339" s="110">
        <f t="shared" si="15"/>
        <v>219</v>
      </c>
      <c r="AL339" s="111">
        <f t="shared" si="16"/>
        <v>219</v>
      </c>
      <c r="AM339" s="15"/>
    </row>
    <row r="340" spans="1:39" s="18" customFormat="1" x14ac:dyDescent="0.25">
      <c r="A340" s="84" t="s">
        <v>105</v>
      </c>
      <c r="B340" s="9" t="s">
        <v>106</v>
      </c>
      <c r="C340" s="9">
        <v>168572787</v>
      </c>
      <c r="D340" s="10" t="s">
        <v>366</v>
      </c>
      <c r="E340" s="9">
        <v>88185</v>
      </c>
      <c r="F340" s="9"/>
      <c r="G340" s="9" t="str">
        <f t="shared" si="17"/>
        <v>88185</v>
      </c>
      <c r="H340" s="9">
        <v>311</v>
      </c>
      <c r="I340" s="14">
        <v>119</v>
      </c>
      <c r="J340"/>
      <c r="K340" s="12" t="s">
        <v>31</v>
      </c>
      <c r="L340" s="13">
        <v>45.51</v>
      </c>
      <c r="M340" s="12" t="s">
        <v>31</v>
      </c>
      <c r="N340" s="102">
        <v>64.260000000000005</v>
      </c>
      <c r="O340" s="12">
        <v>113.05</v>
      </c>
      <c r="P340" s="102">
        <v>113.05</v>
      </c>
      <c r="Q340" s="12">
        <v>113.05</v>
      </c>
      <c r="R340" s="102">
        <v>113.05</v>
      </c>
      <c r="S340" s="12">
        <v>113.05</v>
      </c>
      <c r="T340" s="102">
        <v>113.05</v>
      </c>
      <c r="U340" s="12">
        <v>206.67919999999998</v>
      </c>
      <c r="V340" s="102">
        <v>60.713799999999999</v>
      </c>
      <c r="W340" s="103">
        <v>110.67</v>
      </c>
      <c r="X340" s="102">
        <v>110.67</v>
      </c>
      <c r="Y340" s="23" t="s">
        <v>31</v>
      </c>
      <c r="Z340" s="13">
        <v>63.07</v>
      </c>
      <c r="AA340" s="103">
        <v>95.2</v>
      </c>
      <c r="AB340" s="13">
        <v>95.2</v>
      </c>
      <c r="AC340" s="23" t="s">
        <v>31</v>
      </c>
      <c r="AD340" s="13">
        <v>66.64</v>
      </c>
      <c r="AF340" s="108">
        <v>206.67919999999998</v>
      </c>
      <c r="AG340" s="16">
        <v>113.05</v>
      </c>
      <c r="AH340" s="108">
        <v>95.2</v>
      </c>
      <c r="AI340" s="97">
        <v>45.51</v>
      </c>
      <c r="AJ340" s="24"/>
      <c r="AK340" s="110">
        <f t="shared" si="15"/>
        <v>119</v>
      </c>
      <c r="AL340" s="111">
        <f t="shared" si="16"/>
        <v>119</v>
      </c>
      <c r="AM340" s="24"/>
    </row>
    <row r="341" spans="1:39" s="18" customFormat="1" x14ac:dyDescent="0.25">
      <c r="A341" s="84" t="s">
        <v>105</v>
      </c>
      <c r="B341" s="9" t="s">
        <v>106</v>
      </c>
      <c r="C341" s="9">
        <v>168572788</v>
      </c>
      <c r="D341" s="10" t="s">
        <v>367</v>
      </c>
      <c r="E341" s="9">
        <v>88185</v>
      </c>
      <c r="F341" s="9"/>
      <c r="G341" s="9" t="str">
        <f t="shared" si="17"/>
        <v>88185</v>
      </c>
      <c r="H341" s="9">
        <v>311</v>
      </c>
      <c r="I341" s="14">
        <v>119</v>
      </c>
      <c r="J341"/>
      <c r="K341" s="12" t="s">
        <v>31</v>
      </c>
      <c r="L341" s="13">
        <v>45.51</v>
      </c>
      <c r="M341" s="12" t="s">
        <v>31</v>
      </c>
      <c r="N341" s="102">
        <v>64.260000000000005</v>
      </c>
      <c r="O341" s="12">
        <v>113.05</v>
      </c>
      <c r="P341" s="102">
        <v>113.05</v>
      </c>
      <c r="Q341" s="12">
        <v>113.05</v>
      </c>
      <c r="R341" s="102">
        <v>113.05</v>
      </c>
      <c r="S341" s="12">
        <v>113.05</v>
      </c>
      <c r="T341" s="102">
        <v>113.05</v>
      </c>
      <c r="U341" s="12">
        <v>206.67919999999998</v>
      </c>
      <c r="V341" s="102">
        <v>60.713799999999999</v>
      </c>
      <c r="W341" s="103">
        <v>110.67</v>
      </c>
      <c r="X341" s="102">
        <v>110.67</v>
      </c>
      <c r="Y341" s="23" t="s">
        <v>31</v>
      </c>
      <c r="Z341" s="13">
        <v>63.07</v>
      </c>
      <c r="AA341" s="103">
        <v>95.2</v>
      </c>
      <c r="AB341" s="13">
        <v>95.2</v>
      </c>
      <c r="AC341" s="23" t="s">
        <v>31</v>
      </c>
      <c r="AD341" s="13">
        <v>66.64</v>
      </c>
      <c r="AE341" s="15"/>
      <c r="AF341" s="108">
        <v>206.67919999999998</v>
      </c>
      <c r="AG341" s="16">
        <v>113.05</v>
      </c>
      <c r="AH341" s="108">
        <v>95.2</v>
      </c>
      <c r="AI341" s="97">
        <v>45.51</v>
      </c>
      <c r="AK341" s="110">
        <f t="shared" si="15"/>
        <v>119</v>
      </c>
      <c r="AL341" s="111">
        <f t="shared" si="16"/>
        <v>119</v>
      </c>
      <c r="AM341" s="15"/>
    </row>
    <row r="342" spans="1:39" s="18" customFormat="1" x14ac:dyDescent="0.25">
      <c r="A342" s="83" t="s">
        <v>105</v>
      </c>
      <c r="B342" s="9" t="s">
        <v>106</v>
      </c>
      <c r="C342" s="9">
        <v>168572956</v>
      </c>
      <c r="D342" s="10" t="s">
        <v>368</v>
      </c>
      <c r="E342" s="9">
        <v>83516</v>
      </c>
      <c r="F342" s="9"/>
      <c r="G342" s="9" t="str">
        <f t="shared" si="17"/>
        <v>83516</v>
      </c>
      <c r="H342" s="9">
        <v>301</v>
      </c>
      <c r="I342" s="14">
        <v>214</v>
      </c>
      <c r="J342"/>
      <c r="K342" s="12" t="s">
        <v>31</v>
      </c>
      <c r="L342" s="13">
        <v>34.36</v>
      </c>
      <c r="M342" s="12" t="s">
        <v>31</v>
      </c>
      <c r="N342" s="102">
        <v>115.56</v>
      </c>
      <c r="O342" s="12">
        <v>203.29999999999998</v>
      </c>
      <c r="P342" s="102">
        <v>203.29999999999998</v>
      </c>
      <c r="Q342" s="12">
        <v>203.29999999999998</v>
      </c>
      <c r="R342" s="102">
        <v>203.29999999999998</v>
      </c>
      <c r="S342" s="12">
        <v>203.29999999999998</v>
      </c>
      <c r="T342" s="102">
        <v>203.29999999999998</v>
      </c>
      <c r="U342" s="12">
        <v>371.67519999999996</v>
      </c>
      <c r="V342" s="102">
        <v>109.1828</v>
      </c>
      <c r="W342" s="103">
        <v>199.02</v>
      </c>
      <c r="X342" s="102">
        <v>199.02</v>
      </c>
      <c r="Y342" s="103" t="s">
        <v>31</v>
      </c>
      <c r="Z342" s="13">
        <v>113.42</v>
      </c>
      <c r="AA342" s="103">
        <v>171.20000000000002</v>
      </c>
      <c r="AB342" s="13">
        <v>171.20000000000002</v>
      </c>
      <c r="AC342" s="12" t="s">
        <v>31</v>
      </c>
      <c r="AD342" s="13">
        <v>119.84000000000002</v>
      </c>
      <c r="AE342" s="15"/>
      <c r="AF342" s="108">
        <v>371.67519999999996</v>
      </c>
      <c r="AG342" s="16">
        <v>203.29999999999998</v>
      </c>
      <c r="AH342" s="108">
        <v>171.20000000000002</v>
      </c>
      <c r="AI342" s="97">
        <v>34.36</v>
      </c>
      <c r="AJ342" s="15"/>
      <c r="AK342" s="110">
        <f t="shared" si="15"/>
        <v>214</v>
      </c>
      <c r="AL342" s="111">
        <f t="shared" si="16"/>
        <v>214</v>
      </c>
      <c r="AM342" s="15"/>
    </row>
    <row r="343" spans="1:39" s="18" customFormat="1" x14ac:dyDescent="0.25">
      <c r="A343" s="83" t="s">
        <v>105</v>
      </c>
      <c r="B343" s="9" t="s">
        <v>106</v>
      </c>
      <c r="C343" s="9">
        <v>168573002</v>
      </c>
      <c r="D343" s="10" t="s">
        <v>369</v>
      </c>
      <c r="E343" s="9">
        <v>84591</v>
      </c>
      <c r="F343" s="9"/>
      <c r="G343" s="9" t="str">
        <f t="shared" si="17"/>
        <v>84591</v>
      </c>
      <c r="H343" s="9">
        <v>301</v>
      </c>
      <c r="I343" s="14">
        <v>119</v>
      </c>
      <c r="J343"/>
      <c r="K343" s="12" t="s">
        <v>31</v>
      </c>
      <c r="L343" s="13">
        <v>50.84</v>
      </c>
      <c r="M343" s="12" t="s">
        <v>31</v>
      </c>
      <c r="N343" s="102">
        <v>64.260000000000005</v>
      </c>
      <c r="O343" s="12">
        <v>113.05</v>
      </c>
      <c r="P343" s="102">
        <v>113.05</v>
      </c>
      <c r="Q343" s="12">
        <v>113.05</v>
      </c>
      <c r="R343" s="102">
        <v>113.05</v>
      </c>
      <c r="S343" s="12">
        <v>113.05</v>
      </c>
      <c r="T343" s="102">
        <v>113.05</v>
      </c>
      <c r="U343" s="12">
        <v>206.67919999999998</v>
      </c>
      <c r="V343" s="102">
        <v>60.713799999999999</v>
      </c>
      <c r="W343" s="103">
        <v>110.67</v>
      </c>
      <c r="X343" s="102">
        <v>110.67</v>
      </c>
      <c r="Y343" s="103" t="s">
        <v>31</v>
      </c>
      <c r="Z343" s="13">
        <v>63.07</v>
      </c>
      <c r="AA343" s="103">
        <v>95.2</v>
      </c>
      <c r="AB343" s="13">
        <v>95.2</v>
      </c>
      <c r="AC343" s="12" t="s">
        <v>31</v>
      </c>
      <c r="AD343" s="13">
        <v>66.64</v>
      </c>
      <c r="AF343" s="108">
        <v>206.67919999999998</v>
      </c>
      <c r="AG343" s="16">
        <v>113.05</v>
      </c>
      <c r="AH343" s="108">
        <v>95.2</v>
      </c>
      <c r="AI343" s="97">
        <v>50.84</v>
      </c>
      <c r="AK343" s="110">
        <f t="shared" si="15"/>
        <v>119</v>
      </c>
      <c r="AL343" s="111">
        <f t="shared" si="16"/>
        <v>119</v>
      </c>
    </row>
    <row r="344" spans="1:39" s="18" customFormat="1" x14ac:dyDescent="0.25">
      <c r="A344" s="83" t="s">
        <v>105</v>
      </c>
      <c r="B344" s="9" t="s">
        <v>106</v>
      </c>
      <c r="C344" s="9">
        <v>168573021</v>
      </c>
      <c r="D344" s="10" t="s">
        <v>370</v>
      </c>
      <c r="E344" s="9">
        <v>83519</v>
      </c>
      <c r="F344" s="9"/>
      <c r="G344" s="9" t="str">
        <f t="shared" si="17"/>
        <v>83519</v>
      </c>
      <c r="H344" s="9">
        <v>301</v>
      </c>
      <c r="I344" s="14">
        <v>119</v>
      </c>
      <c r="J344"/>
      <c r="K344" s="12" t="s">
        <v>31</v>
      </c>
      <c r="L344" s="13">
        <v>54.83</v>
      </c>
      <c r="M344" s="12" t="s">
        <v>31</v>
      </c>
      <c r="N344" s="102">
        <v>64.260000000000005</v>
      </c>
      <c r="O344" s="12">
        <v>113.05</v>
      </c>
      <c r="P344" s="102">
        <v>113.05</v>
      </c>
      <c r="Q344" s="12">
        <v>113.05</v>
      </c>
      <c r="R344" s="102">
        <v>113.05</v>
      </c>
      <c r="S344" s="12">
        <v>113.05</v>
      </c>
      <c r="T344" s="102">
        <v>113.05</v>
      </c>
      <c r="U344" s="12">
        <v>206.67919999999998</v>
      </c>
      <c r="V344" s="102">
        <v>60.713799999999999</v>
      </c>
      <c r="W344" s="103">
        <v>110.67</v>
      </c>
      <c r="X344" s="102">
        <v>110.67</v>
      </c>
      <c r="Y344" s="103" t="s">
        <v>31</v>
      </c>
      <c r="Z344" s="13">
        <v>63.07</v>
      </c>
      <c r="AA344" s="103">
        <v>95.2</v>
      </c>
      <c r="AB344" s="13">
        <v>95.2</v>
      </c>
      <c r="AC344" s="12" t="s">
        <v>31</v>
      </c>
      <c r="AD344" s="13">
        <v>66.64</v>
      </c>
      <c r="AE344" s="15"/>
      <c r="AF344" s="108">
        <v>206.67919999999998</v>
      </c>
      <c r="AG344" s="16">
        <v>113.05</v>
      </c>
      <c r="AH344" s="108">
        <v>95.2</v>
      </c>
      <c r="AI344" s="97">
        <v>54.83</v>
      </c>
      <c r="AJ344" s="15"/>
      <c r="AK344" s="110">
        <f t="shared" si="15"/>
        <v>119</v>
      </c>
      <c r="AL344" s="111">
        <f t="shared" si="16"/>
        <v>119</v>
      </c>
      <c r="AM344" s="15"/>
    </row>
    <row r="345" spans="1:39" s="18" customFormat="1" x14ac:dyDescent="0.25">
      <c r="A345" s="84" t="s">
        <v>105</v>
      </c>
      <c r="B345" s="9" t="s">
        <v>106</v>
      </c>
      <c r="C345" s="9">
        <v>168573117</v>
      </c>
      <c r="D345" s="10" t="s">
        <v>371</v>
      </c>
      <c r="E345" s="9">
        <v>86316</v>
      </c>
      <c r="F345" s="9"/>
      <c r="G345" s="9" t="str">
        <f t="shared" si="17"/>
        <v>86316</v>
      </c>
      <c r="H345" s="9">
        <v>302</v>
      </c>
      <c r="I345" s="14">
        <v>227</v>
      </c>
      <c r="J345"/>
      <c r="K345" s="12" t="s">
        <v>31</v>
      </c>
      <c r="L345" s="13">
        <v>62.01</v>
      </c>
      <c r="M345" s="12" t="s">
        <v>31</v>
      </c>
      <c r="N345" s="102">
        <v>122.58000000000001</v>
      </c>
      <c r="O345" s="12">
        <v>215.64999999999998</v>
      </c>
      <c r="P345" s="102">
        <v>215.64999999999998</v>
      </c>
      <c r="Q345" s="12">
        <v>215.64999999999998</v>
      </c>
      <c r="R345" s="102">
        <v>215.64999999999998</v>
      </c>
      <c r="S345" s="12">
        <v>215.64999999999998</v>
      </c>
      <c r="T345" s="102">
        <v>215.64999999999998</v>
      </c>
      <c r="U345" s="12">
        <v>394.25359999999995</v>
      </c>
      <c r="V345" s="102">
        <v>115.8154</v>
      </c>
      <c r="W345" s="103">
        <v>211.11</v>
      </c>
      <c r="X345" s="102">
        <v>211.11</v>
      </c>
      <c r="Y345" s="23" t="s">
        <v>31</v>
      </c>
      <c r="Z345" s="13">
        <v>120.31</v>
      </c>
      <c r="AA345" s="103">
        <v>181.60000000000002</v>
      </c>
      <c r="AB345" s="13">
        <v>181.60000000000002</v>
      </c>
      <c r="AC345" s="23" t="s">
        <v>31</v>
      </c>
      <c r="AD345" s="13">
        <v>127.12000000000002</v>
      </c>
      <c r="AE345" s="15"/>
      <c r="AF345" s="108">
        <v>394.25359999999995</v>
      </c>
      <c r="AG345" s="16">
        <v>215.64999999999998</v>
      </c>
      <c r="AH345" s="108">
        <v>181.60000000000002</v>
      </c>
      <c r="AI345" s="97">
        <v>62.01</v>
      </c>
      <c r="AK345" s="110">
        <f t="shared" si="15"/>
        <v>227</v>
      </c>
      <c r="AL345" s="111">
        <f t="shared" si="16"/>
        <v>227</v>
      </c>
      <c r="AM345" s="15"/>
    </row>
    <row r="346" spans="1:39" s="18" customFormat="1" x14ac:dyDescent="0.25">
      <c r="A346" s="84" t="s">
        <v>105</v>
      </c>
      <c r="B346" s="9" t="s">
        <v>106</v>
      </c>
      <c r="C346" s="9">
        <v>168573350</v>
      </c>
      <c r="D346" s="10" t="s">
        <v>372</v>
      </c>
      <c r="E346" s="9">
        <v>86800</v>
      </c>
      <c r="F346" s="9"/>
      <c r="G346" s="9" t="str">
        <f t="shared" si="17"/>
        <v>86800</v>
      </c>
      <c r="H346" s="9">
        <v>302</v>
      </c>
      <c r="I346" s="14">
        <v>148</v>
      </c>
      <c r="J346"/>
      <c r="K346" s="12" t="s">
        <v>31</v>
      </c>
      <c r="L346" s="13">
        <v>47.41</v>
      </c>
      <c r="M346" s="23" t="s">
        <v>31</v>
      </c>
      <c r="N346" s="102">
        <v>79.92</v>
      </c>
      <c r="O346" s="12">
        <v>140.6</v>
      </c>
      <c r="P346" s="102">
        <v>140.6</v>
      </c>
      <c r="Q346" s="12">
        <v>140.6</v>
      </c>
      <c r="R346" s="102">
        <v>140.6</v>
      </c>
      <c r="S346" s="12">
        <v>140.6</v>
      </c>
      <c r="T346" s="102">
        <v>140.6</v>
      </c>
      <c r="U346" s="12">
        <v>257.04640000000001</v>
      </c>
      <c r="V346" s="102">
        <v>75.509599999999992</v>
      </c>
      <c r="W346" s="103">
        <v>137.64000000000001</v>
      </c>
      <c r="X346" s="102">
        <v>137.64000000000001</v>
      </c>
      <c r="Y346" s="23" t="s">
        <v>31</v>
      </c>
      <c r="Z346" s="13">
        <v>78.44</v>
      </c>
      <c r="AA346" s="103">
        <v>118.4</v>
      </c>
      <c r="AB346" s="13">
        <v>118.4</v>
      </c>
      <c r="AC346" s="23" t="s">
        <v>31</v>
      </c>
      <c r="AD346" s="13">
        <v>82.88000000000001</v>
      </c>
      <c r="AF346" s="108">
        <v>257.04640000000001</v>
      </c>
      <c r="AG346" s="16">
        <v>140.6</v>
      </c>
      <c r="AH346" s="108">
        <v>118.4</v>
      </c>
      <c r="AI346" s="97">
        <v>47.41</v>
      </c>
      <c r="AJ346" s="24"/>
      <c r="AK346" s="110">
        <f t="shared" si="15"/>
        <v>148</v>
      </c>
      <c r="AL346" s="111">
        <f t="shared" si="16"/>
        <v>148</v>
      </c>
    </row>
    <row r="347" spans="1:39" s="18" customFormat="1" x14ac:dyDescent="0.25">
      <c r="A347" s="84" t="s">
        <v>105</v>
      </c>
      <c r="B347" s="9" t="s">
        <v>106</v>
      </c>
      <c r="C347" s="9">
        <v>168573385</v>
      </c>
      <c r="D347" s="10" t="s">
        <v>373</v>
      </c>
      <c r="E347" s="9">
        <v>86255</v>
      </c>
      <c r="F347" s="9"/>
      <c r="G347" s="9" t="str">
        <f t="shared" si="17"/>
        <v>86255</v>
      </c>
      <c r="H347" s="9">
        <v>302</v>
      </c>
      <c r="I347" s="14">
        <v>148</v>
      </c>
      <c r="J347"/>
      <c r="K347" s="12" t="s">
        <v>31</v>
      </c>
      <c r="L347" s="13">
        <v>35.909999999999997</v>
      </c>
      <c r="M347" s="12" t="s">
        <v>31</v>
      </c>
      <c r="N347" s="102">
        <v>79.92</v>
      </c>
      <c r="O347" s="12">
        <v>140.6</v>
      </c>
      <c r="P347" s="102">
        <v>140.6</v>
      </c>
      <c r="Q347" s="12">
        <v>140.6</v>
      </c>
      <c r="R347" s="102">
        <v>140.6</v>
      </c>
      <c r="S347" s="12">
        <v>140.6</v>
      </c>
      <c r="T347" s="102">
        <v>140.6</v>
      </c>
      <c r="U347" s="12">
        <v>257.04640000000001</v>
      </c>
      <c r="V347" s="102">
        <v>75.509599999999992</v>
      </c>
      <c r="W347" s="103">
        <v>137.64000000000001</v>
      </c>
      <c r="X347" s="102">
        <v>137.64000000000001</v>
      </c>
      <c r="Y347" s="23" t="s">
        <v>31</v>
      </c>
      <c r="Z347" s="13">
        <v>78.44</v>
      </c>
      <c r="AA347" s="103">
        <v>118.4</v>
      </c>
      <c r="AB347" s="13">
        <v>118.4</v>
      </c>
      <c r="AC347" s="23" t="s">
        <v>31</v>
      </c>
      <c r="AD347" s="13">
        <v>82.88000000000001</v>
      </c>
      <c r="AE347" s="15"/>
      <c r="AF347" s="108">
        <v>257.04640000000001</v>
      </c>
      <c r="AG347" s="16">
        <v>140.6</v>
      </c>
      <c r="AH347" s="108">
        <v>118.4</v>
      </c>
      <c r="AI347" s="97">
        <v>35.909999999999997</v>
      </c>
      <c r="AK347" s="110">
        <f t="shared" si="15"/>
        <v>148</v>
      </c>
      <c r="AL347" s="111">
        <f t="shared" si="16"/>
        <v>148</v>
      </c>
      <c r="AM347" s="15"/>
    </row>
    <row r="348" spans="1:39" s="18" customFormat="1" x14ac:dyDescent="0.25">
      <c r="A348" s="83" t="s">
        <v>105</v>
      </c>
      <c r="B348" s="20" t="s">
        <v>106</v>
      </c>
      <c r="C348" s="20">
        <v>168573432</v>
      </c>
      <c r="D348" s="8" t="s">
        <v>374</v>
      </c>
      <c r="E348" s="20" t="s">
        <v>375</v>
      </c>
      <c r="F348" s="20"/>
      <c r="G348" s="9" t="str">
        <f t="shared" si="17"/>
        <v>G0475</v>
      </c>
      <c r="H348" s="20">
        <v>306</v>
      </c>
      <c r="I348" s="14">
        <v>143</v>
      </c>
      <c r="J348"/>
      <c r="K348" s="12" t="s">
        <v>31</v>
      </c>
      <c r="L348" s="13" t="s">
        <v>31</v>
      </c>
      <c r="M348" s="103" t="s">
        <v>31</v>
      </c>
      <c r="N348" s="102">
        <v>77.22</v>
      </c>
      <c r="O348" s="12">
        <v>135.85</v>
      </c>
      <c r="P348" s="102">
        <v>135.85</v>
      </c>
      <c r="Q348" s="12">
        <v>135.85</v>
      </c>
      <c r="R348" s="102">
        <v>135.85</v>
      </c>
      <c r="S348" s="12">
        <v>135.85</v>
      </c>
      <c r="T348" s="102">
        <v>135.85</v>
      </c>
      <c r="U348" s="12">
        <v>248.36239999999998</v>
      </c>
      <c r="V348" s="102">
        <v>72.958600000000004</v>
      </c>
      <c r="W348" s="103">
        <v>132.99</v>
      </c>
      <c r="X348" s="102">
        <v>132.99</v>
      </c>
      <c r="Y348" s="103" t="s">
        <v>31</v>
      </c>
      <c r="Z348" s="13">
        <v>75.790000000000006</v>
      </c>
      <c r="AA348" s="103">
        <v>114.4</v>
      </c>
      <c r="AB348" s="13">
        <v>114.4</v>
      </c>
      <c r="AC348" s="103" t="s">
        <v>31</v>
      </c>
      <c r="AD348" s="13">
        <v>80.080000000000013</v>
      </c>
      <c r="AE348"/>
      <c r="AF348" s="108">
        <v>248.36239999999998</v>
      </c>
      <c r="AG348" s="16" t="s">
        <v>31</v>
      </c>
      <c r="AH348" s="108">
        <v>114.4</v>
      </c>
      <c r="AI348" s="97" t="s">
        <v>31</v>
      </c>
      <c r="AJ348" s="21"/>
      <c r="AK348" s="110">
        <f t="shared" si="15"/>
        <v>143</v>
      </c>
      <c r="AL348" s="111">
        <f t="shared" si="16"/>
        <v>143</v>
      </c>
      <c r="AM348" s="1"/>
    </row>
    <row r="349" spans="1:39" s="18" customFormat="1" x14ac:dyDescent="0.25">
      <c r="A349" s="83" t="s">
        <v>105</v>
      </c>
      <c r="B349" s="9" t="s">
        <v>106</v>
      </c>
      <c r="C349" s="9">
        <v>168573457</v>
      </c>
      <c r="D349" s="10" t="s">
        <v>376</v>
      </c>
      <c r="E349" s="9">
        <v>83519</v>
      </c>
      <c r="F349" s="9"/>
      <c r="G349" s="9" t="str">
        <f t="shared" si="17"/>
        <v>83519</v>
      </c>
      <c r="H349" s="9">
        <v>301</v>
      </c>
      <c r="I349" s="14">
        <v>119</v>
      </c>
      <c r="J349"/>
      <c r="K349" s="12" t="s">
        <v>31</v>
      </c>
      <c r="L349" s="13">
        <v>54.83</v>
      </c>
      <c r="M349" s="12" t="s">
        <v>31</v>
      </c>
      <c r="N349" s="102">
        <v>64.260000000000005</v>
      </c>
      <c r="O349" s="12">
        <v>113.05</v>
      </c>
      <c r="P349" s="102">
        <v>113.05</v>
      </c>
      <c r="Q349" s="12">
        <v>113.05</v>
      </c>
      <c r="R349" s="102">
        <v>113.05</v>
      </c>
      <c r="S349" s="12">
        <v>113.05</v>
      </c>
      <c r="T349" s="102">
        <v>113.05</v>
      </c>
      <c r="U349" s="12">
        <v>206.67919999999998</v>
      </c>
      <c r="V349" s="102">
        <v>60.713799999999999</v>
      </c>
      <c r="W349" s="103">
        <v>110.67</v>
      </c>
      <c r="X349" s="102">
        <v>110.67</v>
      </c>
      <c r="Y349" s="103" t="s">
        <v>31</v>
      </c>
      <c r="Z349" s="13">
        <v>63.07</v>
      </c>
      <c r="AA349" s="103">
        <v>95.2</v>
      </c>
      <c r="AB349" s="13">
        <v>95.2</v>
      </c>
      <c r="AC349" s="12" t="s">
        <v>31</v>
      </c>
      <c r="AD349" s="13">
        <v>66.64</v>
      </c>
      <c r="AE349" s="15"/>
      <c r="AF349" s="108">
        <v>206.67919999999998</v>
      </c>
      <c r="AG349" s="16">
        <v>113.05</v>
      </c>
      <c r="AH349" s="108">
        <v>95.2</v>
      </c>
      <c r="AI349" s="97">
        <v>54.83</v>
      </c>
      <c r="AJ349" s="15"/>
      <c r="AK349" s="110">
        <f t="shared" si="15"/>
        <v>119</v>
      </c>
      <c r="AL349" s="111">
        <f t="shared" si="16"/>
        <v>119</v>
      </c>
      <c r="AM349" s="15"/>
    </row>
    <row r="350" spans="1:39" s="18" customFormat="1" x14ac:dyDescent="0.25">
      <c r="A350" s="83" t="s">
        <v>105</v>
      </c>
      <c r="B350" s="9" t="s">
        <v>106</v>
      </c>
      <c r="C350" s="9">
        <v>168573618</v>
      </c>
      <c r="D350" s="10" t="s">
        <v>377</v>
      </c>
      <c r="E350" s="9">
        <v>83013</v>
      </c>
      <c r="F350" s="9"/>
      <c r="G350" s="9" t="str">
        <f t="shared" si="17"/>
        <v>83013</v>
      </c>
      <c r="H350" s="9">
        <v>301</v>
      </c>
      <c r="I350" s="14">
        <v>379</v>
      </c>
      <c r="J350"/>
      <c r="K350" s="12" t="s">
        <v>31</v>
      </c>
      <c r="L350" s="13">
        <v>200.73</v>
      </c>
      <c r="M350" s="12" t="s">
        <v>31</v>
      </c>
      <c r="N350" s="102">
        <v>204.66000000000003</v>
      </c>
      <c r="O350" s="12">
        <v>360.05</v>
      </c>
      <c r="P350" s="102">
        <v>360.05</v>
      </c>
      <c r="Q350" s="12">
        <v>360.05</v>
      </c>
      <c r="R350" s="102">
        <v>360.05</v>
      </c>
      <c r="S350" s="12">
        <v>360.05</v>
      </c>
      <c r="T350" s="102">
        <v>360.05</v>
      </c>
      <c r="U350" s="12">
        <v>658.24719999999991</v>
      </c>
      <c r="V350" s="102">
        <v>193.36580000000001</v>
      </c>
      <c r="W350" s="103">
        <v>352.47</v>
      </c>
      <c r="X350" s="102">
        <v>352.47</v>
      </c>
      <c r="Y350" s="103" t="s">
        <v>31</v>
      </c>
      <c r="Z350" s="13">
        <v>200.87</v>
      </c>
      <c r="AA350" s="103">
        <v>303.2</v>
      </c>
      <c r="AB350" s="13">
        <v>303.2</v>
      </c>
      <c r="AC350" s="12" t="s">
        <v>31</v>
      </c>
      <c r="AD350" s="13">
        <v>212.24</v>
      </c>
      <c r="AE350" s="15"/>
      <c r="AF350" s="108">
        <v>658.24719999999991</v>
      </c>
      <c r="AG350" s="16">
        <v>360.05</v>
      </c>
      <c r="AH350" s="108">
        <v>303.2</v>
      </c>
      <c r="AI350" s="97">
        <v>193.36580000000001</v>
      </c>
      <c r="AJ350" s="15"/>
      <c r="AK350" s="110">
        <f t="shared" si="15"/>
        <v>379</v>
      </c>
      <c r="AL350" s="111">
        <f t="shared" si="16"/>
        <v>379</v>
      </c>
      <c r="AM350" s="15"/>
    </row>
    <row r="351" spans="1:39" s="18" customFormat="1" x14ac:dyDescent="0.25">
      <c r="A351" s="83" t="s">
        <v>105</v>
      </c>
      <c r="B351" s="9" t="s">
        <v>106</v>
      </c>
      <c r="C351" s="9">
        <v>168573619</v>
      </c>
      <c r="D351" s="10" t="s">
        <v>378</v>
      </c>
      <c r="E351" s="9">
        <v>83014</v>
      </c>
      <c r="F351" s="9"/>
      <c r="G351" s="9" t="str">
        <f t="shared" si="17"/>
        <v>83014</v>
      </c>
      <c r="H351" s="9">
        <v>301</v>
      </c>
      <c r="I351" s="14">
        <v>87</v>
      </c>
      <c r="J351"/>
      <c r="K351" s="12" t="s">
        <v>31</v>
      </c>
      <c r="L351" s="13">
        <v>23.42</v>
      </c>
      <c r="M351" s="12" t="s">
        <v>31</v>
      </c>
      <c r="N351" s="102">
        <v>46.980000000000004</v>
      </c>
      <c r="O351" s="12">
        <v>82.649999999999991</v>
      </c>
      <c r="P351" s="102">
        <v>82.649999999999991</v>
      </c>
      <c r="Q351" s="12">
        <v>82.649999999999991</v>
      </c>
      <c r="R351" s="102">
        <v>82.649999999999991</v>
      </c>
      <c r="S351" s="12">
        <v>82.649999999999991</v>
      </c>
      <c r="T351" s="102">
        <v>82.649999999999991</v>
      </c>
      <c r="U351" s="12">
        <v>151.10159999999999</v>
      </c>
      <c r="V351" s="102">
        <v>44.3874</v>
      </c>
      <c r="W351" s="103">
        <v>80.910000000000011</v>
      </c>
      <c r="X351" s="102">
        <v>80.910000000000011</v>
      </c>
      <c r="Y351" s="103" t="s">
        <v>31</v>
      </c>
      <c r="Z351" s="13">
        <v>46.11</v>
      </c>
      <c r="AA351" s="103">
        <v>69.600000000000009</v>
      </c>
      <c r="AB351" s="13">
        <v>69.600000000000009</v>
      </c>
      <c r="AC351" s="12" t="s">
        <v>31</v>
      </c>
      <c r="AD351" s="13">
        <v>48.720000000000006</v>
      </c>
      <c r="AE351" s="15"/>
      <c r="AF351" s="108">
        <v>151.10159999999999</v>
      </c>
      <c r="AG351" s="16">
        <v>82.649999999999991</v>
      </c>
      <c r="AH351" s="108">
        <v>69.600000000000009</v>
      </c>
      <c r="AI351" s="97">
        <v>23.42</v>
      </c>
      <c r="AJ351" s="15"/>
      <c r="AK351" s="110">
        <f t="shared" si="15"/>
        <v>87</v>
      </c>
      <c r="AL351" s="111">
        <f t="shared" si="16"/>
        <v>87</v>
      </c>
      <c r="AM351" s="15"/>
    </row>
    <row r="352" spans="1:39" s="18" customFormat="1" x14ac:dyDescent="0.25">
      <c r="A352" s="84" t="s">
        <v>105</v>
      </c>
      <c r="B352" s="9" t="s">
        <v>106</v>
      </c>
      <c r="C352" s="9">
        <v>168573750</v>
      </c>
      <c r="D352" s="10" t="s">
        <v>379</v>
      </c>
      <c r="E352" s="9">
        <v>87076</v>
      </c>
      <c r="F352" s="9"/>
      <c r="G352" s="9" t="str">
        <f t="shared" si="17"/>
        <v>87076</v>
      </c>
      <c r="H352" s="9">
        <v>306</v>
      </c>
      <c r="I352" s="14">
        <v>48</v>
      </c>
      <c r="J352"/>
      <c r="K352" s="12" t="s">
        <v>31</v>
      </c>
      <c r="L352" s="13">
        <v>24.08</v>
      </c>
      <c r="M352" s="12" t="s">
        <v>31</v>
      </c>
      <c r="N352" s="102">
        <v>25.92</v>
      </c>
      <c r="O352" s="12">
        <v>45.599999999999994</v>
      </c>
      <c r="P352" s="102">
        <v>45.599999999999994</v>
      </c>
      <c r="Q352" s="12">
        <v>45.599999999999994</v>
      </c>
      <c r="R352" s="102">
        <v>45.599999999999994</v>
      </c>
      <c r="S352" s="12">
        <v>45.599999999999994</v>
      </c>
      <c r="T352" s="102">
        <v>45.599999999999994</v>
      </c>
      <c r="U352" s="12">
        <v>83.366399999999999</v>
      </c>
      <c r="V352" s="102">
        <v>24.489599999999999</v>
      </c>
      <c r="W352" s="103">
        <v>44.64</v>
      </c>
      <c r="X352" s="102">
        <v>44.64</v>
      </c>
      <c r="Y352" s="23" t="s">
        <v>31</v>
      </c>
      <c r="Z352" s="13">
        <v>25.44</v>
      </c>
      <c r="AA352" s="103">
        <v>38.400000000000006</v>
      </c>
      <c r="AB352" s="13">
        <v>38.400000000000006</v>
      </c>
      <c r="AC352" s="23" t="s">
        <v>31</v>
      </c>
      <c r="AD352" s="13">
        <v>26.880000000000003</v>
      </c>
      <c r="AE352" s="15"/>
      <c r="AF352" s="108">
        <v>83.366399999999999</v>
      </c>
      <c r="AG352" s="16">
        <v>45.599999999999994</v>
      </c>
      <c r="AH352" s="108">
        <v>38.400000000000006</v>
      </c>
      <c r="AI352" s="97">
        <v>24.08</v>
      </c>
      <c r="AK352" s="110">
        <f t="shared" si="15"/>
        <v>48</v>
      </c>
      <c r="AL352" s="111">
        <f t="shared" si="16"/>
        <v>48</v>
      </c>
      <c r="AM352" s="15"/>
    </row>
    <row r="353" spans="1:39" s="18" customFormat="1" x14ac:dyDescent="0.25">
      <c r="A353" s="83" t="s">
        <v>105</v>
      </c>
      <c r="B353" s="9" t="s">
        <v>106</v>
      </c>
      <c r="C353" s="9">
        <v>168573994</v>
      </c>
      <c r="D353" s="10" t="s">
        <v>380</v>
      </c>
      <c r="E353" s="9">
        <v>84207</v>
      </c>
      <c r="F353" s="9"/>
      <c r="G353" s="9" t="str">
        <f t="shared" si="17"/>
        <v>84207</v>
      </c>
      <c r="H353" s="9">
        <v>301</v>
      </c>
      <c r="I353" s="14">
        <v>317</v>
      </c>
      <c r="J353"/>
      <c r="K353" s="12" t="s">
        <v>31</v>
      </c>
      <c r="L353" s="13">
        <v>83.74</v>
      </c>
      <c r="M353" s="12" t="s">
        <v>31</v>
      </c>
      <c r="N353" s="102">
        <v>171.18</v>
      </c>
      <c r="O353" s="12">
        <v>301.14999999999998</v>
      </c>
      <c r="P353" s="102">
        <v>301.14999999999998</v>
      </c>
      <c r="Q353" s="12">
        <v>301.14999999999998</v>
      </c>
      <c r="R353" s="102">
        <v>301.14999999999998</v>
      </c>
      <c r="S353" s="12">
        <v>301.14999999999998</v>
      </c>
      <c r="T353" s="102">
        <v>301.14999999999998</v>
      </c>
      <c r="U353" s="12">
        <v>550.56560000000002</v>
      </c>
      <c r="V353" s="102">
        <v>161.73339999999999</v>
      </c>
      <c r="W353" s="103">
        <v>294.81</v>
      </c>
      <c r="X353" s="102">
        <v>294.81</v>
      </c>
      <c r="Y353" s="103" t="s">
        <v>31</v>
      </c>
      <c r="Z353" s="13">
        <v>168.01000000000002</v>
      </c>
      <c r="AA353" s="103">
        <v>253.60000000000002</v>
      </c>
      <c r="AB353" s="13">
        <v>253.60000000000002</v>
      </c>
      <c r="AC353" s="12" t="s">
        <v>31</v>
      </c>
      <c r="AD353" s="13">
        <v>177.52</v>
      </c>
      <c r="AE353" s="15"/>
      <c r="AF353" s="108">
        <v>550.56560000000002</v>
      </c>
      <c r="AG353" s="16">
        <v>301.14999999999998</v>
      </c>
      <c r="AH353" s="108">
        <v>253.60000000000002</v>
      </c>
      <c r="AI353" s="97">
        <v>83.74</v>
      </c>
      <c r="AJ353" s="15"/>
      <c r="AK353" s="110">
        <f t="shared" si="15"/>
        <v>317</v>
      </c>
      <c r="AL353" s="111">
        <f t="shared" si="16"/>
        <v>317</v>
      </c>
      <c r="AM353" s="15"/>
    </row>
    <row r="354" spans="1:39" s="18" customFormat="1" x14ac:dyDescent="0.25">
      <c r="A354" s="83" t="s">
        <v>105</v>
      </c>
      <c r="B354" s="20" t="s">
        <v>106</v>
      </c>
      <c r="C354" s="20">
        <v>168574036</v>
      </c>
      <c r="D354" s="8" t="s">
        <v>381</v>
      </c>
      <c r="E354" s="20">
        <v>85610</v>
      </c>
      <c r="F354" s="20"/>
      <c r="G354" s="9" t="str">
        <f t="shared" si="17"/>
        <v>85610</v>
      </c>
      <c r="H354" s="20">
        <v>305</v>
      </c>
      <c r="I354" s="14">
        <v>64</v>
      </c>
      <c r="J354"/>
      <c r="K354" s="12" t="s">
        <v>31</v>
      </c>
      <c r="L354" s="13">
        <v>12.78</v>
      </c>
      <c r="M354" s="12" t="s">
        <v>31</v>
      </c>
      <c r="N354" s="102">
        <v>34.56</v>
      </c>
      <c r="O354" s="12">
        <v>60.8</v>
      </c>
      <c r="P354" s="102">
        <v>60.8</v>
      </c>
      <c r="Q354" s="12">
        <v>60.8</v>
      </c>
      <c r="R354" s="102">
        <v>60.8</v>
      </c>
      <c r="S354" s="12">
        <v>60.8</v>
      </c>
      <c r="T354" s="102">
        <v>60.8</v>
      </c>
      <c r="U354" s="12">
        <v>111.15519999999999</v>
      </c>
      <c r="V354" s="102">
        <v>32.652799999999999</v>
      </c>
      <c r="W354" s="103">
        <v>59.52</v>
      </c>
      <c r="X354" s="102">
        <v>59.52</v>
      </c>
      <c r="Y354" s="103" t="s">
        <v>31</v>
      </c>
      <c r="Z354" s="13">
        <v>33.92</v>
      </c>
      <c r="AA354" s="103">
        <v>51.2</v>
      </c>
      <c r="AB354" s="13">
        <v>51.2</v>
      </c>
      <c r="AC354" s="12" t="s">
        <v>31</v>
      </c>
      <c r="AD354" s="13">
        <v>35.840000000000003</v>
      </c>
      <c r="AE354"/>
      <c r="AF354" s="108">
        <v>111.15519999999999</v>
      </c>
      <c r="AG354" s="16">
        <v>60.8</v>
      </c>
      <c r="AH354" s="108">
        <v>51.2</v>
      </c>
      <c r="AI354" s="97">
        <v>12.78</v>
      </c>
      <c r="AJ354" s="21"/>
      <c r="AK354" s="110">
        <f t="shared" si="15"/>
        <v>64</v>
      </c>
      <c r="AL354" s="111">
        <f t="shared" si="16"/>
        <v>64</v>
      </c>
      <c r="AM354" s="1"/>
    </row>
    <row r="355" spans="1:39" s="18" customFormat="1" x14ac:dyDescent="0.25">
      <c r="A355" s="83" t="s">
        <v>105</v>
      </c>
      <c r="B355" s="20" t="s">
        <v>106</v>
      </c>
      <c r="C355" s="20">
        <v>168574037</v>
      </c>
      <c r="D355" s="8" t="s">
        <v>382</v>
      </c>
      <c r="E355" s="20">
        <v>85613</v>
      </c>
      <c r="F355" s="20"/>
      <c r="G355" s="9" t="str">
        <f t="shared" si="17"/>
        <v>85613</v>
      </c>
      <c r="H355" s="20">
        <v>305</v>
      </c>
      <c r="I355" s="14">
        <v>157</v>
      </c>
      <c r="J355"/>
      <c r="K355" s="12" t="s">
        <v>31</v>
      </c>
      <c r="L355" s="13">
        <v>28.55</v>
      </c>
      <c r="M355" s="12" t="s">
        <v>31</v>
      </c>
      <c r="N355" s="102">
        <v>84.78</v>
      </c>
      <c r="O355" s="12">
        <v>149.15</v>
      </c>
      <c r="P355" s="102">
        <v>149.15</v>
      </c>
      <c r="Q355" s="12">
        <v>149.15</v>
      </c>
      <c r="R355" s="102">
        <v>149.15</v>
      </c>
      <c r="S355" s="12">
        <v>149.15</v>
      </c>
      <c r="T355" s="102">
        <v>149.15</v>
      </c>
      <c r="U355" s="12">
        <v>272.67759999999998</v>
      </c>
      <c r="V355" s="102">
        <v>80.101399999999998</v>
      </c>
      <c r="W355" s="103">
        <v>146.01000000000002</v>
      </c>
      <c r="X355" s="102">
        <v>146.01000000000002</v>
      </c>
      <c r="Y355" s="103" t="s">
        <v>31</v>
      </c>
      <c r="Z355" s="13">
        <v>83.210000000000008</v>
      </c>
      <c r="AA355" s="103">
        <v>125.60000000000001</v>
      </c>
      <c r="AB355" s="13">
        <v>125.60000000000001</v>
      </c>
      <c r="AC355" s="12" t="s">
        <v>31</v>
      </c>
      <c r="AD355" s="13">
        <v>87.92</v>
      </c>
      <c r="AE355"/>
      <c r="AF355" s="108">
        <v>272.67759999999998</v>
      </c>
      <c r="AG355" s="16">
        <v>149.15</v>
      </c>
      <c r="AH355" s="108">
        <v>125.60000000000001</v>
      </c>
      <c r="AI355" s="97">
        <v>28.55</v>
      </c>
      <c r="AJ355" s="21"/>
      <c r="AK355" s="110">
        <f t="shared" si="15"/>
        <v>157</v>
      </c>
      <c r="AL355" s="111">
        <f t="shared" si="16"/>
        <v>157</v>
      </c>
      <c r="AM355" s="1"/>
    </row>
    <row r="356" spans="1:39" s="18" customFormat="1" x14ac:dyDescent="0.25">
      <c r="A356" s="83" t="s">
        <v>105</v>
      </c>
      <c r="B356" s="9" t="s">
        <v>106</v>
      </c>
      <c r="C356" s="9">
        <v>168574038</v>
      </c>
      <c r="D356" s="10" t="s">
        <v>383</v>
      </c>
      <c r="E356" s="9">
        <v>85730</v>
      </c>
      <c r="F356" s="9"/>
      <c r="G356" s="9" t="str">
        <f t="shared" si="17"/>
        <v>85730</v>
      </c>
      <c r="H356" s="9">
        <v>305</v>
      </c>
      <c r="I356" s="14">
        <v>89</v>
      </c>
      <c r="J356"/>
      <c r="K356" s="12" t="s">
        <v>31</v>
      </c>
      <c r="L356" s="13">
        <v>17.91</v>
      </c>
      <c r="M356" s="12" t="s">
        <v>31</v>
      </c>
      <c r="N356" s="102">
        <v>48.06</v>
      </c>
      <c r="O356" s="12">
        <v>84.55</v>
      </c>
      <c r="P356" s="102">
        <v>84.55</v>
      </c>
      <c r="Q356" s="12">
        <v>84.55</v>
      </c>
      <c r="R356" s="102">
        <v>84.55</v>
      </c>
      <c r="S356" s="12">
        <v>84.55</v>
      </c>
      <c r="T356" s="102">
        <v>84.55</v>
      </c>
      <c r="U356" s="12">
        <v>154.5752</v>
      </c>
      <c r="V356" s="102">
        <v>45.407800000000002</v>
      </c>
      <c r="W356" s="103">
        <v>82.77000000000001</v>
      </c>
      <c r="X356" s="102">
        <v>82.77000000000001</v>
      </c>
      <c r="Y356" s="103" t="s">
        <v>31</v>
      </c>
      <c r="Z356" s="13">
        <v>47.17</v>
      </c>
      <c r="AA356" s="103">
        <v>71.2</v>
      </c>
      <c r="AB356" s="13">
        <v>71.2</v>
      </c>
      <c r="AC356" s="12" t="s">
        <v>31</v>
      </c>
      <c r="AD356" s="13">
        <v>49.84</v>
      </c>
      <c r="AE356" s="15"/>
      <c r="AF356" s="108">
        <v>154.5752</v>
      </c>
      <c r="AG356" s="16">
        <v>84.55</v>
      </c>
      <c r="AH356" s="108">
        <v>71.2</v>
      </c>
      <c r="AI356" s="97">
        <v>17.91</v>
      </c>
      <c r="AJ356" s="15"/>
      <c r="AK356" s="110">
        <f t="shared" si="15"/>
        <v>89</v>
      </c>
      <c r="AL356" s="111">
        <f t="shared" si="16"/>
        <v>89</v>
      </c>
      <c r="AM356" s="15"/>
    </row>
    <row r="357" spans="1:39" s="18" customFormat="1" x14ac:dyDescent="0.25">
      <c r="A357" s="83" t="s">
        <v>105</v>
      </c>
      <c r="B357" s="20" t="s">
        <v>106</v>
      </c>
      <c r="C357" s="20">
        <v>168574054</v>
      </c>
      <c r="D357" s="8" t="s">
        <v>384</v>
      </c>
      <c r="E357" s="20">
        <v>85610</v>
      </c>
      <c r="F357" s="20"/>
      <c r="G357" s="9" t="str">
        <f t="shared" si="17"/>
        <v>85610</v>
      </c>
      <c r="H357" s="20">
        <v>305</v>
      </c>
      <c r="I357" s="14">
        <v>19</v>
      </c>
      <c r="J357"/>
      <c r="K357" s="12" t="s">
        <v>31</v>
      </c>
      <c r="L357" s="13">
        <v>12.78</v>
      </c>
      <c r="M357" s="12" t="s">
        <v>31</v>
      </c>
      <c r="N357" s="102">
        <v>10.260000000000002</v>
      </c>
      <c r="O357" s="12">
        <v>18.05</v>
      </c>
      <c r="P357" s="102">
        <v>18.05</v>
      </c>
      <c r="Q357" s="12">
        <v>18.05</v>
      </c>
      <c r="R357" s="102">
        <v>18.05</v>
      </c>
      <c r="S357" s="12">
        <v>18.05</v>
      </c>
      <c r="T357" s="102">
        <v>18.05</v>
      </c>
      <c r="U357" s="12">
        <v>32.999199999999995</v>
      </c>
      <c r="V357" s="102">
        <v>9.6937999999999995</v>
      </c>
      <c r="W357" s="103">
        <v>17.670000000000002</v>
      </c>
      <c r="X357" s="102">
        <v>17.670000000000002</v>
      </c>
      <c r="Y357" s="103" t="s">
        <v>31</v>
      </c>
      <c r="Z357" s="13">
        <v>10.07</v>
      </c>
      <c r="AA357" s="103">
        <v>15.200000000000001</v>
      </c>
      <c r="AB357" s="13">
        <v>15.200000000000001</v>
      </c>
      <c r="AC357" s="12" t="s">
        <v>31</v>
      </c>
      <c r="AD357" s="13">
        <v>10.64</v>
      </c>
      <c r="AE357"/>
      <c r="AF357" s="108">
        <v>32.999199999999995</v>
      </c>
      <c r="AG357" s="16">
        <v>18.05</v>
      </c>
      <c r="AH357" s="108">
        <v>15.200000000000001</v>
      </c>
      <c r="AI357" s="97">
        <v>9.6937999999999995</v>
      </c>
      <c r="AJ357" s="21"/>
      <c r="AK357" s="110">
        <f t="shared" si="15"/>
        <v>19</v>
      </c>
      <c r="AL357" s="111">
        <f t="shared" si="16"/>
        <v>19</v>
      </c>
      <c r="AM357" s="1"/>
    </row>
    <row r="358" spans="1:39" s="18" customFormat="1" x14ac:dyDescent="0.25">
      <c r="A358" s="83" t="s">
        <v>105</v>
      </c>
      <c r="B358" s="9" t="s">
        <v>106</v>
      </c>
      <c r="C358" s="9">
        <v>168574058</v>
      </c>
      <c r="D358" s="10" t="s">
        <v>385</v>
      </c>
      <c r="E358" s="9">
        <v>85730</v>
      </c>
      <c r="F358" s="9"/>
      <c r="G358" s="9" t="str">
        <f t="shared" si="17"/>
        <v>85730</v>
      </c>
      <c r="H358" s="9">
        <v>305</v>
      </c>
      <c r="I358" s="17">
        <v>30</v>
      </c>
      <c r="J358"/>
      <c r="K358" s="12" t="s">
        <v>31</v>
      </c>
      <c r="L358" s="13">
        <v>17.91</v>
      </c>
      <c r="M358" s="12" t="s">
        <v>31</v>
      </c>
      <c r="N358" s="102">
        <v>16.200000000000003</v>
      </c>
      <c r="O358" s="12">
        <v>28.5</v>
      </c>
      <c r="P358" s="102">
        <v>28.5</v>
      </c>
      <c r="Q358" s="12">
        <v>28.5</v>
      </c>
      <c r="R358" s="102">
        <v>28.5</v>
      </c>
      <c r="S358" s="12">
        <v>28.5</v>
      </c>
      <c r="T358" s="102">
        <v>28.5</v>
      </c>
      <c r="U358" s="12">
        <v>52.103999999999999</v>
      </c>
      <c r="V358" s="102">
        <v>15.305999999999999</v>
      </c>
      <c r="W358" s="103">
        <v>27.900000000000002</v>
      </c>
      <c r="X358" s="102">
        <v>27.900000000000002</v>
      </c>
      <c r="Y358" s="103" t="s">
        <v>31</v>
      </c>
      <c r="Z358" s="13">
        <v>15.9</v>
      </c>
      <c r="AA358" s="103">
        <v>24</v>
      </c>
      <c r="AB358" s="13">
        <v>24</v>
      </c>
      <c r="AC358" s="12" t="s">
        <v>31</v>
      </c>
      <c r="AD358" s="13">
        <v>16.8</v>
      </c>
      <c r="AE358" s="15"/>
      <c r="AF358" s="108">
        <v>52.103999999999999</v>
      </c>
      <c r="AG358" s="16">
        <v>28.5</v>
      </c>
      <c r="AH358" s="108">
        <v>24</v>
      </c>
      <c r="AI358" s="97">
        <v>15.305999999999999</v>
      </c>
      <c r="AJ358" s="15"/>
      <c r="AK358" s="110">
        <f t="shared" si="15"/>
        <v>30</v>
      </c>
      <c r="AL358" s="111">
        <f t="shared" si="16"/>
        <v>30</v>
      </c>
      <c r="AM358" s="15"/>
    </row>
    <row r="359" spans="1:39" s="18" customFormat="1" x14ac:dyDescent="0.25">
      <c r="A359" s="83" t="s">
        <v>105</v>
      </c>
      <c r="B359" s="20" t="s">
        <v>106</v>
      </c>
      <c r="C359" s="20">
        <v>168574068</v>
      </c>
      <c r="D359" s="8" t="s">
        <v>386</v>
      </c>
      <c r="E359" s="20">
        <v>85610</v>
      </c>
      <c r="F359" s="20"/>
      <c r="G359" s="9" t="str">
        <f t="shared" si="17"/>
        <v>85610</v>
      </c>
      <c r="H359" s="20">
        <v>305</v>
      </c>
      <c r="I359" s="14">
        <v>54</v>
      </c>
      <c r="J359"/>
      <c r="K359" s="12" t="s">
        <v>31</v>
      </c>
      <c r="L359" s="13">
        <v>12.78</v>
      </c>
      <c r="M359" s="12" t="s">
        <v>31</v>
      </c>
      <c r="N359" s="102">
        <v>29.160000000000004</v>
      </c>
      <c r="O359" s="12">
        <v>51.3</v>
      </c>
      <c r="P359" s="102">
        <v>51.3</v>
      </c>
      <c r="Q359" s="12">
        <v>51.3</v>
      </c>
      <c r="R359" s="102">
        <v>51.3</v>
      </c>
      <c r="S359" s="12">
        <v>51.3</v>
      </c>
      <c r="T359" s="102">
        <v>51.3</v>
      </c>
      <c r="U359" s="12">
        <v>93.787199999999999</v>
      </c>
      <c r="V359" s="102">
        <v>27.550799999999999</v>
      </c>
      <c r="W359" s="103">
        <v>50.220000000000006</v>
      </c>
      <c r="X359" s="102">
        <v>50.220000000000006</v>
      </c>
      <c r="Y359" s="103" t="s">
        <v>31</v>
      </c>
      <c r="Z359" s="13">
        <v>28.62</v>
      </c>
      <c r="AA359" s="103">
        <v>43.2</v>
      </c>
      <c r="AB359" s="13">
        <v>43.2</v>
      </c>
      <c r="AC359" s="12" t="s">
        <v>31</v>
      </c>
      <c r="AD359" s="13">
        <v>30.240000000000002</v>
      </c>
      <c r="AE359"/>
      <c r="AF359" s="108">
        <v>93.787199999999999</v>
      </c>
      <c r="AG359" s="16">
        <v>51.3</v>
      </c>
      <c r="AH359" s="108">
        <v>43.2</v>
      </c>
      <c r="AI359" s="97">
        <v>12.78</v>
      </c>
      <c r="AJ359" s="21"/>
      <c r="AK359" s="110">
        <f t="shared" si="15"/>
        <v>54</v>
      </c>
      <c r="AL359" s="111">
        <f t="shared" si="16"/>
        <v>54</v>
      </c>
      <c r="AM359" s="1"/>
    </row>
    <row r="360" spans="1:39" s="18" customFormat="1" x14ac:dyDescent="0.25">
      <c r="A360" s="83" t="s">
        <v>105</v>
      </c>
      <c r="B360" s="9" t="s">
        <v>106</v>
      </c>
      <c r="C360" s="9">
        <v>168574070</v>
      </c>
      <c r="D360" s="10" t="s">
        <v>387</v>
      </c>
      <c r="E360" s="11">
        <v>85730</v>
      </c>
      <c r="F360" s="9"/>
      <c r="G360" s="9" t="str">
        <f t="shared" si="17"/>
        <v>85730</v>
      </c>
      <c r="H360" s="9">
        <v>305</v>
      </c>
      <c r="I360" s="17">
        <v>82</v>
      </c>
      <c r="J360"/>
      <c r="K360" s="12" t="s">
        <v>31</v>
      </c>
      <c r="L360" s="13">
        <v>17.91</v>
      </c>
      <c r="M360" s="12" t="s">
        <v>31</v>
      </c>
      <c r="N360" s="102">
        <v>44.28</v>
      </c>
      <c r="O360" s="12">
        <v>77.899999999999991</v>
      </c>
      <c r="P360" s="102">
        <v>77.899999999999991</v>
      </c>
      <c r="Q360" s="12">
        <v>77.899999999999991</v>
      </c>
      <c r="R360" s="102">
        <v>77.899999999999991</v>
      </c>
      <c r="S360" s="12">
        <v>77.899999999999991</v>
      </c>
      <c r="T360" s="102">
        <v>77.899999999999991</v>
      </c>
      <c r="U360" s="12">
        <v>142.41759999999999</v>
      </c>
      <c r="V360" s="102">
        <v>41.836399999999998</v>
      </c>
      <c r="W360" s="103">
        <v>76.260000000000005</v>
      </c>
      <c r="X360" s="102">
        <v>76.260000000000005</v>
      </c>
      <c r="Y360" s="103" t="s">
        <v>31</v>
      </c>
      <c r="Z360" s="13">
        <v>43.46</v>
      </c>
      <c r="AA360" s="103">
        <v>65.600000000000009</v>
      </c>
      <c r="AB360" s="13">
        <v>65.600000000000009</v>
      </c>
      <c r="AC360" s="12" t="s">
        <v>31</v>
      </c>
      <c r="AD360" s="13">
        <v>45.92</v>
      </c>
      <c r="AE360" s="15"/>
      <c r="AF360" s="108">
        <v>142.41759999999999</v>
      </c>
      <c r="AG360" s="16">
        <v>77.899999999999991</v>
      </c>
      <c r="AH360" s="108">
        <v>65.600000000000009</v>
      </c>
      <c r="AI360" s="97">
        <v>17.91</v>
      </c>
      <c r="AJ360" s="15"/>
      <c r="AK360" s="110">
        <f t="shared" si="15"/>
        <v>82</v>
      </c>
      <c r="AL360" s="111">
        <f t="shared" si="16"/>
        <v>82</v>
      </c>
      <c r="AM360" s="15"/>
    </row>
    <row r="361" spans="1:39" s="18" customFormat="1" x14ac:dyDescent="0.25">
      <c r="A361" s="83" t="s">
        <v>105</v>
      </c>
      <c r="B361" s="9" t="s">
        <v>106</v>
      </c>
      <c r="C361" s="9">
        <v>168574076</v>
      </c>
      <c r="D361" s="10" t="s">
        <v>388</v>
      </c>
      <c r="E361" s="9">
        <v>85670</v>
      </c>
      <c r="F361" s="9"/>
      <c r="G361" s="9" t="str">
        <f t="shared" si="17"/>
        <v>85670</v>
      </c>
      <c r="H361" s="9">
        <v>305</v>
      </c>
      <c r="I361" s="14">
        <v>84</v>
      </c>
      <c r="J361"/>
      <c r="K361" s="12" t="s">
        <v>31</v>
      </c>
      <c r="L361" s="13">
        <v>17.190000000000001</v>
      </c>
      <c r="M361" s="12" t="s">
        <v>31</v>
      </c>
      <c r="N361" s="102">
        <v>45.36</v>
      </c>
      <c r="O361" s="12">
        <v>79.8</v>
      </c>
      <c r="P361" s="102">
        <v>79.8</v>
      </c>
      <c r="Q361" s="12">
        <v>79.8</v>
      </c>
      <c r="R361" s="102">
        <v>79.8</v>
      </c>
      <c r="S361" s="12">
        <v>79.8</v>
      </c>
      <c r="T361" s="102">
        <v>79.8</v>
      </c>
      <c r="U361" s="12">
        <v>145.8912</v>
      </c>
      <c r="V361" s="102">
        <v>42.8568</v>
      </c>
      <c r="W361" s="103">
        <v>78.12</v>
      </c>
      <c r="X361" s="102">
        <v>78.12</v>
      </c>
      <c r="Y361" s="103" t="s">
        <v>31</v>
      </c>
      <c r="Z361" s="13">
        <v>44.52</v>
      </c>
      <c r="AA361" s="103">
        <v>67.2</v>
      </c>
      <c r="AB361" s="13">
        <v>67.2</v>
      </c>
      <c r="AC361" s="12" t="s">
        <v>31</v>
      </c>
      <c r="AD361" s="13">
        <v>47.040000000000006</v>
      </c>
      <c r="AE361" s="15"/>
      <c r="AF361" s="108">
        <v>145.8912</v>
      </c>
      <c r="AG361" s="16">
        <v>79.8</v>
      </c>
      <c r="AH361" s="108">
        <v>67.2</v>
      </c>
      <c r="AI361" s="97">
        <v>17.190000000000001</v>
      </c>
      <c r="AJ361" s="15"/>
      <c r="AK361" s="110">
        <f t="shared" si="15"/>
        <v>84</v>
      </c>
      <c r="AL361" s="111">
        <f t="shared" si="16"/>
        <v>84</v>
      </c>
      <c r="AM361" s="15"/>
    </row>
    <row r="362" spans="1:39" s="18" customFormat="1" x14ac:dyDescent="0.25">
      <c r="A362" s="83" t="s">
        <v>105</v>
      </c>
      <c r="B362" s="9" t="s">
        <v>106</v>
      </c>
      <c r="C362" s="9">
        <v>168574099</v>
      </c>
      <c r="D362" s="10" t="s">
        <v>389</v>
      </c>
      <c r="E362" s="9">
        <v>80184</v>
      </c>
      <c r="F362" s="9"/>
      <c r="G362" s="9" t="str">
        <f t="shared" si="17"/>
        <v>80184</v>
      </c>
      <c r="H362" s="9">
        <v>301</v>
      </c>
      <c r="I362" s="14">
        <v>109</v>
      </c>
      <c r="J362"/>
      <c r="K362" s="12" t="s">
        <v>31</v>
      </c>
      <c r="L362" s="13">
        <v>45.59</v>
      </c>
      <c r="M362" s="12" t="s">
        <v>31</v>
      </c>
      <c r="N362" s="102">
        <v>58.860000000000007</v>
      </c>
      <c r="O362" s="12">
        <v>103.55</v>
      </c>
      <c r="P362" s="102">
        <v>103.55</v>
      </c>
      <c r="Q362" s="12">
        <v>103.55</v>
      </c>
      <c r="R362" s="102">
        <v>103.55</v>
      </c>
      <c r="S362" s="12">
        <v>103.55</v>
      </c>
      <c r="T362" s="102">
        <v>103.55</v>
      </c>
      <c r="U362" s="12">
        <v>189.31119999999999</v>
      </c>
      <c r="V362" s="102">
        <v>55.611799999999995</v>
      </c>
      <c r="W362" s="103">
        <v>101.37</v>
      </c>
      <c r="X362" s="102">
        <v>101.37</v>
      </c>
      <c r="Y362" s="103" t="s">
        <v>31</v>
      </c>
      <c r="Z362" s="13">
        <v>57.77</v>
      </c>
      <c r="AA362" s="103">
        <v>87.2</v>
      </c>
      <c r="AB362" s="13">
        <v>87.2</v>
      </c>
      <c r="AC362" s="12" t="s">
        <v>31</v>
      </c>
      <c r="AD362" s="13">
        <v>61.040000000000006</v>
      </c>
      <c r="AE362" s="15"/>
      <c r="AF362" s="108">
        <v>189.31119999999999</v>
      </c>
      <c r="AG362" s="16">
        <v>103.55</v>
      </c>
      <c r="AH362" s="108">
        <v>87.2</v>
      </c>
      <c r="AI362" s="97">
        <v>45.59</v>
      </c>
      <c r="AJ362" s="15"/>
      <c r="AK362" s="110">
        <f t="shared" si="15"/>
        <v>109</v>
      </c>
      <c r="AL362" s="111">
        <f t="shared" si="16"/>
        <v>109</v>
      </c>
      <c r="AM362" s="15"/>
    </row>
    <row r="363" spans="1:39" s="18" customFormat="1" x14ac:dyDescent="0.25">
      <c r="A363" s="83" t="s">
        <v>105</v>
      </c>
      <c r="B363" s="9" t="s">
        <v>106</v>
      </c>
      <c r="C363" s="9">
        <v>168574100</v>
      </c>
      <c r="D363" s="10" t="s">
        <v>390</v>
      </c>
      <c r="E363" s="9">
        <v>80188</v>
      </c>
      <c r="F363" s="9"/>
      <c r="G363" s="9" t="str">
        <f t="shared" si="17"/>
        <v>80188</v>
      </c>
      <c r="H363" s="9">
        <v>301</v>
      </c>
      <c r="I363" s="14">
        <v>133</v>
      </c>
      <c r="J363"/>
      <c r="K363" s="12" t="s">
        <v>31</v>
      </c>
      <c r="L363" s="13">
        <v>49.44</v>
      </c>
      <c r="M363" s="12" t="s">
        <v>31</v>
      </c>
      <c r="N363" s="102">
        <v>71.820000000000007</v>
      </c>
      <c r="O363" s="12">
        <v>126.35</v>
      </c>
      <c r="P363" s="102">
        <v>126.35</v>
      </c>
      <c r="Q363" s="12">
        <v>126.35</v>
      </c>
      <c r="R363" s="102">
        <v>126.35</v>
      </c>
      <c r="S363" s="12">
        <v>126.35</v>
      </c>
      <c r="T363" s="102">
        <v>126.35</v>
      </c>
      <c r="U363" s="12">
        <v>230.99439999999998</v>
      </c>
      <c r="V363" s="102">
        <v>67.8566</v>
      </c>
      <c r="W363" s="103">
        <v>123.69000000000001</v>
      </c>
      <c r="X363" s="102">
        <v>123.69000000000001</v>
      </c>
      <c r="Y363" s="103" t="s">
        <v>31</v>
      </c>
      <c r="Z363" s="13">
        <v>70.490000000000009</v>
      </c>
      <c r="AA363" s="103">
        <v>106.4</v>
      </c>
      <c r="AB363" s="13">
        <v>106.4</v>
      </c>
      <c r="AC363" s="12" t="s">
        <v>31</v>
      </c>
      <c r="AD363" s="13">
        <v>74.48</v>
      </c>
      <c r="AE363" s="15"/>
      <c r="AF363" s="108">
        <v>230.99439999999998</v>
      </c>
      <c r="AG363" s="16">
        <v>126.35</v>
      </c>
      <c r="AH363" s="108">
        <v>106.4</v>
      </c>
      <c r="AI363" s="97">
        <v>49.44</v>
      </c>
      <c r="AJ363" s="15"/>
      <c r="AK363" s="110">
        <f t="shared" si="15"/>
        <v>133</v>
      </c>
      <c r="AL363" s="111">
        <f t="shared" si="16"/>
        <v>133</v>
      </c>
      <c r="AM363" s="15"/>
    </row>
    <row r="364" spans="1:39" s="18" customFormat="1" x14ac:dyDescent="0.25">
      <c r="A364" s="84" t="s">
        <v>105</v>
      </c>
      <c r="B364" s="9" t="s">
        <v>106</v>
      </c>
      <c r="C364" s="9">
        <v>168574125</v>
      </c>
      <c r="D364" s="10" t="s">
        <v>391</v>
      </c>
      <c r="E364" s="9">
        <v>86677</v>
      </c>
      <c r="F364" s="9"/>
      <c r="G364" s="9" t="str">
        <f t="shared" si="17"/>
        <v>86677</v>
      </c>
      <c r="H364" s="9">
        <v>302</v>
      </c>
      <c r="I364" s="14">
        <v>131</v>
      </c>
      <c r="J364"/>
      <c r="K364" s="12" t="s">
        <v>31</v>
      </c>
      <c r="L364" s="13">
        <v>50.21</v>
      </c>
      <c r="M364" s="12" t="s">
        <v>31</v>
      </c>
      <c r="N364" s="102">
        <v>70.740000000000009</v>
      </c>
      <c r="O364" s="12">
        <v>124.44999999999999</v>
      </c>
      <c r="P364" s="102">
        <v>124.44999999999999</v>
      </c>
      <c r="Q364" s="12">
        <v>124.44999999999999</v>
      </c>
      <c r="R364" s="102">
        <v>124.44999999999999</v>
      </c>
      <c r="S364" s="12">
        <v>124.44999999999999</v>
      </c>
      <c r="T364" s="102">
        <v>124.44999999999999</v>
      </c>
      <c r="U364" s="12">
        <v>227.52079999999998</v>
      </c>
      <c r="V364" s="102">
        <v>66.836200000000005</v>
      </c>
      <c r="W364" s="103">
        <v>121.83000000000001</v>
      </c>
      <c r="X364" s="102">
        <v>121.83000000000001</v>
      </c>
      <c r="Y364" s="23" t="s">
        <v>31</v>
      </c>
      <c r="Z364" s="13">
        <v>69.430000000000007</v>
      </c>
      <c r="AA364" s="103">
        <v>104.80000000000001</v>
      </c>
      <c r="AB364" s="13">
        <v>104.80000000000001</v>
      </c>
      <c r="AC364" s="23" t="s">
        <v>31</v>
      </c>
      <c r="AD364" s="13">
        <v>73.360000000000014</v>
      </c>
      <c r="AE364" s="15"/>
      <c r="AF364" s="108">
        <v>227.52079999999998</v>
      </c>
      <c r="AG364" s="16">
        <v>124.44999999999999</v>
      </c>
      <c r="AH364" s="108">
        <v>104.80000000000001</v>
      </c>
      <c r="AI364" s="97">
        <v>50.21</v>
      </c>
      <c r="AK364" s="110">
        <f t="shared" si="15"/>
        <v>131</v>
      </c>
      <c r="AL364" s="111">
        <f t="shared" si="16"/>
        <v>131</v>
      </c>
      <c r="AM364" s="15"/>
    </row>
    <row r="365" spans="1:39" s="18" customFormat="1" x14ac:dyDescent="0.25">
      <c r="A365" s="83" t="s">
        <v>105</v>
      </c>
      <c r="B365" s="9" t="s">
        <v>106</v>
      </c>
      <c r="C365" s="9">
        <v>168574244</v>
      </c>
      <c r="D365" s="10" t="s">
        <v>392</v>
      </c>
      <c r="E365" s="9">
        <v>84482</v>
      </c>
      <c r="F365" s="9"/>
      <c r="G365" s="9" t="str">
        <f t="shared" si="17"/>
        <v>84482</v>
      </c>
      <c r="H365" s="9">
        <v>301</v>
      </c>
      <c r="I365" s="14">
        <v>238</v>
      </c>
      <c r="J365"/>
      <c r="K365" s="12" t="s">
        <v>31</v>
      </c>
      <c r="L365" s="13">
        <v>46.96</v>
      </c>
      <c r="M365" s="12" t="s">
        <v>31</v>
      </c>
      <c r="N365" s="102">
        <v>128.52000000000001</v>
      </c>
      <c r="O365" s="12">
        <v>226.1</v>
      </c>
      <c r="P365" s="102">
        <v>226.1</v>
      </c>
      <c r="Q365" s="12">
        <v>226.1</v>
      </c>
      <c r="R365" s="102">
        <v>226.1</v>
      </c>
      <c r="S365" s="12">
        <v>226.1</v>
      </c>
      <c r="T365" s="102">
        <v>226.1</v>
      </c>
      <c r="U365" s="12">
        <v>413.35839999999996</v>
      </c>
      <c r="V365" s="102">
        <v>121.4276</v>
      </c>
      <c r="W365" s="103">
        <v>221.34</v>
      </c>
      <c r="X365" s="102">
        <v>221.34</v>
      </c>
      <c r="Y365" s="103" t="s">
        <v>31</v>
      </c>
      <c r="Z365" s="13">
        <v>126.14</v>
      </c>
      <c r="AA365" s="103">
        <v>190.4</v>
      </c>
      <c r="AB365" s="13">
        <v>190.4</v>
      </c>
      <c r="AC365" s="12" t="s">
        <v>31</v>
      </c>
      <c r="AD365" s="13">
        <v>133.28</v>
      </c>
      <c r="AE365" s="15"/>
      <c r="AF365" s="108">
        <v>413.35839999999996</v>
      </c>
      <c r="AG365" s="16">
        <v>226.1</v>
      </c>
      <c r="AH365" s="108">
        <v>190.4</v>
      </c>
      <c r="AI365" s="97">
        <v>46.96</v>
      </c>
      <c r="AJ365" s="15"/>
      <c r="AK365" s="110">
        <f t="shared" si="15"/>
        <v>238</v>
      </c>
      <c r="AL365" s="111">
        <f t="shared" si="16"/>
        <v>238</v>
      </c>
      <c r="AM365" s="15"/>
    </row>
    <row r="366" spans="1:39" s="18" customFormat="1" x14ac:dyDescent="0.25">
      <c r="A366" s="84" t="s">
        <v>105</v>
      </c>
      <c r="B366" s="9" t="s">
        <v>106</v>
      </c>
      <c r="C366" s="9">
        <v>168574487</v>
      </c>
      <c r="D366" s="10" t="s">
        <v>393</v>
      </c>
      <c r="E366" s="9">
        <v>88184</v>
      </c>
      <c r="F366" s="9"/>
      <c r="G366" s="9" t="str">
        <f t="shared" si="17"/>
        <v>88184</v>
      </c>
      <c r="H366" s="9">
        <v>311</v>
      </c>
      <c r="I366" s="14">
        <v>279</v>
      </c>
      <c r="J366"/>
      <c r="K366" s="12" t="s">
        <v>31</v>
      </c>
      <c r="L366" s="13">
        <v>138.74</v>
      </c>
      <c r="M366" s="12" t="s">
        <v>31</v>
      </c>
      <c r="N366" s="102">
        <v>150.66</v>
      </c>
      <c r="O366" s="12">
        <v>265.05</v>
      </c>
      <c r="P366" s="102">
        <v>265.05</v>
      </c>
      <c r="Q366" s="12">
        <v>265.05</v>
      </c>
      <c r="R366" s="102">
        <v>265.05</v>
      </c>
      <c r="S366" s="12">
        <v>265.05</v>
      </c>
      <c r="T366" s="102">
        <v>265.05</v>
      </c>
      <c r="U366" s="12">
        <v>484.56719999999996</v>
      </c>
      <c r="V366" s="102">
        <v>142.3458</v>
      </c>
      <c r="W366" s="103">
        <v>259.47000000000003</v>
      </c>
      <c r="X366" s="102">
        <v>259.47000000000003</v>
      </c>
      <c r="Y366" s="23" t="s">
        <v>31</v>
      </c>
      <c r="Z366" s="13">
        <v>147.87</v>
      </c>
      <c r="AA366" s="103">
        <v>223.20000000000002</v>
      </c>
      <c r="AB366" s="13">
        <v>223.20000000000002</v>
      </c>
      <c r="AC366" s="23" t="s">
        <v>31</v>
      </c>
      <c r="AD366" s="13">
        <v>156.24</v>
      </c>
      <c r="AE366" s="15"/>
      <c r="AF366" s="108">
        <v>484.56719999999996</v>
      </c>
      <c r="AG366" s="16">
        <v>265.05</v>
      </c>
      <c r="AH366" s="108">
        <v>223.20000000000002</v>
      </c>
      <c r="AI366" s="97">
        <v>138.74</v>
      </c>
      <c r="AK366" s="110">
        <f t="shared" si="15"/>
        <v>279</v>
      </c>
      <c r="AL366" s="111">
        <f t="shared" si="16"/>
        <v>279</v>
      </c>
      <c r="AM366" s="15"/>
    </row>
    <row r="367" spans="1:39" s="18" customFormat="1" x14ac:dyDescent="0.25">
      <c r="A367" s="84" t="s">
        <v>105</v>
      </c>
      <c r="B367" s="9" t="s">
        <v>106</v>
      </c>
      <c r="C367" s="9">
        <v>168574488</v>
      </c>
      <c r="D367" s="10" t="s">
        <v>394</v>
      </c>
      <c r="E367" s="9">
        <v>88185</v>
      </c>
      <c r="F367" s="9"/>
      <c r="G367" s="9" t="str">
        <f t="shared" si="17"/>
        <v>88185</v>
      </c>
      <c r="H367" s="9">
        <v>311</v>
      </c>
      <c r="I367" s="14">
        <v>119</v>
      </c>
      <c r="J367"/>
      <c r="K367" s="12" t="s">
        <v>31</v>
      </c>
      <c r="L367" s="13">
        <v>45.51</v>
      </c>
      <c r="M367" s="12" t="s">
        <v>31</v>
      </c>
      <c r="N367" s="102">
        <v>64.260000000000005</v>
      </c>
      <c r="O367" s="12">
        <v>113.05</v>
      </c>
      <c r="P367" s="102">
        <v>113.05</v>
      </c>
      <c r="Q367" s="12">
        <v>113.05</v>
      </c>
      <c r="R367" s="102">
        <v>113.05</v>
      </c>
      <c r="S367" s="12">
        <v>113.05</v>
      </c>
      <c r="T367" s="102">
        <v>113.05</v>
      </c>
      <c r="U367" s="12">
        <v>206.67919999999998</v>
      </c>
      <c r="V367" s="102">
        <v>60.713799999999999</v>
      </c>
      <c r="W367" s="103">
        <v>110.67</v>
      </c>
      <c r="X367" s="102">
        <v>110.67</v>
      </c>
      <c r="Y367" s="23" t="s">
        <v>31</v>
      </c>
      <c r="Z367" s="13">
        <v>63.07</v>
      </c>
      <c r="AA367" s="103">
        <v>95.2</v>
      </c>
      <c r="AB367" s="13">
        <v>95.2</v>
      </c>
      <c r="AC367" s="23" t="s">
        <v>31</v>
      </c>
      <c r="AD367" s="13">
        <v>66.64</v>
      </c>
      <c r="AE367" s="15"/>
      <c r="AF367" s="108">
        <v>206.67919999999998</v>
      </c>
      <c r="AG367" s="16">
        <v>113.05</v>
      </c>
      <c r="AH367" s="108">
        <v>95.2</v>
      </c>
      <c r="AI367" s="97">
        <v>45.51</v>
      </c>
      <c r="AK367" s="110">
        <f t="shared" si="15"/>
        <v>119</v>
      </c>
      <c r="AL367" s="111">
        <f t="shared" si="16"/>
        <v>119</v>
      </c>
      <c r="AM367" s="15"/>
    </row>
    <row r="368" spans="1:39" s="18" customFormat="1" x14ac:dyDescent="0.25">
      <c r="A368" s="84" t="s">
        <v>105</v>
      </c>
      <c r="B368" s="9" t="s">
        <v>106</v>
      </c>
      <c r="C368" s="9">
        <v>168574495</v>
      </c>
      <c r="D368" s="10" t="s">
        <v>395</v>
      </c>
      <c r="E368" s="9">
        <v>87077</v>
      </c>
      <c r="F368" s="9"/>
      <c r="G368" s="9" t="str">
        <f t="shared" si="17"/>
        <v>87077</v>
      </c>
      <c r="H368" s="9">
        <v>306</v>
      </c>
      <c r="I368" s="14">
        <v>77</v>
      </c>
      <c r="J368"/>
      <c r="K368" s="12" t="s">
        <v>31</v>
      </c>
      <c r="L368" s="13">
        <v>24.08</v>
      </c>
      <c r="M368" s="12" t="s">
        <v>31</v>
      </c>
      <c r="N368" s="102">
        <v>41.580000000000005</v>
      </c>
      <c r="O368" s="12">
        <v>73.149999999999991</v>
      </c>
      <c r="P368" s="102">
        <v>73.149999999999991</v>
      </c>
      <c r="Q368" s="12">
        <v>73.149999999999991</v>
      </c>
      <c r="R368" s="102">
        <v>73.149999999999991</v>
      </c>
      <c r="S368" s="12">
        <v>73.149999999999991</v>
      </c>
      <c r="T368" s="102">
        <v>73.149999999999991</v>
      </c>
      <c r="U368" s="12">
        <v>133.7336</v>
      </c>
      <c r="V368" s="102">
        <v>39.285399999999996</v>
      </c>
      <c r="W368" s="103">
        <v>71.61</v>
      </c>
      <c r="X368" s="102">
        <v>71.61</v>
      </c>
      <c r="Y368" s="23" t="s">
        <v>31</v>
      </c>
      <c r="Z368" s="13">
        <v>40.81</v>
      </c>
      <c r="AA368" s="103">
        <v>61.6</v>
      </c>
      <c r="AB368" s="13">
        <v>61.6</v>
      </c>
      <c r="AC368" s="23" t="s">
        <v>31</v>
      </c>
      <c r="AD368" s="13">
        <v>43.120000000000005</v>
      </c>
      <c r="AE368" s="15"/>
      <c r="AF368" s="108">
        <v>133.7336</v>
      </c>
      <c r="AG368" s="16">
        <v>73.149999999999991</v>
      </c>
      <c r="AH368" s="108">
        <v>61.6</v>
      </c>
      <c r="AI368" s="97">
        <v>24.08</v>
      </c>
      <c r="AK368" s="110">
        <f t="shared" si="15"/>
        <v>77</v>
      </c>
      <c r="AL368" s="111">
        <f t="shared" si="16"/>
        <v>77</v>
      </c>
      <c r="AM368" s="15"/>
    </row>
    <row r="369" spans="1:40" s="18" customFormat="1" x14ac:dyDescent="0.25">
      <c r="A369" s="84" t="s">
        <v>105</v>
      </c>
      <c r="B369" s="9" t="s">
        <v>106</v>
      </c>
      <c r="C369" s="9">
        <v>168574647</v>
      </c>
      <c r="D369" s="10" t="s">
        <v>396</v>
      </c>
      <c r="E369" s="9">
        <v>86635</v>
      </c>
      <c r="F369" s="9"/>
      <c r="G369" s="9" t="str">
        <f t="shared" si="17"/>
        <v>86635</v>
      </c>
      <c r="H369" s="9">
        <v>302</v>
      </c>
      <c r="I369" s="14">
        <v>89</v>
      </c>
      <c r="J369"/>
      <c r="K369" s="12" t="s">
        <v>31</v>
      </c>
      <c r="L369" s="13">
        <v>34.18</v>
      </c>
      <c r="M369" s="12" t="s">
        <v>31</v>
      </c>
      <c r="N369" s="102">
        <v>48.06</v>
      </c>
      <c r="O369" s="12">
        <v>84.55</v>
      </c>
      <c r="P369" s="102">
        <v>84.55</v>
      </c>
      <c r="Q369" s="12">
        <v>84.55</v>
      </c>
      <c r="R369" s="102">
        <v>84.55</v>
      </c>
      <c r="S369" s="12">
        <v>84.55</v>
      </c>
      <c r="T369" s="102">
        <v>84.55</v>
      </c>
      <c r="U369" s="12">
        <v>154.5752</v>
      </c>
      <c r="V369" s="102">
        <v>45.407800000000002</v>
      </c>
      <c r="W369" s="103">
        <v>82.77000000000001</v>
      </c>
      <c r="X369" s="102">
        <v>82.77000000000001</v>
      </c>
      <c r="Y369" s="23" t="s">
        <v>31</v>
      </c>
      <c r="Z369" s="13">
        <v>47.17</v>
      </c>
      <c r="AA369" s="103">
        <v>71.2</v>
      </c>
      <c r="AB369" s="13">
        <v>71.2</v>
      </c>
      <c r="AC369" s="23" t="s">
        <v>31</v>
      </c>
      <c r="AD369" s="13">
        <v>49.84</v>
      </c>
      <c r="AE369" s="15"/>
      <c r="AF369" s="108">
        <v>154.5752</v>
      </c>
      <c r="AG369" s="16">
        <v>84.55</v>
      </c>
      <c r="AH369" s="108">
        <v>71.2</v>
      </c>
      <c r="AI369" s="97">
        <v>34.18</v>
      </c>
      <c r="AK369" s="110">
        <f t="shared" si="15"/>
        <v>89</v>
      </c>
      <c r="AL369" s="111">
        <f t="shared" si="16"/>
        <v>89</v>
      </c>
      <c r="AM369" s="15"/>
    </row>
    <row r="370" spans="1:40" s="18" customFormat="1" x14ac:dyDescent="0.25">
      <c r="A370" s="84" t="s">
        <v>105</v>
      </c>
      <c r="B370" s="9" t="s">
        <v>106</v>
      </c>
      <c r="C370" s="9">
        <v>168574742</v>
      </c>
      <c r="D370" s="10" t="s">
        <v>397</v>
      </c>
      <c r="E370" s="9">
        <v>87661</v>
      </c>
      <c r="F370" s="9"/>
      <c r="G370" s="9" t="str">
        <f t="shared" si="17"/>
        <v>87661</v>
      </c>
      <c r="H370" s="9">
        <v>300</v>
      </c>
      <c r="I370" s="14">
        <v>197</v>
      </c>
      <c r="J370"/>
      <c r="K370" s="12" t="s">
        <v>31</v>
      </c>
      <c r="L370" s="13">
        <v>104.57</v>
      </c>
      <c r="M370" s="12" t="s">
        <v>31</v>
      </c>
      <c r="N370" s="102">
        <v>106.38000000000001</v>
      </c>
      <c r="O370" s="12">
        <v>187.14999999999998</v>
      </c>
      <c r="P370" s="102">
        <v>187.14999999999998</v>
      </c>
      <c r="Q370" s="12">
        <v>187.14999999999998</v>
      </c>
      <c r="R370" s="102">
        <v>187.14999999999998</v>
      </c>
      <c r="S370" s="12">
        <v>187.14999999999998</v>
      </c>
      <c r="T370" s="102">
        <v>187.14999999999998</v>
      </c>
      <c r="U370" s="12">
        <v>342.14959999999996</v>
      </c>
      <c r="V370" s="102">
        <v>100.5094</v>
      </c>
      <c r="W370" s="103">
        <v>183.21</v>
      </c>
      <c r="X370" s="102">
        <v>183.21</v>
      </c>
      <c r="Y370" s="23" t="s">
        <v>31</v>
      </c>
      <c r="Z370" s="13">
        <v>104.41000000000001</v>
      </c>
      <c r="AA370" s="103">
        <v>157.60000000000002</v>
      </c>
      <c r="AB370" s="13">
        <v>157.60000000000002</v>
      </c>
      <c r="AC370" s="23" t="s">
        <v>31</v>
      </c>
      <c r="AD370" s="13">
        <v>110.32000000000001</v>
      </c>
      <c r="AE370" s="15"/>
      <c r="AF370" s="108">
        <v>342.14959999999996</v>
      </c>
      <c r="AG370" s="16">
        <v>187.14999999999998</v>
      </c>
      <c r="AH370" s="108">
        <v>157.60000000000002</v>
      </c>
      <c r="AI370" s="97">
        <v>100.5094</v>
      </c>
      <c r="AK370" s="110">
        <f t="shared" si="15"/>
        <v>197</v>
      </c>
      <c r="AL370" s="111">
        <f t="shared" si="16"/>
        <v>197</v>
      </c>
      <c r="AM370" s="15"/>
    </row>
    <row r="371" spans="1:40" s="18" customFormat="1" x14ac:dyDescent="0.25">
      <c r="A371" s="84" t="s">
        <v>105</v>
      </c>
      <c r="B371" s="9" t="s">
        <v>106</v>
      </c>
      <c r="C371" s="9">
        <v>168574808</v>
      </c>
      <c r="D371" s="10" t="s">
        <v>398</v>
      </c>
      <c r="E371" s="9">
        <v>86146</v>
      </c>
      <c r="F371" s="9"/>
      <c r="G371" s="9" t="str">
        <f t="shared" si="17"/>
        <v>86146</v>
      </c>
      <c r="H371" s="9">
        <v>302</v>
      </c>
      <c r="I371" s="14">
        <v>136</v>
      </c>
      <c r="J371"/>
      <c r="K371" s="12" t="s">
        <v>31</v>
      </c>
      <c r="L371" s="13">
        <v>75.84</v>
      </c>
      <c r="M371" s="12" t="s">
        <v>31</v>
      </c>
      <c r="N371" s="102">
        <v>73.44</v>
      </c>
      <c r="O371" s="12">
        <v>129.19999999999999</v>
      </c>
      <c r="P371" s="102">
        <v>129.19999999999999</v>
      </c>
      <c r="Q371" s="12">
        <v>129.19999999999999</v>
      </c>
      <c r="R371" s="102">
        <v>129.19999999999999</v>
      </c>
      <c r="S371" s="12">
        <v>129.19999999999999</v>
      </c>
      <c r="T371" s="102">
        <v>129.19999999999999</v>
      </c>
      <c r="U371" s="12">
        <v>236.20479999999998</v>
      </c>
      <c r="V371" s="102">
        <v>69.387199999999993</v>
      </c>
      <c r="W371" s="103">
        <v>126.48</v>
      </c>
      <c r="X371" s="102">
        <v>126.48</v>
      </c>
      <c r="Y371" s="23" t="s">
        <v>31</v>
      </c>
      <c r="Z371" s="13">
        <v>72.08</v>
      </c>
      <c r="AA371" s="103">
        <v>108.80000000000001</v>
      </c>
      <c r="AB371" s="13">
        <v>108.80000000000001</v>
      </c>
      <c r="AC371" s="12" t="s">
        <v>31</v>
      </c>
      <c r="AD371" s="13">
        <v>76.160000000000011</v>
      </c>
      <c r="AE371" s="15"/>
      <c r="AF371" s="108">
        <v>236.20479999999998</v>
      </c>
      <c r="AG371" s="16">
        <v>129.19999999999999</v>
      </c>
      <c r="AH371" s="108">
        <v>108.80000000000001</v>
      </c>
      <c r="AI371" s="97">
        <v>69.387199999999993</v>
      </c>
      <c r="AK371" s="110">
        <f t="shared" si="15"/>
        <v>136</v>
      </c>
      <c r="AL371" s="111">
        <f t="shared" si="16"/>
        <v>136</v>
      </c>
      <c r="AM371" s="15"/>
    </row>
    <row r="372" spans="1:40" s="18" customFormat="1" x14ac:dyDescent="0.25">
      <c r="A372" s="84" t="s">
        <v>105</v>
      </c>
      <c r="B372" s="9" t="s">
        <v>106</v>
      </c>
      <c r="C372" s="9">
        <v>168574975</v>
      </c>
      <c r="D372" s="10" t="s">
        <v>399</v>
      </c>
      <c r="E372" s="9">
        <v>87798</v>
      </c>
      <c r="F372" s="9"/>
      <c r="G372" s="9" t="str">
        <f t="shared" si="17"/>
        <v>87798</v>
      </c>
      <c r="H372" s="9">
        <v>306</v>
      </c>
      <c r="I372" s="14">
        <v>223</v>
      </c>
      <c r="J372"/>
      <c r="K372" s="12" t="s">
        <v>31</v>
      </c>
      <c r="L372" s="13">
        <v>104.57</v>
      </c>
      <c r="M372" s="12" t="s">
        <v>31</v>
      </c>
      <c r="N372" s="102">
        <v>120.42</v>
      </c>
      <c r="O372" s="12">
        <v>211.85</v>
      </c>
      <c r="P372" s="102">
        <v>211.85</v>
      </c>
      <c r="Q372" s="12">
        <v>211.85</v>
      </c>
      <c r="R372" s="102">
        <v>211.85</v>
      </c>
      <c r="S372" s="12">
        <v>211.85</v>
      </c>
      <c r="T372" s="102">
        <v>211.85</v>
      </c>
      <c r="U372" s="12">
        <v>387.3064</v>
      </c>
      <c r="V372" s="102">
        <v>113.77459999999999</v>
      </c>
      <c r="W372" s="103">
        <v>207.39000000000001</v>
      </c>
      <c r="X372" s="102">
        <v>207.39000000000001</v>
      </c>
      <c r="Y372" s="23" t="s">
        <v>31</v>
      </c>
      <c r="Z372" s="13">
        <v>118.19000000000001</v>
      </c>
      <c r="AA372" s="103">
        <v>178.4</v>
      </c>
      <c r="AB372" s="13">
        <v>178.4</v>
      </c>
      <c r="AC372" s="23" t="s">
        <v>31</v>
      </c>
      <c r="AD372" s="13">
        <v>124.88000000000001</v>
      </c>
      <c r="AE372" s="15"/>
      <c r="AF372" s="108">
        <v>387.3064</v>
      </c>
      <c r="AG372" s="16">
        <v>211.85</v>
      </c>
      <c r="AH372" s="108">
        <v>178.4</v>
      </c>
      <c r="AI372" s="97">
        <v>104.57</v>
      </c>
      <c r="AK372" s="110">
        <f t="shared" si="15"/>
        <v>223</v>
      </c>
      <c r="AL372" s="111">
        <f t="shared" si="16"/>
        <v>223</v>
      </c>
      <c r="AM372" s="15"/>
    </row>
    <row r="373" spans="1:40" s="18" customFormat="1" x14ac:dyDescent="0.25">
      <c r="A373" s="84" t="s">
        <v>105</v>
      </c>
      <c r="B373" s="9" t="s">
        <v>106</v>
      </c>
      <c r="C373" s="9">
        <v>168575011</v>
      </c>
      <c r="D373" s="10" t="s">
        <v>400</v>
      </c>
      <c r="E373" s="9">
        <v>87529</v>
      </c>
      <c r="F373" s="9"/>
      <c r="G373" s="9" t="str">
        <f t="shared" si="17"/>
        <v>87529</v>
      </c>
      <c r="H373" s="9">
        <v>306</v>
      </c>
      <c r="I373" s="14">
        <v>303</v>
      </c>
      <c r="J373"/>
      <c r="K373" s="12" t="s">
        <v>31</v>
      </c>
      <c r="L373" s="13">
        <v>104.57</v>
      </c>
      <c r="M373" s="12" t="s">
        <v>31</v>
      </c>
      <c r="N373" s="102">
        <v>163.62</v>
      </c>
      <c r="O373" s="12">
        <v>287.84999999999997</v>
      </c>
      <c r="P373" s="102">
        <v>287.84999999999997</v>
      </c>
      <c r="Q373" s="12">
        <v>287.84999999999997</v>
      </c>
      <c r="R373" s="102">
        <v>287.84999999999997</v>
      </c>
      <c r="S373" s="12">
        <v>287.84999999999997</v>
      </c>
      <c r="T373" s="102">
        <v>287.84999999999997</v>
      </c>
      <c r="U373" s="12">
        <v>526.25040000000001</v>
      </c>
      <c r="V373" s="102">
        <v>154.59059999999999</v>
      </c>
      <c r="W373" s="103">
        <v>281.79000000000002</v>
      </c>
      <c r="X373" s="102">
        <v>281.79000000000002</v>
      </c>
      <c r="Y373" s="23" t="s">
        <v>31</v>
      </c>
      <c r="Z373" s="13">
        <v>160.59</v>
      </c>
      <c r="AA373" s="103">
        <v>242.4</v>
      </c>
      <c r="AB373" s="13">
        <v>242.4</v>
      </c>
      <c r="AC373" s="23" t="s">
        <v>31</v>
      </c>
      <c r="AD373" s="13">
        <v>169.68</v>
      </c>
      <c r="AE373" s="15"/>
      <c r="AF373" s="108">
        <v>526.25040000000001</v>
      </c>
      <c r="AG373" s="16">
        <v>287.84999999999997</v>
      </c>
      <c r="AH373" s="108">
        <v>242.4</v>
      </c>
      <c r="AI373" s="97">
        <v>104.57</v>
      </c>
      <c r="AK373" s="110">
        <f t="shared" si="15"/>
        <v>303</v>
      </c>
      <c r="AL373" s="111">
        <f t="shared" si="16"/>
        <v>303</v>
      </c>
      <c r="AM373" s="15"/>
    </row>
    <row r="374" spans="1:40" s="18" customFormat="1" x14ac:dyDescent="0.25">
      <c r="A374" s="83" t="s">
        <v>105</v>
      </c>
      <c r="B374" s="9" t="s">
        <v>106</v>
      </c>
      <c r="C374" s="9">
        <v>168575068</v>
      </c>
      <c r="D374" s="10" t="s">
        <v>401</v>
      </c>
      <c r="E374" s="9">
        <v>84153</v>
      </c>
      <c r="F374" s="9"/>
      <c r="G374" s="9" t="str">
        <f t="shared" si="17"/>
        <v>84153</v>
      </c>
      <c r="H374" s="9">
        <v>301</v>
      </c>
      <c r="I374" s="17">
        <v>67</v>
      </c>
      <c r="J374"/>
      <c r="K374" s="12" t="s">
        <v>31</v>
      </c>
      <c r="L374" s="13">
        <v>54.8</v>
      </c>
      <c r="M374" s="12" t="s">
        <v>31</v>
      </c>
      <c r="N374" s="102">
        <v>36.18</v>
      </c>
      <c r="O374" s="12">
        <v>63.65</v>
      </c>
      <c r="P374" s="102">
        <v>63.65</v>
      </c>
      <c r="Q374" s="12">
        <v>63.65</v>
      </c>
      <c r="R374" s="102">
        <v>63.65</v>
      </c>
      <c r="S374" s="12">
        <v>63.65</v>
      </c>
      <c r="T374" s="102">
        <v>63.65</v>
      </c>
      <c r="U374" s="12">
        <v>116.36559999999999</v>
      </c>
      <c r="V374" s="102">
        <v>34.183399999999999</v>
      </c>
      <c r="W374" s="103">
        <v>62.31</v>
      </c>
      <c r="X374" s="102">
        <v>62.31</v>
      </c>
      <c r="Y374" s="103" t="s">
        <v>31</v>
      </c>
      <c r="Z374" s="13">
        <v>35.510000000000005</v>
      </c>
      <c r="AA374" s="103">
        <v>53.6</v>
      </c>
      <c r="AB374" s="13">
        <v>53.6</v>
      </c>
      <c r="AC374" s="12" t="s">
        <v>31</v>
      </c>
      <c r="AD374" s="13">
        <v>37.520000000000003</v>
      </c>
      <c r="AE374" s="15"/>
      <c r="AF374" s="108">
        <v>116.36559999999999</v>
      </c>
      <c r="AG374" s="16">
        <v>63.65</v>
      </c>
      <c r="AH374" s="108">
        <v>53.6</v>
      </c>
      <c r="AI374" s="97">
        <v>34.183399999999999</v>
      </c>
      <c r="AJ374" s="15"/>
      <c r="AK374" s="110">
        <f t="shared" si="15"/>
        <v>67</v>
      </c>
      <c r="AL374" s="111">
        <f t="shared" si="16"/>
        <v>67</v>
      </c>
      <c r="AM374" s="15"/>
    </row>
    <row r="375" spans="1:40" s="18" customFormat="1" x14ac:dyDescent="0.25">
      <c r="A375" s="83" t="s">
        <v>105</v>
      </c>
      <c r="B375" s="9" t="s">
        <v>106</v>
      </c>
      <c r="C375" s="9">
        <v>168575075</v>
      </c>
      <c r="D375" s="10" t="s">
        <v>402</v>
      </c>
      <c r="E375" s="9">
        <v>84154</v>
      </c>
      <c r="F375" s="9"/>
      <c r="G375" s="9" t="str">
        <f t="shared" si="17"/>
        <v>84154</v>
      </c>
      <c r="H375" s="9">
        <v>301</v>
      </c>
      <c r="I375" s="19">
        <v>67</v>
      </c>
      <c r="J375"/>
      <c r="K375" s="12" t="s">
        <v>31</v>
      </c>
      <c r="L375" s="13">
        <v>54.8</v>
      </c>
      <c r="M375" s="12" t="s">
        <v>31</v>
      </c>
      <c r="N375" s="102">
        <v>36.18</v>
      </c>
      <c r="O375" s="12">
        <v>63.65</v>
      </c>
      <c r="P375" s="102">
        <v>63.65</v>
      </c>
      <c r="Q375" s="12">
        <v>63.65</v>
      </c>
      <c r="R375" s="102">
        <v>63.65</v>
      </c>
      <c r="S375" s="12">
        <v>63.65</v>
      </c>
      <c r="T375" s="102">
        <v>63.65</v>
      </c>
      <c r="U375" s="12">
        <v>116.36559999999999</v>
      </c>
      <c r="V375" s="102">
        <v>34.183399999999999</v>
      </c>
      <c r="W375" s="103">
        <v>62.31</v>
      </c>
      <c r="X375" s="102">
        <v>62.31</v>
      </c>
      <c r="Y375" s="103" t="s">
        <v>31</v>
      </c>
      <c r="Z375" s="13">
        <v>35.510000000000005</v>
      </c>
      <c r="AA375" s="103">
        <v>53.6</v>
      </c>
      <c r="AB375" s="13">
        <v>53.6</v>
      </c>
      <c r="AC375" s="12" t="s">
        <v>31</v>
      </c>
      <c r="AD375" s="13">
        <v>37.520000000000003</v>
      </c>
      <c r="AE375" s="15"/>
      <c r="AF375" s="108">
        <v>116.36559999999999</v>
      </c>
      <c r="AG375" s="16">
        <v>63.65</v>
      </c>
      <c r="AH375" s="108">
        <v>53.6</v>
      </c>
      <c r="AI375" s="97">
        <v>34.183399999999999</v>
      </c>
      <c r="AJ375" s="15"/>
      <c r="AK375" s="110">
        <f t="shared" si="15"/>
        <v>67</v>
      </c>
      <c r="AL375" s="111">
        <f t="shared" si="16"/>
        <v>67</v>
      </c>
      <c r="AM375" s="15"/>
    </row>
    <row r="376" spans="1:40" s="18" customFormat="1" x14ac:dyDescent="0.25">
      <c r="A376" s="84" t="s">
        <v>105</v>
      </c>
      <c r="B376" s="9" t="s">
        <v>106</v>
      </c>
      <c r="C376" s="9">
        <v>168575110</v>
      </c>
      <c r="D376" s="10" t="s">
        <v>403</v>
      </c>
      <c r="E376" s="9">
        <v>86694</v>
      </c>
      <c r="F376" s="9"/>
      <c r="G376" s="9" t="str">
        <f t="shared" si="17"/>
        <v>86694</v>
      </c>
      <c r="H376" s="9">
        <v>302</v>
      </c>
      <c r="I376" s="14">
        <v>89</v>
      </c>
      <c r="J376"/>
      <c r="K376" s="12" t="s">
        <v>31</v>
      </c>
      <c r="L376" s="13">
        <v>42.88</v>
      </c>
      <c r="M376" s="12" t="s">
        <v>31</v>
      </c>
      <c r="N376" s="102">
        <v>48.06</v>
      </c>
      <c r="O376" s="12">
        <v>84.55</v>
      </c>
      <c r="P376" s="102">
        <v>84.55</v>
      </c>
      <c r="Q376" s="12">
        <v>84.55</v>
      </c>
      <c r="R376" s="102">
        <v>84.55</v>
      </c>
      <c r="S376" s="12">
        <v>84.55</v>
      </c>
      <c r="T376" s="102">
        <v>84.55</v>
      </c>
      <c r="U376" s="12">
        <v>154.5752</v>
      </c>
      <c r="V376" s="102">
        <v>45.407800000000002</v>
      </c>
      <c r="W376" s="103">
        <v>82.77000000000001</v>
      </c>
      <c r="X376" s="102">
        <v>82.77000000000001</v>
      </c>
      <c r="Y376" s="23" t="s">
        <v>31</v>
      </c>
      <c r="Z376" s="13">
        <v>47.17</v>
      </c>
      <c r="AA376" s="103">
        <v>71.2</v>
      </c>
      <c r="AB376" s="13">
        <v>71.2</v>
      </c>
      <c r="AC376" s="23" t="s">
        <v>31</v>
      </c>
      <c r="AD376" s="13">
        <v>49.84</v>
      </c>
      <c r="AE376" s="15"/>
      <c r="AF376" s="108">
        <v>154.5752</v>
      </c>
      <c r="AG376" s="16">
        <v>84.55</v>
      </c>
      <c r="AH376" s="108">
        <v>71.2</v>
      </c>
      <c r="AI376" s="97">
        <v>42.88</v>
      </c>
      <c r="AK376" s="110">
        <f t="shared" si="15"/>
        <v>89</v>
      </c>
      <c r="AL376" s="111">
        <f t="shared" si="16"/>
        <v>89</v>
      </c>
      <c r="AM376" s="15"/>
    </row>
    <row r="377" spans="1:40" s="18" customFormat="1" x14ac:dyDescent="0.25">
      <c r="A377" s="83" t="s">
        <v>105</v>
      </c>
      <c r="B377" s="9" t="s">
        <v>106</v>
      </c>
      <c r="C377" s="9">
        <v>168575203</v>
      </c>
      <c r="D377" s="10" t="s">
        <v>404</v>
      </c>
      <c r="E377" s="9">
        <v>84403</v>
      </c>
      <c r="F377" s="9"/>
      <c r="G377" s="9" t="str">
        <f t="shared" si="17"/>
        <v>84403</v>
      </c>
      <c r="H377" s="9">
        <v>301</v>
      </c>
      <c r="I377" s="14">
        <v>211</v>
      </c>
      <c r="J377"/>
      <c r="K377" s="12" t="s">
        <v>31</v>
      </c>
      <c r="L377" s="13">
        <v>76.91</v>
      </c>
      <c r="M377" s="12" t="s">
        <v>31</v>
      </c>
      <c r="N377" s="102">
        <v>113.94000000000001</v>
      </c>
      <c r="O377" s="12">
        <v>200.45</v>
      </c>
      <c r="P377" s="102">
        <v>200.45</v>
      </c>
      <c r="Q377" s="12">
        <v>200.45</v>
      </c>
      <c r="R377" s="102">
        <v>200.45</v>
      </c>
      <c r="S377" s="12">
        <v>200.45</v>
      </c>
      <c r="T377" s="102">
        <v>200.45</v>
      </c>
      <c r="U377" s="12">
        <v>366.46479999999997</v>
      </c>
      <c r="V377" s="102">
        <v>107.65219999999999</v>
      </c>
      <c r="W377" s="103">
        <v>196.23000000000002</v>
      </c>
      <c r="X377" s="102">
        <v>196.23000000000002</v>
      </c>
      <c r="Y377" s="103" t="s">
        <v>31</v>
      </c>
      <c r="Z377" s="13">
        <v>111.83000000000001</v>
      </c>
      <c r="AA377" s="103">
        <v>168.8</v>
      </c>
      <c r="AB377" s="13">
        <v>168.8</v>
      </c>
      <c r="AC377" s="12" t="s">
        <v>31</v>
      </c>
      <c r="AD377" s="13">
        <v>118.16000000000001</v>
      </c>
      <c r="AE377" s="15"/>
      <c r="AF377" s="108">
        <v>366.46479999999997</v>
      </c>
      <c r="AG377" s="16">
        <v>200.45</v>
      </c>
      <c r="AH377" s="108">
        <v>168.8</v>
      </c>
      <c r="AI377" s="97">
        <v>76.91</v>
      </c>
      <c r="AJ377" s="15"/>
      <c r="AK377" s="110">
        <f t="shared" si="15"/>
        <v>211</v>
      </c>
      <c r="AL377" s="111">
        <f t="shared" si="16"/>
        <v>211</v>
      </c>
      <c r="AM377" s="15"/>
    </row>
    <row r="378" spans="1:40" s="18" customFormat="1" x14ac:dyDescent="0.25">
      <c r="A378" s="83" t="s">
        <v>105</v>
      </c>
      <c r="B378" s="9" t="s">
        <v>106</v>
      </c>
      <c r="C378" s="9">
        <v>168575204</v>
      </c>
      <c r="D378" s="10" t="s">
        <v>405</v>
      </c>
      <c r="E378" s="9">
        <v>84402</v>
      </c>
      <c r="F378" s="9"/>
      <c r="G378" s="9" t="str">
        <f t="shared" si="17"/>
        <v>84402</v>
      </c>
      <c r="H378" s="9">
        <v>301</v>
      </c>
      <c r="I378" s="14">
        <v>111</v>
      </c>
      <c r="J378"/>
      <c r="K378" s="12" t="s">
        <v>31</v>
      </c>
      <c r="L378" s="13">
        <v>75.900000000000006</v>
      </c>
      <c r="M378" s="12" t="s">
        <v>31</v>
      </c>
      <c r="N378" s="102">
        <v>59.940000000000005</v>
      </c>
      <c r="O378" s="12">
        <v>105.44999999999999</v>
      </c>
      <c r="P378" s="102">
        <v>105.44999999999999</v>
      </c>
      <c r="Q378" s="12">
        <v>105.44999999999999</v>
      </c>
      <c r="R378" s="102">
        <v>105.44999999999999</v>
      </c>
      <c r="S378" s="12">
        <v>105.44999999999999</v>
      </c>
      <c r="T378" s="102">
        <v>105.44999999999999</v>
      </c>
      <c r="U378" s="12">
        <v>192.78479999999999</v>
      </c>
      <c r="V378" s="102">
        <v>56.632199999999997</v>
      </c>
      <c r="W378" s="103">
        <v>103.23</v>
      </c>
      <c r="X378" s="102">
        <v>103.23</v>
      </c>
      <c r="Y378" s="103" t="s">
        <v>31</v>
      </c>
      <c r="Z378" s="13">
        <v>58.830000000000005</v>
      </c>
      <c r="AA378" s="103">
        <v>88.800000000000011</v>
      </c>
      <c r="AB378" s="13">
        <v>88.800000000000011</v>
      </c>
      <c r="AC378" s="12" t="s">
        <v>31</v>
      </c>
      <c r="AD378" s="13">
        <v>62.160000000000004</v>
      </c>
      <c r="AE378" s="15"/>
      <c r="AF378" s="108">
        <v>192.78479999999999</v>
      </c>
      <c r="AG378" s="16">
        <v>105.44999999999999</v>
      </c>
      <c r="AH378" s="108">
        <v>88.800000000000011</v>
      </c>
      <c r="AI378" s="97">
        <v>56.632199999999997</v>
      </c>
      <c r="AK378" s="110">
        <f t="shared" si="15"/>
        <v>111</v>
      </c>
      <c r="AL378" s="111">
        <f t="shared" si="16"/>
        <v>111</v>
      </c>
      <c r="AM378" s="15"/>
    </row>
    <row r="379" spans="1:40" s="18" customFormat="1" x14ac:dyDescent="0.25">
      <c r="A379" s="84" t="s">
        <v>105</v>
      </c>
      <c r="B379" s="9" t="s">
        <v>106</v>
      </c>
      <c r="C379" s="9">
        <v>168575221</v>
      </c>
      <c r="D379" s="10" t="s">
        <v>406</v>
      </c>
      <c r="E379" s="9">
        <v>87529</v>
      </c>
      <c r="F379" s="9">
        <v>59</v>
      </c>
      <c r="G379" s="9" t="str">
        <f t="shared" si="17"/>
        <v>8752959</v>
      </c>
      <c r="H379" s="9">
        <v>306</v>
      </c>
      <c r="I379" s="14">
        <v>146</v>
      </c>
      <c r="J379"/>
      <c r="K379" s="12" t="s">
        <v>31</v>
      </c>
      <c r="L379" s="13">
        <v>104.57</v>
      </c>
      <c r="M379" s="12" t="s">
        <v>31</v>
      </c>
      <c r="N379" s="102">
        <v>78.84</v>
      </c>
      <c r="O379" s="12">
        <v>138.69999999999999</v>
      </c>
      <c r="P379" s="102">
        <v>138.69999999999999</v>
      </c>
      <c r="Q379" s="12">
        <v>138.69999999999999</v>
      </c>
      <c r="R379" s="102">
        <v>138.69999999999999</v>
      </c>
      <c r="S379" s="12">
        <v>138.69999999999999</v>
      </c>
      <c r="T379" s="102">
        <v>138.69999999999999</v>
      </c>
      <c r="U379" s="12">
        <v>253.57279999999997</v>
      </c>
      <c r="V379" s="102">
        <v>74.489199999999997</v>
      </c>
      <c r="W379" s="103">
        <v>135.78</v>
      </c>
      <c r="X379" s="102">
        <v>135.78</v>
      </c>
      <c r="Y379" s="23" t="s">
        <v>31</v>
      </c>
      <c r="Z379" s="13">
        <v>77.38000000000001</v>
      </c>
      <c r="AA379" s="103">
        <v>116.80000000000001</v>
      </c>
      <c r="AB379" s="13">
        <v>116.80000000000001</v>
      </c>
      <c r="AC379" s="23" t="s">
        <v>31</v>
      </c>
      <c r="AD379" s="13">
        <v>81.760000000000005</v>
      </c>
      <c r="AE379" s="15"/>
      <c r="AF379" s="108">
        <v>253.57279999999997</v>
      </c>
      <c r="AG379" s="16">
        <v>138.69999999999999</v>
      </c>
      <c r="AH379" s="108">
        <v>116.80000000000001</v>
      </c>
      <c r="AI379" s="97">
        <v>74.489199999999997</v>
      </c>
      <c r="AK379" s="110">
        <f t="shared" si="15"/>
        <v>146</v>
      </c>
      <c r="AL379" s="111">
        <f t="shared" si="16"/>
        <v>146</v>
      </c>
      <c r="AM379" s="15"/>
    </row>
    <row r="380" spans="1:40" s="18" customFormat="1" x14ac:dyDescent="0.25">
      <c r="A380" s="84" t="s">
        <v>105</v>
      </c>
      <c r="B380" s="9" t="s">
        <v>106</v>
      </c>
      <c r="C380" s="9">
        <v>168575285</v>
      </c>
      <c r="D380" s="10" t="s">
        <v>407</v>
      </c>
      <c r="E380" s="9">
        <v>86765</v>
      </c>
      <c r="F380" s="9"/>
      <c r="G380" s="9" t="str">
        <f t="shared" si="17"/>
        <v>86765</v>
      </c>
      <c r="H380" s="9">
        <v>302</v>
      </c>
      <c r="I380" s="14">
        <v>95</v>
      </c>
      <c r="J380"/>
      <c r="K380" s="12" t="s">
        <v>31</v>
      </c>
      <c r="L380" s="13">
        <v>38.380000000000003</v>
      </c>
      <c r="M380" s="12" t="s">
        <v>31</v>
      </c>
      <c r="N380" s="102">
        <v>51.300000000000004</v>
      </c>
      <c r="O380" s="12">
        <v>90.25</v>
      </c>
      <c r="P380" s="102">
        <v>90.25</v>
      </c>
      <c r="Q380" s="12">
        <v>90.25</v>
      </c>
      <c r="R380" s="102">
        <v>90.25</v>
      </c>
      <c r="S380" s="12">
        <v>90.25</v>
      </c>
      <c r="T380" s="102">
        <v>90.25</v>
      </c>
      <c r="U380" s="12">
        <v>164.99599999999998</v>
      </c>
      <c r="V380" s="102">
        <v>48.469000000000001</v>
      </c>
      <c r="W380" s="103">
        <v>88.350000000000009</v>
      </c>
      <c r="X380" s="102">
        <v>88.350000000000009</v>
      </c>
      <c r="Y380" s="23" t="s">
        <v>31</v>
      </c>
      <c r="Z380" s="13">
        <v>50.35</v>
      </c>
      <c r="AA380" s="103">
        <v>76</v>
      </c>
      <c r="AB380" s="13">
        <v>76</v>
      </c>
      <c r="AC380" s="23" t="s">
        <v>31</v>
      </c>
      <c r="AD380" s="13">
        <v>53.2</v>
      </c>
      <c r="AE380" s="15"/>
      <c r="AF380" s="108">
        <v>164.99599999999998</v>
      </c>
      <c r="AG380" s="16">
        <v>90.25</v>
      </c>
      <c r="AH380" s="108">
        <v>76</v>
      </c>
      <c r="AI380" s="97">
        <v>38.380000000000003</v>
      </c>
      <c r="AK380" s="110">
        <f t="shared" si="15"/>
        <v>95</v>
      </c>
      <c r="AL380" s="111">
        <f t="shared" si="16"/>
        <v>95</v>
      </c>
      <c r="AM380" s="15"/>
    </row>
    <row r="381" spans="1:40" s="18" customFormat="1" x14ac:dyDescent="0.25">
      <c r="A381" s="83" t="s">
        <v>105</v>
      </c>
      <c r="B381" s="9" t="s">
        <v>106</v>
      </c>
      <c r="C381" s="9">
        <v>168575287</v>
      </c>
      <c r="D381" s="10" t="s">
        <v>408</v>
      </c>
      <c r="E381" s="9">
        <v>84443</v>
      </c>
      <c r="F381" s="9"/>
      <c r="G381" s="9" t="str">
        <f t="shared" si="17"/>
        <v>84443</v>
      </c>
      <c r="H381" s="9">
        <v>301</v>
      </c>
      <c r="I381" s="17">
        <v>114</v>
      </c>
      <c r="J381"/>
      <c r="K381" s="12" t="s">
        <v>31</v>
      </c>
      <c r="L381" s="13">
        <v>50.06</v>
      </c>
      <c r="M381" s="12" t="s">
        <v>31</v>
      </c>
      <c r="N381" s="102">
        <v>61.56</v>
      </c>
      <c r="O381" s="12">
        <v>108.3</v>
      </c>
      <c r="P381" s="102">
        <v>108.3</v>
      </c>
      <c r="Q381" s="12">
        <v>108.3</v>
      </c>
      <c r="R381" s="102">
        <v>108.3</v>
      </c>
      <c r="S381" s="12">
        <v>108.3</v>
      </c>
      <c r="T381" s="102">
        <v>108.3</v>
      </c>
      <c r="U381" s="12">
        <v>197.99519999999998</v>
      </c>
      <c r="V381" s="102">
        <v>58.162799999999997</v>
      </c>
      <c r="W381" s="103">
        <v>106.02000000000001</v>
      </c>
      <c r="X381" s="102">
        <v>106.02000000000001</v>
      </c>
      <c r="Y381" s="103" t="s">
        <v>31</v>
      </c>
      <c r="Z381" s="13">
        <v>60.42</v>
      </c>
      <c r="AA381" s="103">
        <v>91.2</v>
      </c>
      <c r="AB381" s="13">
        <v>91.2</v>
      </c>
      <c r="AC381" s="12" t="s">
        <v>31</v>
      </c>
      <c r="AD381" s="13">
        <v>63.84</v>
      </c>
      <c r="AE381" s="15"/>
      <c r="AF381" s="108">
        <v>197.99519999999998</v>
      </c>
      <c r="AG381" s="16">
        <v>108.3</v>
      </c>
      <c r="AH381" s="108">
        <v>91.2</v>
      </c>
      <c r="AI381" s="97">
        <v>50.06</v>
      </c>
      <c r="AJ381" s="15"/>
      <c r="AK381" s="110">
        <f t="shared" si="15"/>
        <v>114</v>
      </c>
      <c r="AL381" s="111">
        <f t="shared" si="16"/>
        <v>114</v>
      </c>
      <c r="AM381" s="15"/>
    </row>
    <row r="382" spans="1:40" s="18" customFormat="1" x14ac:dyDescent="0.25">
      <c r="A382" s="83" t="s">
        <v>105</v>
      </c>
      <c r="B382" s="9" t="s">
        <v>106</v>
      </c>
      <c r="C382" s="9">
        <v>168575340</v>
      </c>
      <c r="D382" s="10" t="s">
        <v>409</v>
      </c>
      <c r="E382" s="9">
        <v>82365</v>
      </c>
      <c r="F382" s="9"/>
      <c r="G382" s="9" t="str">
        <f t="shared" si="17"/>
        <v>82365</v>
      </c>
      <c r="H382" s="9">
        <v>301</v>
      </c>
      <c r="I382" s="17">
        <v>48</v>
      </c>
      <c r="J382"/>
      <c r="K382" s="12" t="s">
        <v>31</v>
      </c>
      <c r="L382" s="13">
        <v>38.44</v>
      </c>
      <c r="M382" s="12" t="s">
        <v>31</v>
      </c>
      <c r="N382" s="102">
        <v>25.92</v>
      </c>
      <c r="O382" s="12">
        <v>45.599999999999994</v>
      </c>
      <c r="P382" s="102">
        <v>45.599999999999994</v>
      </c>
      <c r="Q382" s="12">
        <v>45.599999999999994</v>
      </c>
      <c r="R382" s="102">
        <v>45.599999999999994</v>
      </c>
      <c r="S382" s="12">
        <v>45.599999999999994</v>
      </c>
      <c r="T382" s="102">
        <v>45.599999999999994</v>
      </c>
      <c r="U382" s="12">
        <v>83.366399999999999</v>
      </c>
      <c r="V382" s="102">
        <v>24.489599999999999</v>
      </c>
      <c r="W382" s="103">
        <v>44.64</v>
      </c>
      <c r="X382" s="102">
        <v>44.64</v>
      </c>
      <c r="Y382" s="103" t="s">
        <v>31</v>
      </c>
      <c r="Z382" s="13">
        <v>25.44</v>
      </c>
      <c r="AA382" s="103">
        <v>38.400000000000006</v>
      </c>
      <c r="AB382" s="13">
        <v>38.400000000000006</v>
      </c>
      <c r="AC382" s="12" t="s">
        <v>31</v>
      </c>
      <c r="AD382" s="13">
        <v>26.880000000000003</v>
      </c>
      <c r="AE382" s="15"/>
      <c r="AF382" s="108">
        <v>83.366399999999999</v>
      </c>
      <c r="AG382" s="16">
        <v>45.599999999999994</v>
      </c>
      <c r="AH382" s="108">
        <v>38.400000000000006</v>
      </c>
      <c r="AI382" s="97">
        <v>24.489599999999999</v>
      </c>
      <c r="AJ382" s="15"/>
      <c r="AK382" s="110">
        <f t="shared" si="15"/>
        <v>48</v>
      </c>
      <c r="AL382" s="111">
        <f t="shared" si="16"/>
        <v>48</v>
      </c>
      <c r="AM382" s="15"/>
      <c r="AN382"/>
    </row>
    <row r="383" spans="1:40" s="18" customFormat="1" x14ac:dyDescent="0.25">
      <c r="A383" s="84" t="s">
        <v>105</v>
      </c>
      <c r="B383" s="9" t="s">
        <v>106</v>
      </c>
      <c r="C383" s="9">
        <v>168575417</v>
      </c>
      <c r="D383" s="10" t="s">
        <v>410</v>
      </c>
      <c r="E383" s="9">
        <v>86769</v>
      </c>
      <c r="F383" s="9"/>
      <c r="G383" s="9" t="str">
        <f t="shared" si="17"/>
        <v>86769</v>
      </c>
      <c r="H383" s="9">
        <v>302</v>
      </c>
      <c r="I383" s="14">
        <v>128</v>
      </c>
      <c r="J383"/>
      <c r="K383" s="12" t="s">
        <v>31</v>
      </c>
      <c r="L383" s="13">
        <v>53.91</v>
      </c>
      <c r="M383" s="12" t="s">
        <v>31</v>
      </c>
      <c r="N383" s="102">
        <v>69.12</v>
      </c>
      <c r="O383" s="12">
        <v>121.6</v>
      </c>
      <c r="P383" s="102">
        <v>121.6</v>
      </c>
      <c r="Q383" s="12">
        <v>121.6</v>
      </c>
      <c r="R383" s="102">
        <v>121.6</v>
      </c>
      <c r="S383" s="12">
        <v>121.6</v>
      </c>
      <c r="T383" s="102">
        <v>121.6</v>
      </c>
      <c r="U383" s="12">
        <v>222.31039999999999</v>
      </c>
      <c r="V383" s="102">
        <v>65.305599999999998</v>
      </c>
      <c r="W383" s="103">
        <v>119.04</v>
      </c>
      <c r="X383" s="102">
        <v>119.04</v>
      </c>
      <c r="Y383" s="23" t="s">
        <v>31</v>
      </c>
      <c r="Z383" s="13">
        <v>67.84</v>
      </c>
      <c r="AA383" s="103">
        <v>102.4</v>
      </c>
      <c r="AB383" s="13">
        <v>102.4</v>
      </c>
      <c r="AC383" s="23" t="s">
        <v>31</v>
      </c>
      <c r="AD383" s="13">
        <v>71.680000000000007</v>
      </c>
      <c r="AE383" s="15"/>
      <c r="AF383" s="108">
        <v>222.31039999999999</v>
      </c>
      <c r="AG383" s="16">
        <v>121.6</v>
      </c>
      <c r="AH383" s="108">
        <v>102.4</v>
      </c>
      <c r="AI383" s="97">
        <v>53.91</v>
      </c>
      <c r="AK383" s="110">
        <f t="shared" si="15"/>
        <v>128</v>
      </c>
      <c r="AL383" s="111">
        <f t="shared" si="16"/>
        <v>128</v>
      </c>
      <c r="AM383" s="15"/>
    </row>
    <row r="384" spans="1:40" s="18" customFormat="1" x14ac:dyDescent="0.25">
      <c r="A384" s="83" t="s">
        <v>105</v>
      </c>
      <c r="B384" s="9" t="s">
        <v>106</v>
      </c>
      <c r="C384" s="9">
        <v>168575442</v>
      </c>
      <c r="D384" s="10" t="s">
        <v>411</v>
      </c>
      <c r="E384" s="9">
        <v>86003</v>
      </c>
      <c r="F384" s="9"/>
      <c r="G384" s="9" t="str">
        <f t="shared" si="17"/>
        <v>86003</v>
      </c>
      <c r="H384" s="9">
        <v>302</v>
      </c>
      <c r="I384" s="14">
        <v>83</v>
      </c>
      <c r="J384"/>
      <c r="K384" s="12" t="s">
        <v>31</v>
      </c>
      <c r="L384" s="13">
        <v>15.56</v>
      </c>
      <c r="M384" s="12" t="s">
        <v>31</v>
      </c>
      <c r="N384" s="102">
        <v>44.82</v>
      </c>
      <c r="O384" s="12">
        <v>78.849999999999994</v>
      </c>
      <c r="P384" s="102">
        <v>78.849999999999994</v>
      </c>
      <c r="Q384" s="12">
        <v>78.849999999999994</v>
      </c>
      <c r="R384" s="102">
        <v>78.849999999999994</v>
      </c>
      <c r="S384" s="12">
        <v>78.849999999999994</v>
      </c>
      <c r="T384" s="102">
        <v>78.849999999999994</v>
      </c>
      <c r="U384" s="12">
        <v>144.15439999999998</v>
      </c>
      <c r="V384" s="102">
        <v>42.346600000000002</v>
      </c>
      <c r="W384" s="103">
        <v>77.19</v>
      </c>
      <c r="X384" s="102">
        <v>77.19</v>
      </c>
      <c r="Y384" s="103" t="s">
        <v>31</v>
      </c>
      <c r="Z384" s="13">
        <v>43.99</v>
      </c>
      <c r="AA384" s="103">
        <v>66.400000000000006</v>
      </c>
      <c r="AB384" s="13">
        <v>66.400000000000006</v>
      </c>
      <c r="AC384" s="12" t="s">
        <v>31</v>
      </c>
      <c r="AD384" s="13">
        <v>46.480000000000004</v>
      </c>
      <c r="AE384" s="15"/>
      <c r="AF384" s="108">
        <v>144.15439999999998</v>
      </c>
      <c r="AG384" s="16">
        <v>78.849999999999994</v>
      </c>
      <c r="AH384" s="108">
        <v>66.400000000000006</v>
      </c>
      <c r="AI384" s="97">
        <v>15.56</v>
      </c>
      <c r="AJ384" s="15"/>
      <c r="AK384" s="110">
        <f t="shared" si="15"/>
        <v>83</v>
      </c>
      <c r="AL384" s="111">
        <f t="shared" si="16"/>
        <v>83</v>
      </c>
      <c r="AM384" s="15"/>
    </row>
    <row r="385" spans="1:39" s="18" customFormat="1" x14ac:dyDescent="0.25">
      <c r="A385" s="83" t="s">
        <v>105</v>
      </c>
      <c r="B385" s="9" t="s">
        <v>106</v>
      </c>
      <c r="C385" s="9">
        <v>168575443</v>
      </c>
      <c r="D385" s="10" t="s">
        <v>411</v>
      </c>
      <c r="E385" s="9">
        <v>86003</v>
      </c>
      <c r="F385" s="9"/>
      <c r="G385" s="9" t="str">
        <f t="shared" si="17"/>
        <v>86003</v>
      </c>
      <c r="H385" s="9">
        <v>302</v>
      </c>
      <c r="I385" s="14">
        <v>83</v>
      </c>
      <c r="J385"/>
      <c r="K385" s="12" t="s">
        <v>31</v>
      </c>
      <c r="L385" s="13">
        <v>15.56</v>
      </c>
      <c r="M385" s="12" t="s">
        <v>31</v>
      </c>
      <c r="N385" s="102">
        <v>44.82</v>
      </c>
      <c r="O385" s="12">
        <v>78.849999999999994</v>
      </c>
      <c r="P385" s="102">
        <v>78.849999999999994</v>
      </c>
      <c r="Q385" s="12">
        <v>78.849999999999994</v>
      </c>
      <c r="R385" s="102">
        <v>78.849999999999994</v>
      </c>
      <c r="S385" s="12">
        <v>78.849999999999994</v>
      </c>
      <c r="T385" s="102">
        <v>78.849999999999994</v>
      </c>
      <c r="U385" s="12">
        <v>144.15439999999998</v>
      </c>
      <c r="V385" s="102">
        <v>42.346600000000002</v>
      </c>
      <c r="W385" s="103">
        <v>77.19</v>
      </c>
      <c r="X385" s="102">
        <v>77.19</v>
      </c>
      <c r="Y385" s="103" t="s">
        <v>31</v>
      </c>
      <c r="Z385" s="13">
        <v>43.99</v>
      </c>
      <c r="AA385" s="103">
        <v>66.400000000000006</v>
      </c>
      <c r="AB385" s="13">
        <v>66.400000000000006</v>
      </c>
      <c r="AC385" s="12" t="s">
        <v>31</v>
      </c>
      <c r="AD385" s="13">
        <v>46.480000000000004</v>
      </c>
      <c r="AE385" s="15"/>
      <c r="AF385" s="108">
        <v>144.15439999999998</v>
      </c>
      <c r="AG385" s="16">
        <v>78.849999999999994</v>
      </c>
      <c r="AH385" s="108">
        <v>66.400000000000006</v>
      </c>
      <c r="AI385" s="97">
        <v>15.56</v>
      </c>
      <c r="AJ385" s="15"/>
      <c r="AK385" s="110">
        <f t="shared" si="15"/>
        <v>83</v>
      </c>
      <c r="AL385" s="111">
        <f t="shared" si="16"/>
        <v>83</v>
      </c>
      <c r="AM385" s="15"/>
    </row>
    <row r="386" spans="1:39" s="18" customFormat="1" x14ac:dyDescent="0.25">
      <c r="A386" s="84" t="s">
        <v>105</v>
      </c>
      <c r="B386" s="9" t="s">
        <v>106</v>
      </c>
      <c r="C386" s="9">
        <v>168576065</v>
      </c>
      <c r="D386" s="10" t="s">
        <v>412</v>
      </c>
      <c r="E386" s="9">
        <v>86618</v>
      </c>
      <c r="F386" s="9"/>
      <c r="G386" s="9" t="str">
        <f t="shared" si="17"/>
        <v>86618</v>
      </c>
      <c r="H386" s="9">
        <v>302</v>
      </c>
      <c r="I386" s="14">
        <v>172</v>
      </c>
      <c r="J386"/>
      <c r="K386" s="12" t="s">
        <v>31</v>
      </c>
      <c r="L386" s="13">
        <v>50.75</v>
      </c>
      <c r="M386" s="12" t="s">
        <v>31</v>
      </c>
      <c r="N386" s="102">
        <v>92.88000000000001</v>
      </c>
      <c r="O386" s="12">
        <v>163.4</v>
      </c>
      <c r="P386" s="102">
        <v>163.4</v>
      </c>
      <c r="Q386" s="12">
        <v>163.4</v>
      </c>
      <c r="R386" s="102">
        <v>163.4</v>
      </c>
      <c r="S386" s="12">
        <v>163.4</v>
      </c>
      <c r="T386" s="102">
        <v>163.4</v>
      </c>
      <c r="U386" s="12">
        <v>298.7296</v>
      </c>
      <c r="V386" s="102">
        <v>87.754400000000004</v>
      </c>
      <c r="W386" s="103">
        <v>159.96</v>
      </c>
      <c r="X386" s="102">
        <v>159.96</v>
      </c>
      <c r="Y386" s="23" t="s">
        <v>31</v>
      </c>
      <c r="Z386" s="13">
        <v>91.160000000000011</v>
      </c>
      <c r="AA386" s="103">
        <v>137.6</v>
      </c>
      <c r="AB386" s="13">
        <v>137.6</v>
      </c>
      <c r="AC386" s="23" t="s">
        <v>31</v>
      </c>
      <c r="AD386" s="13">
        <v>96.320000000000007</v>
      </c>
      <c r="AE386" s="15"/>
      <c r="AF386" s="108">
        <v>298.7296</v>
      </c>
      <c r="AG386" s="16">
        <v>163.4</v>
      </c>
      <c r="AH386" s="108">
        <v>137.6</v>
      </c>
      <c r="AI386" s="97">
        <v>50.75</v>
      </c>
      <c r="AK386" s="110">
        <f t="shared" si="15"/>
        <v>172</v>
      </c>
      <c r="AL386" s="111">
        <f t="shared" si="16"/>
        <v>172</v>
      </c>
      <c r="AM386" s="15"/>
    </row>
    <row r="387" spans="1:39" s="18" customFormat="1" x14ac:dyDescent="0.25">
      <c r="A387" s="84" t="s">
        <v>105</v>
      </c>
      <c r="B387" s="9" t="s">
        <v>106</v>
      </c>
      <c r="C387" s="9">
        <v>168576079</v>
      </c>
      <c r="D387" s="10" t="s">
        <v>413</v>
      </c>
      <c r="E387" s="9">
        <v>87798</v>
      </c>
      <c r="F387" s="9"/>
      <c r="G387" s="9" t="str">
        <f t="shared" si="17"/>
        <v>87798</v>
      </c>
      <c r="H387" s="9">
        <v>306</v>
      </c>
      <c r="I387" s="14">
        <v>483</v>
      </c>
      <c r="J387"/>
      <c r="K387" s="12" t="s">
        <v>31</v>
      </c>
      <c r="L387" s="13">
        <v>104.57</v>
      </c>
      <c r="M387" s="12" t="s">
        <v>31</v>
      </c>
      <c r="N387" s="102">
        <v>260.82</v>
      </c>
      <c r="O387" s="12">
        <v>458.84999999999997</v>
      </c>
      <c r="P387" s="102">
        <v>458.84999999999997</v>
      </c>
      <c r="Q387" s="12">
        <v>458.84999999999997</v>
      </c>
      <c r="R387" s="102">
        <v>458.84999999999997</v>
      </c>
      <c r="S387" s="12">
        <v>458.84999999999997</v>
      </c>
      <c r="T387" s="102">
        <v>458.84999999999997</v>
      </c>
      <c r="U387" s="12">
        <v>838.87439999999992</v>
      </c>
      <c r="V387" s="102">
        <v>246.42660000000001</v>
      </c>
      <c r="W387" s="103">
        <v>449.19</v>
      </c>
      <c r="X387" s="102">
        <v>449.19</v>
      </c>
      <c r="Y387" s="23" t="s">
        <v>31</v>
      </c>
      <c r="Z387" s="13">
        <v>255.99</v>
      </c>
      <c r="AA387" s="103">
        <v>386.40000000000003</v>
      </c>
      <c r="AB387" s="13">
        <v>386.40000000000003</v>
      </c>
      <c r="AC387" s="23" t="s">
        <v>31</v>
      </c>
      <c r="AD387" s="13">
        <v>270.48</v>
      </c>
      <c r="AE387" s="15"/>
      <c r="AF387" s="108">
        <v>838.87439999999992</v>
      </c>
      <c r="AG387" s="16">
        <v>458.84999999999997</v>
      </c>
      <c r="AH387" s="108">
        <v>386.40000000000003</v>
      </c>
      <c r="AI387" s="97">
        <v>104.57</v>
      </c>
      <c r="AK387" s="110">
        <f t="shared" si="15"/>
        <v>483</v>
      </c>
      <c r="AL387" s="111">
        <f t="shared" si="16"/>
        <v>483</v>
      </c>
      <c r="AM387" s="15"/>
    </row>
    <row r="388" spans="1:39" s="18" customFormat="1" x14ac:dyDescent="0.25">
      <c r="A388" s="84" t="s">
        <v>105</v>
      </c>
      <c r="B388" s="9" t="s">
        <v>106</v>
      </c>
      <c r="C388" s="9">
        <v>168576088</v>
      </c>
      <c r="D388" s="10" t="s">
        <v>414</v>
      </c>
      <c r="E388" s="9">
        <v>87902</v>
      </c>
      <c r="F388" s="9"/>
      <c r="G388" s="9" t="str">
        <f t="shared" si="17"/>
        <v>87902</v>
      </c>
      <c r="H388" s="9">
        <v>306</v>
      </c>
      <c r="I388" s="14">
        <v>1782</v>
      </c>
      <c r="J388"/>
      <c r="K388" s="12" t="s">
        <v>31</v>
      </c>
      <c r="L388" s="13">
        <v>767.2</v>
      </c>
      <c r="M388" s="12" t="s">
        <v>31</v>
      </c>
      <c r="N388" s="102">
        <v>962.28000000000009</v>
      </c>
      <c r="O388" s="12">
        <v>1692.8999999999999</v>
      </c>
      <c r="P388" s="102">
        <v>1692.8999999999999</v>
      </c>
      <c r="Q388" s="12">
        <v>1692.8999999999999</v>
      </c>
      <c r="R388" s="102">
        <v>1692.8999999999999</v>
      </c>
      <c r="S388" s="12">
        <v>1692.8999999999999</v>
      </c>
      <c r="T388" s="102">
        <v>1692.8999999999999</v>
      </c>
      <c r="U388" s="12">
        <v>3094.9775999999997</v>
      </c>
      <c r="V388" s="102">
        <v>909.17639999999994</v>
      </c>
      <c r="W388" s="103">
        <v>1657.26</v>
      </c>
      <c r="X388" s="102">
        <v>1657.26</v>
      </c>
      <c r="Y388" s="23" t="s">
        <v>31</v>
      </c>
      <c r="Z388" s="13">
        <v>944.46</v>
      </c>
      <c r="AA388" s="103">
        <v>1425.6000000000001</v>
      </c>
      <c r="AB388" s="13">
        <v>1425.6000000000001</v>
      </c>
      <c r="AC388" s="23" t="s">
        <v>31</v>
      </c>
      <c r="AD388" s="13">
        <v>997.92000000000007</v>
      </c>
      <c r="AE388" s="15"/>
      <c r="AF388" s="108">
        <v>3094.9775999999997</v>
      </c>
      <c r="AG388" s="16">
        <v>1692.8999999999999</v>
      </c>
      <c r="AH388" s="108">
        <v>1425.6000000000001</v>
      </c>
      <c r="AI388" s="97">
        <v>767.2</v>
      </c>
      <c r="AK388" s="110">
        <f t="shared" si="15"/>
        <v>1782</v>
      </c>
      <c r="AL388" s="111">
        <f t="shared" si="16"/>
        <v>1782</v>
      </c>
      <c r="AM388" s="15"/>
    </row>
    <row r="389" spans="1:39" s="18" customFormat="1" x14ac:dyDescent="0.25">
      <c r="A389" s="84" t="s">
        <v>105</v>
      </c>
      <c r="B389" s="9" t="s">
        <v>106</v>
      </c>
      <c r="C389" s="9">
        <v>168576103</v>
      </c>
      <c r="D389" s="10" t="s">
        <v>415</v>
      </c>
      <c r="E389" s="9">
        <v>86738</v>
      </c>
      <c r="F389" s="9"/>
      <c r="G389" s="9" t="str">
        <f t="shared" si="17"/>
        <v>86738</v>
      </c>
      <c r="H389" s="9">
        <v>302</v>
      </c>
      <c r="I389" s="14">
        <v>128</v>
      </c>
      <c r="J389"/>
      <c r="K389" s="12" t="s">
        <v>31</v>
      </c>
      <c r="L389" s="13">
        <v>39.46</v>
      </c>
      <c r="M389" s="12" t="s">
        <v>31</v>
      </c>
      <c r="N389" s="102">
        <v>69.12</v>
      </c>
      <c r="O389" s="12">
        <v>121.6</v>
      </c>
      <c r="P389" s="102">
        <v>121.6</v>
      </c>
      <c r="Q389" s="12">
        <v>121.6</v>
      </c>
      <c r="R389" s="102">
        <v>121.6</v>
      </c>
      <c r="S389" s="12">
        <v>121.6</v>
      </c>
      <c r="T389" s="102">
        <v>121.6</v>
      </c>
      <c r="U389" s="12">
        <v>222.31039999999999</v>
      </c>
      <c r="V389" s="102">
        <v>65.305599999999998</v>
      </c>
      <c r="W389" s="103">
        <v>119.04</v>
      </c>
      <c r="X389" s="102">
        <v>119.04</v>
      </c>
      <c r="Y389" s="23" t="s">
        <v>31</v>
      </c>
      <c r="Z389" s="13">
        <v>67.84</v>
      </c>
      <c r="AA389" s="103">
        <v>102.4</v>
      </c>
      <c r="AB389" s="13">
        <v>102.4</v>
      </c>
      <c r="AC389" s="23" t="s">
        <v>31</v>
      </c>
      <c r="AD389" s="13">
        <v>71.680000000000007</v>
      </c>
      <c r="AE389" s="15"/>
      <c r="AF389" s="108">
        <v>222.31039999999999</v>
      </c>
      <c r="AG389" s="16">
        <v>121.6</v>
      </c>
      <c r="AH389" s="108">
        <v>102.4</v>
      </c>
      <c r="AI389" s="97">
        <v>39.46</v>
      </c>
      <c r="AK389" s="110">
        <f t="shared" ref="AK389:AK452" si="18">I389</f>
        <v>128</v>
      </c>
      <c r="AL389" s="111">
        <f t="shared" ref="AL389:AL452" si="19">I389</f>
        <v>128</v>
      </c>
      <c r="AM389" s="15"/>
    </row>
    <row r="390" spans="1:39" s="18" customFormat="1" x14ac:dyDescent="0.25">
      <c r="A390" s="84" t="s">
        <v>105</v>
      </c>
      <c r="B390" s="9" t="s">
        <v>106</v>
      </c>
      <c r="C390" s="9">
        <v>168576104</v>
      </c>
      <c r="D390" s="10" t="s">
        <v>415</v>
      </c>
      <c r="E390" s="9">
        <v>86738</v>
      </c>
      <c r="F390" s="9"/>
      <c r="G390" s="9" t="str">
        <f t="shared" ref="G390:G453" si="20">E390&amp;F390</f>
        <v>86738</v>
      </c>
      <c r="H390" s="9">
        <v>302</v>
      </c>
      <c r="I390" s="14">
        <v>128</v>
      </c>
      <c r="J390"/>
      <c r="K390" s="12" t="s">
        <v>31</v>
      </c>
      <c r="L390" s="13">
        <v>39.46</v>
      </c>
      <c r="M390" s="12" t="s">
        <v>31</v>
      </c>
      <c r="N390" s="102">
        <v>69.12</v>
      </c>
      <c r="O390" s="12">
        <v>121.6</v>
      </c>
      <c r="P390" s="102">
        <v>121.6</v>
      </c>
      <c r="Q390" s="12">
        <v>121.6</v>
      </c>
      <c r="R390" s="102">
        <v>121.6</v>
      </c>
      <c r="S390" s="12">
        <v>121.6</v>
      </c>
      <c r="T390" s="102">
        <v>121.6</v>
      </c>
      <c r="U390" s="12">
        <v>222.31039999999999</v>
      </c>
      <c r="V390" s="102">
        <v>65.305599999999998</v>
      </c>
      <c r="W390" s="103">
        <v>119.04</v>
      </c>
      <c r="X390" s="102">
        <v>119.04</v>
      </c>
      <c r="Y390" s="23" t="s">
        <v>31</v>
      </c>
      <c r="Z390" s="13">
        <v>67.84</v>
      </c>
      <c r="AA390" s="103">
        <v>102.4</v>
      </c>
      <c r="AB390" s="13">
        <v>102.4</v>
      </c>
      <c r="AC390" s="23" t="s">
        <v>31</v>
      </c>
      <c r="AD390" s="13">
        <v>71.680000000000007</v>
      </c>
      <c r="AE390" s="15"/>
      <c r="AF390" s="108">
        <v>222.31039999999999</v>
      </c>
      <c r="AG390" s="16">
        <v>121.6</v>
      </c>
      <c r="AH390" s="108">
        <v>102.4</v>
      </c>
      <c r="AI390" s="97">
        <v>39.46</v>
      </c>
      <c r="AK390" s="110">
        <f t="shared" si="18"/>
        <v>128</v>
      </c>
      <c r="AL390" s="111">
        <f t="shared" si="19"/>
        <v>128</v>
      </c>
      <c r="AM390" s="15"/>
    </row>
    <row r="391" spans="1:39" s="18" customFormat="1" x14ac:dyDescent="0.25">
      <c r="A391" s="84" t="s">
        <v>105</v>
      </c>
      <c r="B391" s="9" t="s">
        <v>106</v>
      </c>
      <c r="C391" s="9">
        <v>168576136</v>
      </c>
      <c r="D391" s="10" t="s">
        <v>416</v>
      </c>
      <c r="E391" s="9">
        <v>86617</v>
      </c>
      <c r="F391" s="9"/>
      <c r="G391" s="9" t="str">
        <f t="shared" si="20"/>
        <v>86617</v>
      </c>
      <c r="H391" s="9">
        <v>302</v>
      </c>
      <c r="I391" s="14">
        <v>177</v>
      </c>
      <c r="J391"/>
      <c r="K391" s="12" t="s">
        <v>31</v>
      </c>
      <c r="L391" s="13">
        <v>46.16</v>
      </c>
      <c r="M391" s="12" t="s">
        <v>31</v>
      </c>
      <c r="N391" s="102">
        <v>95.580000000000013</v>
      </c>
      <c r="O391" s="12">
        <v>168.15</v>
      </c>
      <c r="P391" s="102">
        <v>168.15</v>
      </c>
      <c r="Q391" s="12">
        <v>168.15</v>
      </c>
      <c r="R391" s="102">
        <v>168.15</v>
      </c>
      <c r="S391" s="12">
        <v>168.15</v>
      </c>
      <c r="T391" s="102">
        <v>168.15</v>
      </c>
      <c r="U391" s="12">
        <v>307.41359999999997</v>
      </c>
      <c r="V391" s="102">
        <v>90.305399999999992</v>
      </c>
      <c r="W391" s="103">
        <v>164.61</v>
      </c>
      <c r="X391" s="102">
        <v>164.61</v>
      </c>
      <c r="Y391" s="23" t="s">
        <v>31</v>
      </c>
      <c r="Z391" s="13">
        <v>93.81</v>
      </c>
      <c r="AA391" s="103">
        <v>141.6</v>
      </c>
      <c r="AB391" s="13">
        <v>141.6</v>
      </c>
      <c r="AC391" s="23" t="s">
        <v>31</v>
      </c>
      <c r="AD391" s="13">
        <v>99.12</v>
      </c>
      <c r="AE391" s="15"/>
      <c r="AF391" s="108">
        <v>307.41359999999997</v>
      </c>
      <c r="AG391" s="16">
        <v>168.15</v>
      </c>
      <c r="AH391" s="108">
        <v>141.6</v>
      </c>
      <c r="AI391" s="97">
        <v>46.16</v>
      </c>
      <c r="AK391" s="110">
        <f t="shared" si="18"/>
        <v>177</v>
      </c>
      <c r="AL391" s="111">
        <f t="shared" si="19"/>
        <v>177</v>
      </c>
      <c r="AM391" s="15"/>
    </row>
    <row r="392" spans="1:39" s="18" customFormat="1" x14ac:dyDescent="0.25">
      <c r="A392" s="84" t="s">
        <v>105</v>
      </c>
      <c r="B392" s="9" t="s">
        <v>106</v>
      </c>
      <c r="C392" s="9">
        <v>168576141</v>
      </c>
      <c r="D392" s="10" t="s">
        <v>417</v>
      </c>
      <c r="E392" s="9">
        <v>87798</v>
      </c>
      <c r="F392" s="9"/>
      <c r="G392" s="9" t="str">
        <f t="shared" si="20"/>
        <v>87798</v>
      </c>
      <c r="H392" s="9">
        <v>306</v>
      </c>
      <c r="I392" s="14">
        <v>476</v>
      </c>
      <c r="J392"/>
      <c r="K392" s="12" t="s">
        <v>31</v>
      </c>
      <c r="L392" s="13">
        <v>104.57</v>
      </c>
      <c r="M392" s="12" t="s">
        <v>31</v>
      </c>
      <c r="N392" s="102">
        <v>257.04000000000002</v>
      </c>
      <c r="O392" s="12">
        <v>452.2</v>
      </c>
      <c r="P392" s="102">
        <v>452.2</v>
      </c>
      <c r="Q392" s="12">
        <v>452.2</v>
      </c>
      <c r="R392" s="102">
        <v>452.2</v>
      </c>
      <c r="S392" s="12">
        <v>452.2</v>
      </c>
      <c r="T392" s="102">
        <v>452.2</v>
      </c>
      <c r="U392" s="12">
        <v>826.71679999999992</v>
      </c>
      <c r="V392" s="102">
        <v>242.8552</v>
      </c>
      <c r="W392" s="103">
        <v>442.68</v>
      </c>
      <c r="X392" s="102">
        <v>442.68</v>
      </c>
      <c r="Y392" s="23" t="s">
        <v>31</v>
      </c>
      <c r="Z392" s="13">
        <v>252.28</v>
      </c>
      <c r="AA392" s="103">
        <v>380.8</v>
      </c>
      <c r="AB392" s="13">
        <v>380.8</v>
      </c>
      <c r="AC392" s="23" t="s">
        <v>31</v>
      </c>
      <c r="AD392" s="13">
        <v>266.56</v>
      </c>
      <c r="AE392" s="15"/>
      <c r="AF392" s="108">
        <v>826.71679999999992</v>
      </c>
      <c r="AG392" s="16">
        <v>452.2</v>
      </c>
      <c r="AH392" s="108">
        <v>380.8</v>
      </c>
      <c r="AI392" s="97">
        <v>104.57</v>
      </c>
      <c r="AJ392" s="15"/>
      <c r="AK392" s="110">
        <f t="shared" si="18"/>
        <v>476</v>
      </c>
      <c r="AL392" s="111">
        <f t="shared" si="19"/>
        <v>476</v>
      </c>
      <c r="AM392" s="15"/>
    </row>
    <row r="393" spans="1:39" s="18" customFormat="1" x14ac:dyDescent="0.25">
      <c r="A393" s="84" t="s">
        <v>105</v>
      </c>
      <c r="B393" s="9" t="s">
        <v>106</v>
      </c>
      <c r="C393" s="9">
        <v>168576148</v>
      </c>
      <c r="D393" s="10" t="s">
        <v>418</v>
      </c>
      <c r="E393" s="9">
        <v>87338</v>
      </c>
      <c r="F393" s="9"/>
      <c r="G393" s="9" t="str">
        <f t="shared" si="20"/>
        <v>87338</v>
      </c>
      <c r="H393" s="9">
        <v>302</v>
      </c>
      <c r="I393" s="14">
        <v>286</v>
      </c>
      <c r="J393"/>
      <c r="K393" s="12" t="s">
        <v>31</v>
      </c>
      <c r="L393" s="13">
        <v>42.85</v>
      </c>
      <c r="M393" s="12" t="s">
        <v>31</v>
      </c>
      <c r="N393" s="102">
        <v>154.44</v>
      </c>
      <c r="O393" s="12">
        <v>271.7</v>
      </c>
      <c r="P393" s="102">
        <v>271.7</v>
      </c>
      <c r="Q393" s="12">
        <v>271.7</v>
      </c>
      <c r="R393" s="102">
        <v>271.7</v>
      </c>
      <c r="S393" s="12">
        <v>271.7</v>
      </c>
      <c r="T393" s="102">
        <v>271.7</v>
      </c>
      <c r="U393" s="12">
        <v>496.72479999999996</v>
      </c>
      <c r="V393" s="102">
        <v>145.91720000000001</v>
      </c>
      <c r="W393" s="103">
        <v>265.98</v>
      </c>
      <c r="X393" s="102">
        <v>265.98</v>
      </c>
      <c r="Y393" s="23" t="s">
        <v>31</v>
      </c>
      <c r="Z393" s="13">
        <v>151.58000000000001</v>
      </c>
      <c r="AA393" s="103">
        <v>228.8</v>
      </c>
      <c r="AB393" s="13">
        <v>228.8</v>
      </c>
      <c r="AC393" s="23" t="s">
        <v>31</v>
      </c>
      <c r="AD393" s="13">
        <v>160.16000000000003</v>
      </c>
      <c r="AE393" s="15"/>
      <c r="AF393" s="108">
        <v>496.72479999999996</v>
      </c>
      <c r="AG393" s="16">
        <v>271.7</v>
      </c>
      <c r="AH393" s="108">
        <v>228.8</v>
      </c>
      <c r="AI393" s="97">
        <v>42.85</v>
      </c>
      <c r="AK393" s="110">
        <f t="shared" si="18"/>
        <v>286</v>
      </c>
      <c r="AL393" s="111">
        <f t="shared" si="19"/>
        <v>286</v>
      </c>
      <c r="AM393" s="15"/>
    </row>
    <row r="394" spans="1:39" s="18" customFormat="1" x14ac:dyDescent="0.25">
      <c r="A394" s="84" t="s">
        <v>105</v>
      </c>
      <c r="B394" s="9" t="s">
        <v>106</v>
      </c>
      <c r="C394" s="9">
        <v>168578076</v>
      </c>
      <c r="D394" s="10" t="s">
        <v>419</v>
      </c>
      <c r="E394" s="9">
        <v>87522</v>
      </c>
      <c r="F394" s="9"/>
      <c r="G394" s="9" t="str">
        <f t="shared" si="20"/>
        <v>87522</v>
      </c>
      <c r="H394" s="9">
        <v>306</v>
      </c>
      <c r="I394" s="14">
        <v>274</v>
      </c>
      <c r="J394"/>
      <c r="K394" s="12" t="s">
        <v>31</v>
      </c>
      <c r="L394" s="13">
        <v>127.66</v>
      </c>
      <c r="M394" s="12" t="s">
        <v>31</v>
      </c>
      <c r="N394" s="102">
        <v>147.96</v>
      </c>
      <c r="O394" s="12">
        <v>260.3</v>
      </c>
      <c r="P394" s="102">
        <v>260.3</v>
      </c>
      <c r="Q394" s="12">
        <v>260.3</v>
      </c>
      <c r="R394" s="102">
        <v>260.3</v>
      </c>
      <c r="S394" s="12">
        <v>260.3</v>
      </c>
      <c r="T394" s="102">
        <v>260.3</v>
      </c>
      <c r="U394" s="12">
        <v>475.88319999999999</v>
      </c>
      <c r="V394" s="102">
        <v>139.79480000000001</v>
      </c>
      <c r="W394" s="103">
        <v>254.82000000000002</v>
      </c>
      <c r="X394" s="102">
        <v>254.82000000000002</v>
      </c>
      <c r="Y394" s="23" t="s">
        <v>31</v>
      </c>
      <c r="Z394" s="13">
        <v>145.22</v>
      </c>
      <c r="AA394" s="103">
        <v>219.20000000000002</v>
      </c>
      <c r="AB394" s="13">
        <v>219.20000000000002</v>
      </c>
      <c r="AC394" s="23" t="s">
        <v>31</v>
      </c>
      <c r="AD394" s="13">
        <v>153.44000000000003</v>
      </c>
      <c r="AE394" s="15"/>
      <c r="AF394" s="108">
        <v>475.88319999999999</v>
      </c>
      <c r="AG394" s="16">
        <v>260.3</v>
      </c>
      <c r="AH394" s="108">
        <v>219.20000000000002</v>
      </c>
      <c r="AI394" s="97">
        <v>127.66</v>
      </c>
      <c r="AK394" s="110">
        <f t="shared" si="18"/>
        <v>274</v>
      </c>
      <c r="AL394" s="111">
        <f t="shared" si="19"/>
        <v>274</v>
      </c>
      <c r="AM394" s="15"/>
    </row>
    <row r="395" spans="1:39" s="18" customFormat="1" x14ac:dyDescent="0.25">
      <c r="A395" s="84" t="s">
        <v>105</v>
      </c>
      <c r="B395" s="9" t="s">
        <v>106</v>
      </c>
      <c r="C395" s="9">
        <v>168578095</v>
      </c>
      <c r="D395" s="10" t="s">
        <v>420</v>
      </c>
      <c r="E395" s="9">
        <v>86790</v>
      </c>
      <c r="F395" s="9"/>
      <c r="G395" s="9" t="str">
        <f t="shared" si="20"/>
        <v>86790</v>
      </c>
      <c r="H395" s="9">
        <v>302</v>
      </c>
      <c r="I395" s="14">
        <v>119</v>
      </c>
      <c r="J395"/>
      <c r="K395" s="12" t="s">
        <v>31</v>
      </c>
      <c r="L395" s="13">
        <v>38.380000000000003</v>
      </c>
      <c r="M395" s="12" t="s">
        <v>31</v>
      </c>
      <c r="N395" s="102">
        <v>64.260000000000005</v>
      </c>
      <c r="O395" s="12">
        <v>113.05</v>
      </c>
      <c r="P395" s="102">
        <v>113.05</v>
      </c>
      <c r="Q395" s="12">
        <v>113.05</v>
      </c>
      <c r="R395" s="102">
        <v>113.05</v>
      </c>
      <c r="S395" s="12">
        <v>113.05</v>
      </c>
      <c r="T395" s="102">
        <v>113.05</v>
      </c>
      <c r="U395" s="12">
        <v>206.67919999999998</v>
      </c>
      <c r="V395" s="102">
        <v>60.713799999999999</v>
      </c>
      <c r="W395" s="103">
        <v>110.67</v>
      </c>
      <c r="X395" s="102">
        <v>110.67</v>
      </c>
      <c r="Y395" s="23" t="s">
        <v>31</v>
      </c>
      <c r="Z395" s="13">
        <v>63.07</v>
      </c>
      <c r="AA395" s="103">
        <v>95.2</v>
      </c>
      <c r="AB395" s="13">
        <v>95.2</v>
      </c>
      <c r="AC395" s="23" t="s">
        <v>31</v>
      </c>
      <c r="AD395" s="13">
        <v>66.64</v>
      </c>
      <c r="AE395" s="15"/>
      <c r="AF395" s="108">
        <v>206.67919999999998</v>
      </c>
      <c r="AG395" s="16">
        <v>113.05</v>
      </c>
      <c r="AH395" s="108">
        <v>95.2</v>
      </c>
      <c r="AI395" s="97">
        <v>38.380000000000003</v>
      </c>
      <c r="AK395" s="110">
        <f t="shared" si="18"/>
        <v>119</v>
      </c>
      <c r="AL395" s="111">
        <f t="shared" si="19"/>
        <v>119</v>
      </c>
      <c r="AM395" s="15"/>
    </row>
    <row r="396" spans="1:39" s="18" customFormat="1" x14ac:dyDescent="0.25">
      <c r="A396" s="83" t="s">
        <v>105</v>
      </c>
      <c r="B396" s="9" t="s">
        <v>106</v>
      </c>
      <c r="C396" s="9">
        <v>168578161</v>
      </c>
      <c r="D396" s="10" t="s">
        <v>421</v>
      </c>
      <c r="E396" s="9">
        <v>84425</v>
      </c>
      <c r="F396" s="9"/>
      <c r="G396" s="9" t="str">
        <f t="shared" si="20"/>
        <v>84425</v>
      </c>
      <c r="H396" s="9">
        <v>301</v>
      </c>
      <c r="I396" s="14">
        <v>221</v>
      </c>
      <c r="J396"/>
      <c r="K396" s="12" t="s">
        <v>31</v>
      </c>
      <c r="L396" s="13">
        <v>63.27</v>
      </c>
      <c r="M396" s="12" t="s">
        <v>31</v>
      </c>
      <c r="N396" s="102">
        <v>119.34</v>
      </c>
      <c r="O396" s="12">
        <v>209.95</v>
      </c>
      <c r="P396" s="102">
        <v>209.95</v>
      </c>
      <c r="Q396" s="12">
        <v>209.95</v>
      </c>
      <c r="R396" s="102">
        <v>209.95</v>
      </c>
      <c r="S396" s="12">
        <v>209.95</v>
      </c>
      <c r="T396" s="102">
        <v>209.95</v>
      </c>
      <c r="U396" s="12">
        <v>383.83279999999996</v>
      </c>
      <c r="V396" s="102">
        <v>112.7542</v>
      </c>
      <c r="W396" s="103">
        <v>205.53</v>
      </c>
      <c r="X396" s="102">
        <v>205.53</v>
      </c>
      <c r="Y396" s="103" t="s">
        <v>31</v>
      </c>
      <c r="Z396" s="13">
        <v>117.13000000000001</v>
      </c>
      <c r="AA396" s="103">
        <v>176.8</v>
      </c>
      <c r="AB396" s="13">
        <v>176.8</v>
      </c>
      <c r="AC396" s="12" t="s">
        <v>31</v>
      </c>
      <c r="AD396" s="13">
        <v>123.76</v>
      </c>
      <c r="AE396" s="15"/>
      <c r="AF396" s="108">
        <v>383.83279999999996</v>
      </c>
      <c r="AG396" s="16">
        <v>209.95</v>
      </c>
      <c r="AH396" s="108">
        <v>176.8</v>
      </c>
      <c r="AI396" s="97">
        <v>63.27</v>
      </c>
      <c r="AJ396" s="15"/>
      <c r="AK396" s="110">
        <f t="shared" si="18"/>
        <v>221</v>
      </c>
      <c r="AL396" s="111">
        <f t="shared" si="19"/>
        <v>221</v>
      </c>
      <c r="AM396" s="15"/>
    </row>
    <row r="397" spans="1:39" s="18" customFormat="1" x14ac:dyDescent="0.25">
      <c r="A397" s="84" t="s">
        <v>105</v>
      </c>
      <c r="B397" s="9" t="s">
        <v>106</v>
      </c>
      <c r="C397" s="9">
        <v>168578229</v>
      </c>
      <c r="D397" s="10" t="s">
        <v>422</v>
      </c>
      <c r="E397" s="9">
        <v>87186</v>
      </c>
      <c r="F397" s="9"/>
      <c r="G397" s="9" t="str">
        <f t="shared" si="20"/>
        <v>87186</v>
      </c>
      <c r="H397" s="9">
        <v>306</v>
      </c>
      <c r="I397" s="14">
        <v>95</v>
      </c>
      <c r="J397"/>
      <c r="K397" s="12" t="s">
        <v>31</v>
      </c>
      <c r="L397" s="13">
        <v>25.78</v>
      </c>
      <c r="M397" s="12" t="s">
        <v>31</v>
      </c>
      <c r="N397" s="102">
        <v>51.300000000000004</v>
      </c>
      <c r="O397" s="12">
        <v>90.25</v>
      </c>
      <c r="P397" s="102">
        <v>90.25</v>
      </c>
      <c r="Q397" s="12">
        <v>90.25</v>
      </c>
      <c r="R397" s="102">
        <v>90.25</v>
      </c>
      <c r="S397" s="12">
        <v>90.25</v>
      </c>
      <c r="T397" s="102">
        <v>90.25</v>
      </c>
      <c r="U397" s="12">
        <v>164.99599999999998</v>
      </c>
      <c r="V397" s="102">
        <v>48.469000000000001</v>
      </c>
      <c r="W397" s="103">
        <v>88.350000000000009</v>
      </c>
      <c r="X397" s="102">
        <v>88.350000000000009</v>
      </c>
      <c r="Y397" s="23" t="s">
        <v>31</v>
      </c>
      <c r="Z397" s="13">
        <v>50.35</v>
      </c>
      <c r="AA397" s="103">
        <v>76</v>
      </c>
      <c r="AB397" s="13">
        <v>76</v>
      </c>
      <c r="AC397" s="23" t="s">
        <v>31</v>
      </c>
      <c r="AD397" s="13">
        <v>53.2</v>
      </c>
      <c r="AE397" s="15"/>
      <c r="AF397" s="108">
        <v>164.99599999999998</v>
      </c>
      <c r="AG397" s="16">
        <v>90.25</v>
      </c>
      <c r="AH397" s="108">
        <v>76</v>
      </c>
      <c r="AI397" s="97">
        <v>25.78</v>
      </c>
      <c r="AK397" s="110">
        <f t="shared" si="18"/>
        <v>95</v>
      </c>
      <c r="AL397" s="111">
        <f t="shared" si="19"/>
        <v>95</v>
      </c>
      <c r="AM397" s="15"/>
    </row>
    <row r="398" spans="1:39" s="18" customFormat="1" x14ac:dyDescent="0.25">
      <c r="A398" s="84" t="s">
        <v>105</v>
      </c>
      <c r="B398" s="9" t="s">
        <v>106</v>
      </c>
      <c r="C398" s="9">
        <v>168578240</v>
      </c>
      <c r="D398" s="10" t="s">
        <v>423</v>
      </c>
      <c r="E398" s="9">
        <v>86618</v>
      </c>
      <c r="F398" s="9"/>
      <c r="G398" s="9" t="str">
        <f t="shared" si="20"/>
        <v>86618</v>
      </c>
      <c r="H398" s="9">
        <v>302</v>
      </c>
      <c r="I398" s="14">
        <v>172</v>
      </c>
      <c r="J398"/>
      <c r="K398" s="12" t="s">
        <v>31</v>
      </c>
      <c r="L398" s="13">
        <v>50.75</v>
      </c>
      <c r="M398" s="12" t="s">
        <v>31</v>
      </c>
      <c r="N398" s="102">
        <v>92.88000000000001</v>
      </c>
      <c r="O398" s="12">
        <v>163.4</v>
      </c>
      <c r="P398" s="102">
        <v>163.4</v>
      </c>
      <c r="Q398" s="12">
        <v>163.4</v>
      </c>
      <c r="R398" s="102">
        <v>163.4</v>
      </c>
      <c r="S398" s="12">
        <v>163.4</v>
      </c>
      <c r="T398" s="102">
        <v>163.4</v>
      </c>
      <c r="U398" s="12">
        <v>298.7296</v>
      </c>
      <c r="V398" s="102">
        <v>87.754400000000004</v>
      </c>
      <c r="W398" s="103">
        <v>159.96</v>
      </c>
      <c r="X398" s="102">
        <v>159.96</v>
      </c>
      <c r="Y398" s="23" t="s">
        <v>31</v>
      </c>
      <c r="Z398" s="13">
        <v>91.160000000000011</v>
      </c>
      <c r="AA398" s="103">
        <v>137.6</v>
      </c>
      <c r="AB398" s="13">
        <v>137.6</v>
      </c>
      <c r="AC398" s="23" t="s">
        <v>31</v>
      </c>
      <c r="AD398" s="13">
        <v>96.320000000000007</v>
      </c>
      <c r="AE398" s="15"/>
      <c r="AF398" s="108">
        <v>298.7296</v>
      </c>
      <c r="AG398" s="16">
        <v>163.4</v>
      </c>
      <c r="AH398" s="108">
        <v>137.6</v>
      </c>
      <c r="AI398" s="97">
        <v>50.75</v>
      </c>
      <c r="AK398" s="110">
        <f t="shared" si="18"/>
        <v>172</v>
      </c>
      <c r="AL398" s="111">
        <f t="shared" si="19"/>
        <v>172</v>
      </c>
      <c r="AM398" s="15"/>
    </row>
    <row r="399" spans="1:39" s="18" customFormat="1" x14ac:dyDescent="0.25">
      <c r="A399" s="84" t="s">
        <v>105</v>
      </c>
      <c r="B399" s="9" t="s">
        <v>106</v>
      </c>
      <c r="C399" s="9">
        <v>168578241</v>
      </c>
      <c r="D399" s="10" t="s">
        <v>424</v>
      </c>
      <c r="E399" s="9">
        <v>86787</v>
      </c>
      <c r="F399" s="9"/>
      <c r="G399" s="9" t="str">
        <f t="shared" si="20"/>
        <v>86787</v>
      </c>
      <c r="H399" s="9">
        <v>302</v>
      </c>
      <c r="I399" s="14">
        <v>113</v>
      </c>
      <c r="J399"/>
      <c r="K399" s="12" t="s">
        <v>31</v>
      </c>
      <c r="L399" s="13">
        <v>38.380000000000003</v>
      </c>
      <c r="M399" s="12" t="s">
        <v>31</v>
      </c>
      <c r="N399" s="102">
        <v>61.02</v>
      </c>
      <c r="O399" s="12">
        <v>107.35</v>
      </c>
      <c r="P399" s="102">
        <v>107.35</v>
      </c>
      <c r="Q399" s="12">
        <v>107.35</v>
      </c>
      <c r="R399" s="102">
        <v>107.35</v>
      </c>
      <c r="S399" s="12">
        <v>107.35</v>
      </c>
      <c r="T399" s="102">
        <v>107.35</v>
      </c>
      <c r="U399" s="12">
        <v>196.25839999999999</v>
      </c>
      <c r="V399" s="102">
        <v>57.6526</v>
      </c>
      <c r="W399" s="103">
        <v>105.09</v>
      </c>
      <c r="X399" s="102">
        <v>105.09</v>
      </c>
      <c r="Y399" s="23" t="s">
        <v>31</v>
      </c>
      <c r="Z399" s="13">
        <v>59.89</v>
      </c>
      <c r="AA399" s="103">
        <v>90.4</v>
      </c>
      <c r="AB399" s="13">
        <v>90.4</v>
      </c>
      <c r="AC399" s="23" t="s">
        <v>31</v>
      </c>
      <c r="AD399" s="13">
        <v>63.280000000000008</v>
      </c>
      <c r="AE399" s="15"/>
      <c r="AF399" s="108">
        <v>196.25839999999999</v>
      </c>
      <c r="AG399" s="16">
        <v>107.35</v>
      </c>
      <c r="AH399" s="108">
        <v>90.4</v>
      </c>
      <c r="AI399" s="97">
        <v>38.380000000000003</v>
      </c>
      <c r="AK399" s="110">
        <f t="shared" si="18"/>
        <v>113</v>
      </c>
      <c r="AL399" s="111">
        <f t="shared" si="19"/>
        <v>113</v>
      </c>
      <c r="AM399" s="15"/>
    </row>
    <row r="400" spans="1:39" s="18" customFormat="1" x14ac:dyDescent="0.25">
      <c r="A400" s="84" t="s">
        <v>105</v>
      </c>
      <c r="B400" s="9" t="s">
        <v>106</v>
      </c>
      <c r="C400" s="9">
        <v>168578243</v>
      </c>
      <c r="D400" s="10" t="s">
        <v>425</v>
      </c>
      <c r="E400" s="9">
        <v>86788</v>
      </c>
      <c r="F400" s="9"/>
      <c r="G400" s="9" t="str">
        <f t="shared" si="20"/>
        <v>86788</v>
      </c>
      <c r="H400" s="9">
        <v>999</v>
      </c>
      <c r="I400" s="14">
        <v>82</v>
      </c>
      <c r="J400"/>
      <c r="K400" s="12" t="s">
        <v>31</v>
      </c>
      <c r="L400" s="13">
        <v>50.21</v>
      </c>
      <c r="M400" s="12" t="s">
        <v>31</v>
      </c>
      <c r="N400" s="102">
        <v>44.28</v>
      </c>
      <c r="O400" s="12">
        <v>77.899999999999991</v>
      </c>
      <c r="P400" s="102">
        <v>77.899999999999991</v>
      </c>
      <c r="Q400" s="12">
        <v>77.899999999999991</v>
      </c>
      <c r="R400" s="102">
        <v>77.899999999999991</v>
      </c>
      <c r="S400" s="12">
        <v>77.899999999999991</v>
      </c>
      <c r="T400" s="102">
        <v>77.899999999999991</v>
      </c>
      <c r="U400" s="12">
        <v>142.41759999999999</v>
      </c>
      <c r="V400" s="102">
        <v>41.836399999999998</v>
      </c>
      <c r="W400" s="103">
        <v>76.260000000000005</v>
      </c>
      <c r="X400" s="102">
        <v>76.260000000000005</v>
      </c>
      <c r="Y400" s="23" t="s">
        <v>31</v>
      </c>
      <c r="Z400" s="13">
        <v>43.46</v>
      </c>
      <c r="AA400" s="103">
        <v>65.600000000000009</v>
      </c>
      <c r="AB400" s="13">
        <v>65.600000000000009</v>
      </c>
      <c r="AC400" s="23" t="s">
        <v>31</v>
      </c>
      <c r="AD400" s="13">
        <v>45.92</v>
      </c>
      <c r="AE400" s="15"/>
      <c r="AF400" s="108">
        <v>142.41759999999999</v>
      </c>
      <c r="AG400" s="16">
        <v>77.899999999999991</v>
      </c>
      <c r="AH400" s="108">
        <v>65.600000000000009</v>
      </c>
      <c r="AI400" s="97">
        <v>41.836399999999998</v>
      </c>
      <c r="AK400" s="110">
        <f t="shared" si="18"/>
        <v>82</v>
      </c>
      <c r="AL400" s="111">
        <f t="shared" si="19"/>
        <v>82</v>
      </c>
      <c r="AM400" s="15"/>
    </row>
    <row r="401" spans="1:39" s="18" customFormat="1" x14ac:dyDescent="0.25">
      <c r="A401" s="84" t="s">
        <v>105</v>
      </c>
      <c r="B401" s="9" t="s">
        <v>106</v>
      </c>
      <c r="C401" s="9">
        <v>168578260</v>
      </c>
      <c r="D401" s="10" t="s">
        <v>426</v>
      </c>
      <c r="E401" s="9">
        <v>86735</v>
      </c>
      <c r="F401" s="9"/>
      <c r="G401" s="9" t="str">
        <f t="shared" si="20"/>
        <v>86735</v>
      </c>
      <c r="H401" s="9">
        <v>302</v>
      </c>
      <c r="I401" s="14">
        <v>95</v>
      </c>
      <c r="J401"/>
      <c r="K401" s="12" t="s">
        <v>31</v>
      </c>
      <c r="L401" s="13">
        <v>38.89</v>
      </c>
      <c r="M401" s="12" t="s">
        <v>31</v>
      </c>
      <c r="N401" s="102">
        <v>51.300000000000004</v>
      </c>
      <c r="O401" s="12">
        <v>90.25</v>
      </c>
      <c r="P401" s="102">
        <v>90.25</v>
      </c>
      <c r="Q401" s="12">
        <v>90.25</v>
      </c>
      <c r="R401" s="102">
        <v>90.25</v>
      </c>
      <c r="S401" s="12">
        <v>90.25</v>
      </c>
      <c r="T401" s="102">
        <v>90.25</v>
      </c>
      <c r="U401" s="12">
        <v>164.99599999999998</v>
      </c>
      <c r="V401" s="102">
        <v>48.469000000000001</v>
      </c>
      <c r="W401" s="103">
        <v>88.350000000000009</v>
      </c>
      <c r="X401" s="102">
        <v>88.350000000000009</v>
      </c>
      <c r="Y401" s="23" t="s">
        <v>31</v>
      </c>
      <c r="Z401" s="13">
        <v>50.35</v>
      </c>
      <c r="AA401" s="103">
        <v>76</v>
      </c>
      <c r="AB401" s="13">
        <v>76</v>
      </c>
      <c r="AC401" s="23" t="s">
        <v>31</v>
      </c>
      <c r="AD401" s="13">
        <v>53.2</v>
      </c>
      <c r="AE401" s="15"/>
      <c r="AF401" s="108">
        <v>164.99599999999998</v>
      </c>
      <c r="AG401" s="16">
        <v>90.25</v>
      </c>
      <c r="AH401" s="108">
        <v>76</v>
      </c>
      <c r="AI401" s="97">
        <v>38.89</v>
      </c>
      <c r="AK401" s="110">
        <f t="shared" si="18"/>
        <v>95</v>
      </c>
      <c r="AL401" s="111">
        <f t="shared" si="19"/>
        <v>95</v>
      </c>
      <c r="AM401" s="15"/>
    </row>
    <row r="402" spans="1:39" s="18" customFormat="1" x14ac:dyDescent="0.25">
      <c r="A402" s="83" t="s">
        <v>105</v>
      </c>
      <c r="B402" s="20" t="s">
        <v>106</v>
      </c>
      <c r="C402" s="20">
        <v>168590009</v>
      </c>
      <c r="D402" s="8" t="s">
        <v>427</v>
      </c>
      <c r="E402" s="20">
        <v>81002</v>
      </c>
      <c r="F402" s="20"/>
      <c r="G402" s="9" t="str">
        <f t="shared" si="20"/>
        <v>81002</v>
      </c>
      <c r="H402" s="20">
        <v>307</v>
      </c>
      <c r="I402" s="14">
        <v>33</v>
      </c>
      <c r="J402"/>
      <c r="K402" s="12" t="s">
        <v>31</v>
      </c>
      <c r="L402" s="13">
        <v>10.37</v>
      </c>
      <c r="M402" s="12" t="s">
        <v>31</v>
      </c>
      <c r="N402" s="102">
        <v>17.82</v>
      </c>
      <c r="O402" s="12">
        <v>31.349999999999998</v>
      </c>
      <c r="P402" s="102">
        <v>31.349999999999998</v>
      </c>
      <c r="Q402" s="12">
        <v>31.349999999999998</v>
      </c>
      <c r="R402" s="102">
        <v>31.349999999999998</v>
      </c>
      <c r="S402" s="12">
        <v>31.349999999999998</v>
      </c>
      <c r="T402" s="102">
        <v>31.349999999999998</v>
      </c>
      <c r="U402" s="12">
        <v>57.314399999999999</v>
      </c>
      <c r="V402" s="102">
        <v>16.836600000000001</v>
      </c>
      <c r="W402" s="103">
        <v>30.69</v>
      </c>
      <c r="X402" s="102">
        <v>30.69</v>
      </c>
      <c r="Y402" s="103" t="s">
        <v>31</v>
      </c>
      <c r="Z402" s="13">
        <v>17.490000000000002</v>
      </c>
      <c r="AA402" s="103">
        <v>26.400000000000002</v>
      </c>
      <c r="AB402" s="13">
        <v>26.400000000000002</v>
      </c>
      <c r="AC402" s="12" t="s">
        <v>31</v>
      </c>
      <c r="AD402" s="13">
        <v>18.48</v>
      </c>
      <c r="AE402"/>
      <c r="AF402" s="108">
        <v>57.314399999999999</v>
      </c>
      <c r="AG402" s="16">
        <v>31.349999999999998</v>
      </c>
      <c r="AH402" s="108">
        <v>26.400000000000002</v>
      </c>
      <c r="AI402" s="97">
        <v>10.37</v>
      </c>
      <c r="AJ402" s="21"/>
      <c r="AK402" s="110">
        <f t="shared" si="18"/>
        <v>33</v>
      </c>
      <c r="AL402" s="111">
        <f t="shared" si="19"/>
        <v>33</v>
      </c>
      <c r="AM402" s="1"/>
    </row>
    <row r="403" spans="1:39" s="18" customFormat="1" x14ac:dyDescent="0.25">
      <c r="A403" s="83" t="s">
        <v>105</v>
      </c>
      <c r="B403" s="20" t="s">
        <v>106</v>
      </c>
      <c r="C403" s="20">
        <v>168590019</v>
      </c>
      <c r="D403" s="8" t="s">
        <v>428</v>
      </c>
      <c r="E403" s="20">
        <v>81025</v>
      </c>
      <c r="F403" s="20"/>
      <c r="G403" s="9" t="str">
        <f t="shared" si="20"/>
        <v>81025</v>
      </c>
      <c r="H403" s="20">
        <v>307</v>
      </c>
      <c r="I403" s="14">
        <v>65</v>
      </c>
      <c r="J403"/>
      <c r="K403" s="12" t="s">
        <v>31</v>
      </c>
      <c r="L403" s="13">
        <v>25.66</v>
      </c>
      <c r="M403" s="12" t="s">
        <v>31</v>
      </c>
      <c r="N403" s="102">
        <v>35.1</v>
      </c>
      <c r="O403" s="12">
        <v>61.75</v>
      </c>
      <c r="P403" s="102">
        <v>61.75</v>
      </c>
      <c r="Q403" s="12">
        <v>61.75</v>
      </c>
      <c r="R403" s="102">
        <v>61.75</v>
      </c>
      <c r="S403" s="12">
        <v>61.75</v>
      </c>
      <c r="T403" s="102">
        <v>61.75</v>
      </c>
      <c r="U403" s="12">
        <v>112.892</v>
      </c>
      <c r="V403" s="102">
        <v>33.162999999999997</v>
      </c>
      <c r="W403" s="103">
        <v>60.45</v>
      </c>
      <c r="X403" s="102">
        <v>60.45</v>
      </c>
      <c r="Y403" s="103" t="s">
        <v>31</v>
      </c>
      <c r="Z403" s="13">
        <v>34.450000000000003</v>
      </c>
      <c r="AA403" s="103">
        <v>52</v>
      </c>
      <c r="AB403" s="13">
        <v>52</v>
      </c>
      <c r="AC403" s="12" t="s">
        <v>31</v>
      </c>
      <c r="AD403" s="13">
        <v>36.400000000000006</v>
      </c>
      <c r="AE403"/>
      <c r="AF403" s="108">
        <v>112.892</v>
      </c>
      <c r="AG403" s="16">
        <v>61.75</v>
      </c>
      <c r="AH403" s="108">
        <v>52</v>
      </c>
      <c r="AI403" s="97">
        <v>25.66</v>
      </c>
      <c r="AJ403" s="21"/>
      <c r="AK403" s="110">
        <f t="shared" si="18"/>
        <v>65</v>
      </c>
      <c r="AL403" s="111">
        <f t="shared" si="19"/>
        <v>65</v>
      </c>
      <c r="AM403" s="1"/>
    </row>
    <row r="404" spans="1:39" s="18" customFormat="1" x14ac:dyDescent="0.25">
      <c r="A404" s="83" t="s">
        <v>105</v>
      </c>
      <c r="B404" s="9" t="s">
        <v>106</v>
      </c>
      <c r="C404" s="9">
        <v>168590020</v>
      </c>
      <c r="D404" s="10" t="s">
        <v>429</v>
      </c>
      <c r="E404" s="9">
        <v>81002</v>
      </c>
      <c r="F404" s="9"/>
      <c r="G404" s="9" t="str">
        <f t="shared" si="20"/>
        <v>81002</v>
      </c>
      <c r="H404" s="9">
        <v>307</v>
      </c>
      <c r="I404" s="17">
        <v>16</v>
      </c>
      <c r="J404"/>
      <c r="K404" s="12" t="s">
        <v>31</v>
      </c>
      <c r="L404" s="13">
        <v>10.37</v>
      </c>
      <c r="M404" s="12" t="s">
        <v>31</v>
      </c>
      <c r="N404" s="102">
        <v>8.64</v>
      </c>
      <c r="O404" s="12">
        <v>15.2</v>
      </c>
      <c r="P404" s="102">
        <v>15.2</v>
      </c>
      <c r="Q404" s="12">
        <v>15.2</v>
      </c>
      <c r="R404" s="102">
        <v>15.2</v>
      </c>
      <c r="S404" s="12">
        <v>15.2</v>
      </c>
      <c r="T404" s="102">
        <v>15.2</v>
      </c>
      <c r="U404" s="12">
        <v>27.788799999999998</v>
      </c>
      <c r="V404" s="102">
        <v>8.1631999999999998</v>
      </c>
      <c r="W404" s="103">
        <v>14.88</v>
      </c>
      <c r="X404" s="102">
        <v>14.88</v>
      </c>
      <c r="Y404" s="103" t="s">
        <v>31</v>
      </c>
      <c r="Z404" s="13">
        <v>8.48</v>
      </c>
      <c r="AA404" s="103">
        <v>12.8</v>
      </c>
      <c r="AB404" s="13">
        <v>12.8</v>
      </c>
      <c r="AC404" s="12" t="s">
        <v>31</v>
      </c>
      <c r="AD404" s="13">
        <v>8.9600000000000009</v>
      </c>
      <c r="AE404" s="15"/>
      <c r="AF404" s="108">
        <v>27.788799999999998</v>
      </c>
      <c r="AG404" s="16">
        <v>15.2</v>
      </c>
      <c r="AH404" s="108">
        <v>12.8</v>
      </c>
      <c r="AI404" s="97">
        <v>8.1631999999999998</v>
      </c>
      <c r="AJ404" s="15"/>
      <c r="AK404" s="110">
        <f t="shared" si="18"/>
        <v>16</v>
      </c>
      <c r="AL404" s="111">
        <f t="shared" si="19"/>
        <v>16</v>
      </c>
      <c r="AM404" s="15"/>
    </row>
    <row r="405" spans="1:39" s="18" customFormat="1" x14ac:dyDescent="0.25">
      <c r="A405" s="83" t="s">
        <v>105</v>
      </c>
      <c r="B405" s="9" t="s">
        <v>106</v>
      </c>
      <c r="C405" s="9">
        <v>168590026</v>
      </c>
      <c r="D405" s="10" t="s">
        <v>430</v>
      </c>
      <c r="E405" s="9">
        <v>82803</v>
      </c>
      <c r="F405" s="9"/>
      <c r="G405" s="9" t="str">
        <f t="shared" si="20"/>
        <v>82803</v>
      </c>
      <c r="H405" s="9">
        <v>301</v>
      </c>
      <c r="I405" s="14">
        <v>209</v>
      </c>
      <c r="J405"/>
      <c r="K405" s="12" t="s">
        <v>31</v>
      </c>
      <c r="L405" s="13">
        <v>77.69</v>
      </c>
      <c r="M405" s="12" t="s">
        <v>31</v>
      </c>
      <c r="N405" s="102">
        <v>112.86000000000001</v>
      </c>
      <c r="O405" s="12">
        <v>198.54999999999998</v>
      </c>
      <c r="P405" s="102">
        <v>198.54999999999998</v>
      </c>
      <c r="Q405" s="12">
        <v>198.54999999999998</v>
      </c>
      <c r="R405" s="102">
        <v>198.54999999999998</v>
      </c>
      <c r="S405" s="12">
        <v>198.54999999999998</v>
      </c>
      <c r="T405" s="102">
        <v>198.54999999999998</v>
      </c>
      <c r="U405" s="12">
        <v>362.99119999999999</v>
      </c>
      <c r="V405" s="102">
        <v>106.6318</v>
      </c>
      <c r="W405" s="103">
        <v>194.37</v>
      </c>
      <c r="X405" s="102">
        <v>194.37</v>
      </c>
      <c r="Y405" s="103" t="s">
        <v>31</v>
      </c>
      <c r="Z405" s="13">
        <v>110.77000000000001</v>
      </c>
      <c r="AA405" s="103">
        <v>167.20000000000002</v>
      </c>
      <c r="AB405" s="13">
        <v>167.20000000000002</v>
      </c>
      <c r="AC405" s="12" t="s">
        <v>31</v>
      </c>
      <c r="AD405" s="13">
        <v>117.04</v>
      </c>
      <c r="AE405" s="15"/>
      <c r="AF405" s="108">
        <v>362.99119999999999</v>
      </c>
      <c r="AG405" s="16">
        <v>198.54999999999998</v>
      </c>
      <c r="AH405" s="108">
        <v>167.20000000000002</v>
      </c>
      <c r="AI405" s="97">
        <v>77.69</v>
      </c>
      <c r="AJ405" s="15"/>
      <c r="AK405" s="110">
        <f t="shared" si="18"/>
        <v>209</v>
      </c>
      <c r="AL405" s="111">
        <f t="shared" si="19"/>
        <v>209</v>
      </c>
      <c r="AM405" s="15"/>
    </row>
    <row r="406" spans="1:39" s="18" customFormat="1" x14ac:dyDescent="0.25">
      <c r="A406" s="83" t="s">
        <v>105</v>
      </c>
      <c r="B406" s="9" t="s">
        <v>106</v>
      </c>
      <c r="C406" s="9">
        <v>168590027</v>
      </c>
      <c r="D406" s="10" t="s">
        <v>431</v>
      </c>
      <c r="E406" s="11">
        <v>36600</v>
      </c>
      <c r="F406" s="9"/>
      <c r="G406" s="9" t="str">
        <f t="shared" si="20"/>
        <v>36600</v>
      </c>
      <c r="H406" s="9">
        <v>300</v>
      </c>
      <c r="I406" s="17">
        <v>299</v>
      </c>
      <c r="J406"/>
      <c r="K406" s="12" t="s">
        <v>31</v>
      </c>
      <c r="L406" s="13">
        <v>33.03</v>
      </c>
      <c r="M406" s="12" t="s">
        <v>31</v>
      </c>
      <c r="N406" s="102">
        <v>161.46</v>
      </c>
      <c r="O406" s="12">
        <v>284.05</v>
      </c>
      <c r="P406" s="102">
        <v>284.05</v>
      </c>
      <c r="Q406" s="12">
        <v>284.05</v>
      </c>
      <c r="R406" s="102">
        <v>284.05</v>
      </c>
      <c r="S406" s="12">
        <v>284.05</v>
      </c>
      <c r="T406" s="102">
        <v>284.05</v>
      </c>
      <c r="U406" s="12">
        <v>519.30319999999995</v>
      </c>
      <c r="V406" s="102">
        <v>152.5498</v>
      </c>
      <c r="W406" s="103">
        <v>278.07</v>
      </c>
      <c r="X406" s="102">
        <v>278.07</v>
      </c>
      <c r="Y406" s="103" t="s">
        <v>31</v>
      </c>
      <c r="Z406" s="13">
        <v>158.47</v>
      </c>
      <c r="AA406" s="103">
        <v>239.20000000000002</v>
      </c>
      <c r="AB406" s="13">
        <v>239.20000000000002</v>
      </c>
      <c r="AC406" s="12" t="s">
        <v>31</v>
      </c>
      <c r="AD406" s="13">
        <v>167.44000000000003</v>
      </c>
      <c r="AE406" s="15"/>
      <c r="AF406" s="108">
        <v>519.30319999999995</v>
      </c>
      <c r="AG406" s="16">
        <v>284.05</v>
      </c>
      <c r="AH406" s="108">
        <v>239.20000000000002</v>
      </c>
      <c r="AI406" s="97">
        <v>33.03</v>
      </c>
      <c r="AJ406" s="15"/>
      <c r="AK406" s="110">
        <f t="shared" si="18"/>
        <v>299</v>
      </c>
      <c r="AL406" s="111">
        <f t="shared" si="19"/>
        <v>299</v>
      </c>
      <c r="AM406" s="15"/>
    </row>
    <row r="407" spans="1:39" s="18" customFormat="1" x14ac:dyDescent="0.25">
      <c r="A407" s="83" t="s">
        <v>105</v>
      </c>
      <c r="B407" s="9" t="s">
        <v>106</v>
      </c>
      <c r="C407" s="9">
        <v>168590031</v>
      </c>
      <c r="D407" s="10" t="s">
        <v>430</v>
      </c>
      <c r="E407" s="9">
        <v>82803</v>
      </c>
      <c r="F407" s="9"/>
      <c r="G407" s="9" t="str">
        <f t="shared" si="20"/>
        <v>82803</v>
      </c>
      <c r="H407" s="9">
        <v>301</v>
      </c>
      <c r="I407" s="14">
        <v>213</v>
      </c>
      <c r="J407"/>
      <c r="K407" s="12" t="s">
        <v>31</v>
      </c>
      <c r="L407" s="13">
        <v>77.69</v>
      </c>
      <c r="M407" s="12" t="s">
        <v>31</v>
      </c>
      <c r="N407" s="102">
        <v>115.02000000000001</v>
      </c>
      <c r="O407" s="12">
        <v>202.35</v>
      </c>
      <c r="P407" s="102">
        <v>202.35</v>
      </c>
      <c r="Q407" s="12">
        <v>202.35</v>
      </c>
      <c r="R407" s="102">
        <v>202.35</v>
      </c>
      <c r="S407" s="12">
        <v>202.35</v>
      </c>
      <c r="T407" s="102">
        <v>202.35</v>
      </c>
      <c r="U407" s="12">
        <v>369.9384</v>
      </c>
      <c r="V407" s="102">
        <v>108.6726</v>
      </c>
      <c r="W407" s="103">
        <v>198.09</v>
      </c>
      <c r="X407" s="102">
        <v>198.09</v>
      </c>
      <c r="Y407" s="103" t="s">
        <v>31</v>
      </c>
      <c r="Z407" s="13">
        <v>112.89</v>
      </c>
      <c r="AA407" s="103">
        <v>170.4</v>
      </c>
      <c r="AB407" s="13">
        <v>170.4</v>
      </c>
      <c r="AC407" s="12" t="s">
        <v>31</v>
      </c>
      <c r="AD407" s="13">
        <v>119.28000000000002</v>
      </c>
      <c r="AE407" s="15"/>
      <c r="AF407" s="108">
        <v>369.9384</v>
      </c>
      <c r="AG407" s="16">
        <v>202.35</v>
      </c>
      <c r="AH407" s="108">
        <v>170.4</v>
      </c>
      <c r="AI407" s="97">
        <v>77.69</v>
      </c>
      <c r="AJ407" s="15"/>
      <c r="AK407" s="110">
        <f t="shared" si="18"/>
        <v>213</v>
      </c>
      <c r="AL407" s="111">
        <f t="shared" si="19"/>
        <v>213</v>
      </c>
    </row>
    <row r="408" spans="1:39" s="18" customFormat="1" x14ac:dyDescent="0.25">
      <c r="A408" s="83" t="s">
        <v>432</v>
      </c>
      <c r="B408" s="20" t="s">
        <v>433</v>
      </c>
      <c r="C408" s="20">
        <v>169010001</v>
      </c>
      <c r="D408" s="8" t="s">
        <v>434</v>
      </c>
      <c r="E408" s="20">
        <v>74019</v>
      </c>
      <c r="F408" s="20"/>
      <c r="G408" s="9" t="str">
        <f t="shared" si="20"/>
        <v>74019</v>
      </c>
      <c r="H408" s="20">
        <v>320</v>
      </c>
      <c r="I408" s="14">
        <v>245</v>
      </c>
      <c r="J408"/>
      <c r="K408" s="25" t="s">
        <v>31</v>
      </c>
      <c r="L408" s="13">
        <v>80.36</v>
      </c>
      <c r="M408" s="103" t="s">
        <v>31</v>
      </c>
      <c r="N408" s="102">
        <v>132.30000000000001</v>
      </c>
      <c r="O408" s="12">
        <v>232.75</v>
      </c>
      <c r="P408" s="102">
        <v>232.75</v>
      </c>
      <c r="Q408" s="12">
        <v>232.75</v>
      </c>
      <c r="R408" s="102">
        <v>232.75</v>
      </c>
      <c r="S408" s="12">
        <v>232.75</v>
      </c>
      <c r="T408" s="102">
        <v>232.75</v>
      </c>
      <c r="U408" s="12">
        <v>425.51599999999996</v>
      </c>
      <c r="V408" s="102">
        <v>124.999</v>
      </c>
      <c r="W408" s="103">
        <v>227.85000000000002</v>
      </c>
      <c r="X408" s="102">
        <v>227.85000000000002</v>
      </c>
      <c r="Y408" s="103" t="s">
        <v>31</v>
      </c>
      <c r="Z408" s="13">
        <v>129.85</v>
      </c>
      <c r="AA408" s="103">
        <v>196</v>
      </c>
      <c r="AB408" s="13">
        <v>196</v>
      </c>
      <c r="AC408" s="103" t="s">
        <v>31</v>
      </c>
      <c r="AD408" s="13">
        <v>137.20000000000002</v>
      </c>
      <c r="AE408"/>
      <c r="AF408" s="108">
        <v>425.51599999999996</v>
      </c>
      <c r="AG408" s="16">
        <v>232.75</v>
      </c>
      <c r="AH408" s="108">
        <v>196</v>
      </c>
      <c r="AI408" s="97">
        <v>80.36</v>
      </c>
      <c r="AJ408" s="21"/>
      <c r="AK408" s="110">
        <f t="shared" si="18"/>
        <v>245</v>
      </c>
      <c r="AL408" s="111">
        <f t="shared" si="19"/>
        <v>245</v>
      </c>
      <c r="AM408" s="1"/>
    </row>
    <row r="409" spans="1:39" s="18" customFormat="1" x14ac:dyDescent="0.25">
      <c r="A409" s="83" t="s">
        <v>432</v>
      </c>
      <c r="B409" s="20" t="s">
        <v>433</v>
      </c>
      <c r="C409" s="20">
        <v>169010002</v>
      </c>
      <c r="D409" s="8" t="s">
        <v>435</v>
      </c>
      <c r="E409" s="20">
        <v>74018</v>
      </c>
      <c r="F409" s="20"/>
      <c r="G409" s="9" t="str">
        <f t="shared" si="20"/>
        <v>74018</v>
      </c>
      <c r="H409" s="20">
        <v>320</v>
      </c>
      <c r="I409" s="14">
        <v>218</v>
      </c>
      <c r="J409"/>
      <c r="K409" s="25" t="s">
        <v>31</v>
      </c>
      <c r="L409" s="13">
        <v>65.319999999999993</v>
      </c>
      <c r="M409" s="103" t="s">
        <v>31</v>
      </c>
      <c r="N409" s="102">
        <v>117.72000000000001</v>
      </c>
      <c r="O409" s="12">
        <v>207.1</v>
      </c>
      <c r="P409" s="102">
        <v>207.1</v>
      </c>
      <c r="Q409" s="12">
        <v>207.1</v>
      </c>
      <c r="R409" s="102">
        <v>207.1</v>
      </c>
      <c r="S409" s="12">
        <v>207.1</v>
      </c>
      <c r="T409" s="102">
        <v>207.1</v>
      </c>
      <c r="U409" s="12">
        <v>378.62239999999997</v>
      </c>
      <c r="V409" s="102">
        <v>111.22359999999999</v>
      </c>
      <c r="W409" s="103">
        <v>202.74</v>
      </c>
      <c r="X409" s="102">
        <v>202.74</v>
      </c>
      <c r="Y409" s="103" t="s">
        <v>31</v>
      </c>
      <c r="Z409" s="13">
        <v>115.54</v>
      </c>
      <c r="AA409" s="103">
        <v>174.4</v>
      </c>
      <c r="AB409" s="13">
        <v>174.4</v>
      </c>
      <c r="AC409" s="103" t="s">
        <v>31</v>
      </c>
      <c r="AD409" s="13">
        <v>122.08000000000001</v>
      </c>
      <c r="AE409"/>
      <c r="AF409" s="108">
        <v>378.62239999999997</v>
      </c>
      <c r="AG409" s="16">
        <v>207.1</v>
      </c>
      <c r="AH409" s="108">
        <v>174.4</v>
      </c>
      <c r="AI409" s="97">
        <v>65.319999999999993</v>
      </c>
      <c r="AJ409" s="21"/>
      <c r="AK409" s="110">
        <f t="shared" si="18"/>
        <v>218</v>
      </c>
      <c r="AL409" s="111">
        <f t="shared" si="19"/>
        <v>218</v>
      </c>
      <c r="AM409" s="1"/>
    </row>
    <row r="410" spans="1:39" s="18" customFormat="1" x14ac:dyDescent="0.25">
      <c r="A410" s="83" t="s">
        <v>432</v>
      </c>
      <c r="B410" s="20" t="s">
        <v>433</v>
      </c>
      <c r="C410" s="20">
        <v>169010009</v>
      </c>
      <c r="D410" s="8" t="s">
        <v>436</v>
      </c>
      <c r="E410" s="20">
        <v>71046</v>
      </c>
      <c r="F410" s="20"/>
      <c r="G410" s="9" t="str">
        <f t="shared" si="20"/>
        <v>71046</v>
      </c>
      <c r="H410" s="20">
        <v>324</v>
      </c>
      <c r="I410" s="14">
        <v>237</v>
      </c>
      <c r="J410"/>
      <c r="K410" s="25" t="s">
        <v>31</v>
      </c>
      <c r="L410" s="13">
        <v>73.12</v>
      </c>
      <c r="M410" s="103" t="s">
        <v>31</v>
      </c>
      <c r="N410" s="102">
        <v>127.98</v>
      </c>
      <c r="O410" s="12">
        <v>225.14999999999998</v>
      </c>
      <c r="P410" s="102">
        <v>225.14999999999998</v>
      </c>
      <c r="Q410" s="12">
        <v>225.14999999999998</v>
      </c>
      <c r="R410" s="102">
        <v>225.14999999999998</v>
      </c>
      <c r="S410" s="12">
        <v>225.14999999999998</v>
      </c>
      <c r="T410" s="102">
        <v>225.14999999999998</v>
      </c>
      <c r="U410" s="12">
        <v>411.6216</v>
      </c>
      <c r="V410" s="102">
        <v>120.9174</v>
      </c>
      <c r="W410" s="103">
        <v>220.41000000000003</v>
      </c>
      <c r="X410" s="102">
        <v>220.41000000000003</v>
      </c>
      <c r="Y410" s="103" t="s">
        <v>31</v>
      </c>
      <c r="Z410" s="13">
        <v>125.61</v>
      </c>
      <c r="AA410" s="103">
        <v>189.60000000000002</v>
      </c>
      <c r="AB410" s="13">
        <v>189.60000000000002</v>
      </c>
      <c r="AC410" s="103" t="s">
        <v>31</v>
      </c>
      <c r="AD410" s="13">
        <v>132.72</v>
      </c>
      <c r="AE410"/>
      <c r="AF410" s="108">
        <v>411.6216</v>
      </c>
      <c r="AG410" s="16">
        <v>225.14999999999998</v>
      </c>
      <c r="AH410" s="108">
        <v>189.60000000000002</v>
      </c>
      <c r="AI410" s="97">
        <v>73.12</v>
      </c>
      <c r="AJ410" s="21"/>
      <c r="AK410" s="110">
        <f t="shared" si="18"/>
        <v>237</v>
      </c>
      <c r="AL410" s="111">
        <f t="shared" si="19"/>
        <v>237</v>
      </c>
      <c r="AM410" s="1"/>
    </row>
    <row r="411" spans="1:39" s="18" customFormat="1" x14ac:dyDescent="0.25">
      <c r="A411" s="83" t="s">
        <v>432</v>
      </c>
      <c r="B411" s="20" t="s">
        <v>433</v>
      </c>
      <c r="C411" s="20">
        <v>169010011</v>
      </c>
      <c r="D411" s="8" t="s">
        <v>437</v>
      </c>
      <c r="E411" s="20">
        <v>71045</v>
      </c>
      <c r="F411" s="20"/>
      <c r="G411" s="9" t="str">
        <f t="shared" si="20"/>
        <v>71045</v>
      </c>
      <c r="H411" s="20">
        <v>324</v>
      </c>
      <c r="I411" s="14">
        <v>191</v>
      </c>
      <c r="J411"/>
      <c r="K411" s="25" t="s">
        <v>31</v>
      </c>
      <c r="L411" s="13">
        <v>57.06</v>
      </c>
      <c r="M411" s="103" t="s">
        <v>31</v>
      </c>
      <c r="N411" s="102">
        <v>103.14</v>
      </c>
      <c r="O411" s="12">
        <v>181.45</v>
      </c>
      <c r="P411" s="102">
        <v>181.45</v>
      </c>
      <c r="Q411" s="12">
        <v>181.45</v>
      </c>
      <c r="R411" s="102">
        <v>181.45</v>
      </c>
      <c r="S411" s="12">
        <v>181.45</v>
      </c>
      <c r="T411" s="102">
        <v>181.45</v>
      </c>
      <c r="U411" s="12">
        <v>331.72879999999998</v>
      </c>
      <c r="V411" s="102">
        <v>97.4482</v>
      </c>
      <c r="W411" s="103">
        <v>177.63</v>
      </c>
      <c r="X411" s="102">
        <v>177.63</v>
      </c>
      <c r="Y411" s="103" t="s">
        <v>31</v>
      </c>
      <c r="Z411" s="13">
        <v>101.23</v>
      </c>
      <c r="AA411" s="103">
        <v>152.80000000000001</v>
      </c>
      <c r="AB411" s="13">
        <v>152.80000000000001</v>
      </c>
      <c r="AC411" s="103" t="s">
        <v>31</v>
      </c>
      <c r="AD411" s="13">
        <v>106.96000000000001</v>
      </c>
      <c r="AE411"/>
      <c r="AF411" s="108">
        <v>331.72879999999998</v>
      </c>
      <c r="AG411" s="16">
        <v>181.45</v>
      </c>
      <c r="AH411" s="108">
        <v>152.80000000000001</v>
      </c>
      <c r="AI411" s="97">
        <v>57.06</v>
      </c>
      <c r="AJ411" s="21"/>
      <c r="AK411" s="110">
        <f t="shared" si="18"/>
        <v>191</v>
      </c>
      <c r="AL411" s="111">
        <f t="shared" si="19"/>
        <v>191</v>
      </c>
      <c r="AM411" s="1"/>
    </row>
    <row r="412" spans="1:39" s="18" customFormat="1" x14ac:dyDescent="0.25">
      <c r="A412" s="83" t="s">
        <v>432</v>
      </c>
      <c r="B412" s="20" t="s">
        <v>433</v>
      </c>
      <c r="C412" s="20">
        <v>169010012</v>
      </c>
      <c r="D412" s="8" t="s">
        <v>438</v>
      </c>
      <c r="E412" s="20">
        <v>71046</v>
      </c>
      <c r="F412" s="20"/>
      <c r="G412" s="9" t="str">
        <f t="shared" si="20"/>
        <v>71046</v>
      </c>
      <c r="H412" s="20">
        <v>324</v>
      </c>
      <c r="I412" s="14">
        <v>237</v>
      </c>
      <c r="J412"/>
      <c r="K412" s="25" t="s">
        <v>31</v>
      </c>
      <c r="L412" s="13">
        <v>73.12</v>
      </c>
      <c r="M412" s="103" t="s">
        <v>31</v>
      </c>
      <c r="N412" s="102">
        <v>127.98</v>
      </c>
      <c r="O412" s="12">
        <v>225.14999999999998</v>
      </c>
      <c r="P412" s="102">
        <v>225.14999999999998</v>
      </c>
      <c r="Q412" s="12">
        <v>225.14999999999998</v>
      </c>
      <c r="R412" s="102">
        <v>225.14999999999998</v>
      </c>
      <c r="S412" s="12">
        <v>225.14999999999998</v>
      </c>
      <c r="T412" s="102">
        <v>225.14999999999998</v>
      </c>
      <c r="U412" s="12">
        <v>411.6216</v>
      </c>
      <c r="V412" s="102">
        <v>120.9174</v>
      </c>
      <c r="W412" s="103">
        <v>220.41000000000003</v>
      </c>
      <c r="X412" s="102">
        <v>220.41000000000003</v>
      </c>
      <c r="Y412" s="103" t="s">
        <v>31</v>
      </c>
      <c r="Z412" s="13">
        <v>125.61</v>
      </c>
      <c r="AA412" s="103">
        <v>189.60000000000002</v>
      </c>
      <c r="AB412" s="13">
        <v>189.60000000000002</v>
      </c>
      <c r="AC412" s="103" t="s">
        <v>31</v>
      </c>
      <c r="AD412" s="13">
        <v>132.72</v>
      </c>
      <c r="AE412"/>
      <c r="AF412" s="108">
        <v>411.6216</v>
      </c>
      <c r="AG412" s="16">
        <v>225.14999999999998</v>
      </c>
      <c r="AH412" s="108">
        <v>189.60000000000002</v>
      </c>
      <c r="AI412" s="97">
        <v>73.12</v>
      </c>
      <c r="AJ412" s="21"/>
      <c r="AK412" s="110">
        <f t="shared" si="18"/>
        <v>237</v>
      </c>
      <c r="AL412" s="111">
        <f t="shared" si="19"/>
        <v>237</v>
      </c>
      <c r="AM412" s="1"/>
    </row>
    <row r="413" spans="1:39" s="18" customFormat="1" x14ac:dyDescent="0.25">
      <c r="A413" s="83" t="s">
        <v>432</v>
      </c>
      <c r="B413" s="20" t="s">
        <v>433</v>
      </c>
      <c r="C413" s="20">
        <v>169010024</v>
      </c>
      <c r="D413" s="8" t="s">
        <v>439</v>
      </c>
      <c r="E413" s="20">
        <v>72070</v>
      </c>
      <c r="F413" s="20"/>
      <c r="G413" s="9" t="str">
        <f t="shared" si="20"/>
        <v>72070</v>
      </c>
      <c r="H413" s="20">
        <v>320</v>
      </c>
      <c r="I413" s="14">
        <v>230</v>
      </c>
      <c r="J413"/>
      <c r="K413" s="25" t="s">
        <v>31</v>
      </c>
      <c r="L413" s="13">
        <v>70.819999999999993</v>
      </c>
      <c r="M413" s="103" t="s">
        <v>31</v>
      </c>
      <c r="N413" s="102">
        <v>124.2</v>
      </c>
      <c r="O413" s="12">
        <v>218.5</v>
      </c>
      <c r="P413" s="102">
        <v>218.5</v>
      </c>
      <c r="Q413" s="12">
        <v>218.5</v>
      </c>
      <c r="R413" s="102">
        <v>218.5</v>
      </c>
      <c r="S413" s="12">
        <v>218.5</v>
      </c>
      <c r="T413" s="102">
        <v>218.5</v>
      </c>
      <c r="U413" s="12">
        <v>399.464</v>
      </c>
      <c r="V413" s="102">
        <v>117.346</v>
      </c>
      <c r="W413" s="103">
        <v>213.9</v>
      </c>
      <c r="X413" s="102">
        <v>213.9</v>
      </c>
      <c r="Y413" s="103" t="s">
        <v>31</v>
      </c>
      <c r="Z413" s="13">
        <v>121.9</v>
      </c>
      <c r="AA413" s="103">
        <v>184</v>
      </c>
      <c r="AB413" s="13">
        <v>184</v>
      </c>
      <c r="AC413" s="103" t="s">
        <v>31</v>
      </c>
      <c r="AD413" s="13">
        <v>128.80000000000001</v>
      </c>
      <c r="AE413"/>
      <c r="AF413" s="108">
        <v>399.464</v>
      </c>
      <c r="AG413" s="16">
        <v>218.5</v>
      </c>
      <c r="AH413" s="108">
        <v>184</v>
      </c>
      <c r="AI413" s="97">
        <v>70.819999999999993</v>
      </c>
      <c r="AJ413" s="21"/>
      <c r="AK413" s="110">
        <f t="shared" si="18"/>
        <v>230</v>
      </c>
      <c r="AL413" s="111">
        <f t="shared" si="19"/>
        <v>230</v>
      </c>
      <c r="AM413" s="1"/>
    </row>
    <row r="414" spans="1:39" s="18" customFormat="1" x14ac:dyDescent="0.25">
      <c r="A414" s="83" t="s">
        <v>432</v>
      </c>
      <c r="B414" s="20" t="s">
        <v>433</v>
      </c>
      <c r="C414" s="20">
        <v>169010047</v>
      </c>
      <c r="D414" s="8" t="s">
        <v>440</v>
      </c>
      <c r="E414" s="20">
        <v>70160</v>
      </c>
      <c r="F414" s="20"/>
      <c r="G414" s="9" t="str">
        <f t="shared" si="20"/>
        <v>70160</v>
      </c>
      <c r="H414" s="20">
        <v>320</v>
      </c>
      <c r="I414" s="14">
        <v>247</v>
      </c>
      <c r="J414"/>
      <c r="K414" s="25" t="s">
        <v>31</v>
      </c>
      <c r="L414" s="13">
        <v>81.91</v>
      </c>
      <c r="M414" s="103" t="s">
        <v>31</v>
      </c>
      <c r="N414" s="102">
        <v>133.38</v>
      </c>
      <c r="O414" s="12">
        <v>234.64999999999998</v>
      </c>
      <c r="P414" s="102">
        <v>234.64999999999998</v>
      </c>
      <c r="Q414" s="12">
        <v>234.64999999999998</v>
      </c>
      <c r="R414" s="102">
        <v>234.64999999999998</v>
      </c>
      <c r="S414" s="12">
        <v>234.64999999999998</v>
      </c>
      <c r="T414" s="102">
        <v>234.64999999999998</v>
      </c>
      <c r="U414" s="12">
        <v>428.9896</v>
      </c>
      <c r="V414" s="102">
        <v>126.01939999999999</v>
      </c>
      <c r="W414" s="103">
        <v>229.71</v>
      </c>
      <c r="X414" s="102">
        <v>229.71</v>
      </c>
      <c r="Y414" s="103" t="s">
        <v>31</v>
      </c>
      <c r="Z414" s="13">
        <v>130.91</v>
      </c>
      <c r="AA414" s="103">
        <v>197.60000000000002</v>
      </c>
      <c r="AB414" s="13">
        <v>197.60000000000002</v>
      </c>
      <c r="AC414" s="103" t="s">
        <v>31</v>
      </c>
      <c r="AD414" s="13">
        <v>138.32000000000002</v>
      </c>
      <c r="AE414"/>
      <c r="AF414" s="108">
        <v>428.9896</v>
      </c>
      <c r="AG414" s="16">
        <v>234.64999999999998</v>
      </c>
      <c r="AH414" s="108">
        <v>197.60000000000002</v>
      </c>
      <c r="AI414" s="97">
        <v>81.91</v>
      </c>
      <c r="AJ414" s="21"/>
      <c r="AK414" s="110">
        <f t="shared" si="18"/>
        <v>247</v>
      </c>
      <c r="AL414" s="111">
        <f t="shared" si="19"/>
        <v>247</v>
      </c>
      <c r="AM414" s="1"/>
    </row>
    <row r="415" spans="1:39" s="18" customFormat="1" x14ac:dyDescent="0.25">
      <c r="A415" s="83" t="s">
        <v>432</v>
      </c>
      <c r="B415" s="20" t="s">
        <v>433</v>
      </c>
      <c r="C415" s="20">
        <v>169010048</v>
      </c>
      <c r="D415" s="8" t="s">
        <v>441</v>
      </c>
      <c r="E415" s="20">
        <v>70360</v>
      </c>
      <c r="F415" s="20"/>
      <c r="G415" s="9" t="str">
        <f t="shared" si="20"/>
        <v>70360</v>
      </c>
      <c r="H415" s="20">
        <v>320</v>
      </c>
      <c r="I415" s="14">
        <v>247</v>
      </c>
      <c r="J415"/>
      <c r="K415" s="25" t="s">
        <v>31</v>
      </c>
      <c r="L415" s="13">
        <v>68.62</v>
      </c>
      <c r="M415" s="103" t="s">
        <v>31</v>
      </c>
      <c r="N415" s="102">
        <v>133.38</v>
      </c>
      <c r="O415" s="12">
        <v>234.64999999999998</v>
      </c>
      <c r="P415" s="102">
        <v>234.64999999999998</v>
      </c>
      <c r="Q415" s="12">
        <v>234.64999999999998</v>
      </c>
      <c r="R415" s="102">
        <v>234.64999999999998</v>
      </c>
      <c r="S415" s="12">
        <v>234.64999999999998</v>
      </c>
      <c r="T415" s="102">
        <v>234.64999999999998</v>
      </c>
      <c r="U415" s="12">
        <v>428.9896</v>
      </c>
      <c r="V415" s="102">
        <v>126.01939999999999</v>
      </c>
      <c r="W415" s="103">
        <v>229.71</v>
      </c>
      <c r="X415" s="102">
        <v>229.71</v>
      </c>
      <c r="Y415" s="103" t="s">
        <v>31</v>
      </c>
      <c r="Z415" s="13">
        <v>130.91</v>
      </c>
      <c r="AA415" s="103">
        <v>197.60000000000002</v>
      </c>
      <c r="AB415" s="13">
        <v>197.60000000000002</v>
      </c>
      <c r="AC415" s="103" t="s">
        <v>31</v>
      </c>
      <c r="AD415" s="13">
        <v>138.32000000000002</v>
      </c>
      <c r="AE415"/>
      <c r="AF415" s="108">
        <v>428.9896</v>
      </c>
      <c r="AG415" s="16">
        <v>234.64999999999998</v>
      </c>
      <c r="AH415" s="108">
        <v>197.60000000000002</v>
      </c>
      <c r="AI415" s="97">
        <v>68.62</v>
      </c>
      <c r="AJ415" s="21"/>
      <c r="AK415" s="110">
        <f t="shared" si="18"/>
        <v>247</v>
      </c>
      <c r="AL415" s="111">
        <f t="shared" si="19"/>
        <v>247</v>
      </c>
      <c r="AM415" s="1"/>
    </row>
    <row r="416" spans="1:39" s="18" customFormat="1" x14ac:dyDescent="0.25">
      <c r="A416" s="83" t="s">
        <v>432</v>
      </c>
      <c r="B416" s="20" t="s">
        <v>433</v>
      </c>
      <c r="C416" s="20">
        <v>169010051</v>
      </c>
      <c r="D416" s="8" t="s">
        <v>442</v>
      </c>
      <c r="E416" s="20">
        <v>70200</v>
      </c>
      <c r="F416" s="20">
        <v>50</v>
      </c>
      <c r="G416" s="9" t="str">
        <f t="shared" si="20"/>
        <v>7020050</v>
      </c>
      <c r="H416" s="20">
        <v>320</v>
      </c>
      <c r="I416" s="14">
        <v>1537</v>
      </c>
      <c r="J416"/>
      <c r="K416" s="25" t="s">
        <v>31</v>
      </c>
      <c r="L416" s="13">
        <v>104.48</v>
      </c>
      <c r="M416" s="103" t="s">
        <v>31</v>
      </c>
      <c r="N416" s="102">
        <v>829.98</v>
      </c>
      <c r="O416" s="12">
        <v>1460.1499999999999</v>
      </c>
      <c r="P416" s="102">
        <v>1460.1499999999999</v>
      </c>
      <c r="Q416" s="12">
        <v>1460.1499999999999</v>
      </c>
      <c r="R416" s="102">
        <v>1460.1499999999999</v>
      </c>
      <c r="S416" s="12">
        <v>1460.1499999999999</v>
      </c>
      <c r="T416" s="102">
        <v>1460.1499999999999</v>
      </c>
      <c r="U416" s="12">
        <v>2669.4615999999996</v>
      </c>
      <c r="V416" s="102">
        <v>784.17740000000003</v>
      </c>
      <c r="W416" s="103">
        <v>1429.41</v>
      </c>
      <c r="X416" s="102">
        <v>1429.41</v>
      </c>
      <c r="Y416" s="103" t="s">
        <v>31</v>
      </c>
      <c r="Z416" s="13">
        <v>814.61</v>
      </c>
      <c r="AA416" s="103">
        <v>1229.6000000000001</v>
      </c>
      <c r="AB416" s="13">
        <v>1229.6000000000001</v>
      </c>
      <c r="AC416" s="103" t="s">
        <v>31</v>
      </c>
      <c r="AD416" s="13">
        <v>860.72</v>
      </c>
      <c r="AE416"/>
      <c r="AF416" s="108">
        <v>2669.4615999999996</v>
      </c>
      <c r="AG416" s="16">
        <v>1460.1499999999999</v>
      </c>
      <c r="AH416" s="108">
        <v>1229.6000000000001</v>
      </c>
      <c r="AI416" s="97">
        <v>104.48</v>
      </c>
      <c r="AJ416" s="21"/>
      <c r="AK416" s="110">
        <f t="shared" si="18"/>
        <v>1537</v>
      </c>
      <c r="AL416" s="111">
        <f t="shared" si="19"/>
        <v>1537</v>
      </c>
      <c r="AM416" s="1"/>
    </row>
    <row r="417" spans="1:39" s="18" customFormat="1" x14ac:dyDescent="0.25">
      <c r="A417" s="83" t="s">
        <v>432</v>
      </c>
      <c r="B417" s="20" t="s">
        <v>433</v>
      </c>
      <c r="C417" s="20">
        <v>169010055</v>
      </c>
      <c r="D417" s="8" t="s">
        <v>443</v>
      </c>
      <c r="E417" s="20">
        <v>72170</v>
      </c>
      <c r="F417" s="20"/>
      <c r="G417" s="9" t="str">
        <f t="shared" si="20"/>
        <v>72170</v>
      </c>
      <c r="H417" s="20">
        <v>320</v>
      </c>
      <c r="I417" s="14">
        <v>327</v>
      </c>
      <c r="J417"/>
      <c r="K417" s="25" t="s">
        <v>31</v>
      </c>
      <c r="L417" s="13">
        <v>63.75</v>
      </c>
      <c r="M417" s="103" t="s">
        <v>31</v>
      </c>
      <c r="N417" s="102">
        <v>176.58</v>
      </c>
      <c r="O417" s="12">
        <v>310.64999999999998</v>
      </c>
      <c r="P417" s="102">
        <v>310.64999999999998</v>
      </c>
      <c r="Q417" s="12">
        <v>310.64999999999998</v>
      </c>
      <c r="R417" s="102">
        <v>310.64999999999998</v>
      </c>
      <c r="S417" s="12">
        <v>310.64999999999998</v>
      </c>
      <c r="T417" s="102">
        <v>310.64999999999998</v>
      </c>
      <c r="U417" s="12">
        <v>567.93359999999996</v>
      </c>
      <c r="V417" s="102">
        <v>166.83539999999999</v>
      </c>
      <c r="W417" s="103">
        <v>304.11</v>
      </c>
      <c r="X417" s="102">
        <v>304.11</v>
      </c>
      <c r="Y417" s="103" t="s">
        <v>31</v>
      </c>
      <c r="Z417" s="13">
        <v>173.31</v>
      </c>
      <c r="AA417" s="103">
        <v>261.60000000000002</v>
      </c>
      <c r="AB417" s="13">
        <v>261.60000000000002</v>
      </c>
      <c r="AC417" s="103" t="s">
        <v>31</v>
      </c>
      <c r="AD417" s="13">
        <v>183.12</v>
      </c>
      <c r="AE417"/>
      <c r="AF417" s="108">
        <v>567.93359999999996</v>
      </c>
      <c r="AG417" s="16">
        <v>310.64999999999998</v>
      </c>
      <c r="AH417" s="108">
        <v>261.60000000000002</v>
      </c>
      <c r="AI417" s="97">
        <v>63.75</v>
      </c>
      <c r="AJ417" s="21"/>
      <c r="AK417" s="110">
        <f t="shared" si="18"/>
        <v>327</v>
      </c>
      <c r="AL417" s="111">
        <f t="shared" si="19"/>
        <v>327</v>
      </c>
      <c r="AM417" s="1"/>
    </row>
    <row r="418" spans="1:39" s="18" customFormat="1" x14ac:dyDescent="0.25">
      <c r="A418" s="83" t="s">
        <v>432</v>
      </c>
      <c r="B418" s="20" t="s">
        <v>433</v>
      </c>
      <c r="C418" s="20">
        <v>169010061</v>
      </c>
      <c r="D418" s="8" t="s">
        <v>444</v>
      </c>
      <c r="E418" s="20">
        <v>71111</v>
      </c>
      <c r="F418" s="20"/>
      <c r="G418" s="9" t="str">
        <f t="shared" si="20"/>
        <v>71111</v>
      </c>
      <c r="H418" s="20">
        <v>320</v>
      </c>
      <c r="I418" s="14">
        <v>382</v>
      </c>
      <c r="J418"/>
      <c r="K418" s="25" t="s">
        <v>31</v>
      </c>
      <c r="L418" s="13">
        <v>114.67000000000002</v>
      </c>
      <c r="M418" s="103" t="s">
        <v>31</v>
      </c>
      <c r="N418" s="102">
        <v>206.28</v>
      </c>
      <c r="O418" s="12">
        <v>362.9</v>
      </c>
      <c r="P418" s="102">
        <v>362.9</v>
      </c>
      <c r="Q418" s="12">
        <v>362.9</v>
      </c>
      <c r="R418" s="102">
        <v>362.9</v>
      </c>
      <c r="S418" s="12">
        <v>362.9</v>
      </c>
      <c r="T418" s="102">
        <v>362.9</v>
      </c>
      <c r="U418" s="12">
        <v>663.45759999999996</v>
      </c>
      <c r="V418" s="102">
        <v>194.8964</v>
      </c>
      <c r="W418" s="103">
        <v>355.26</v>
      </c>
      <c r="X418" s="102">
        <v>355.26</v>
      </c>
      <c r="Y418" s="103" t="s">
        <v>31</v>
      </c>
      <c r="Z418" s="13">
        <v>202.46</v>
      </c>
      <c r="AA418" s="103">
        <v>305.60000000000002</v>
      </c>
      <c r="AB418" s="13">
        <v>305.60000000000002</v>
      </c>
      <c r="AC418" s="103" t="s">
        <v>31</v>
      </c>
      <c r="AD418" s="13">
        <v>213.92000000000002</v>
      </c>
      <c r="AE418"/>
      <c r="AF418" s="108">
        <v>663.45759999999996</v>
      </c>
      <c r="AG418" s="16">
        <v>362.9</v>
      </c>
      <c r="AH418" s="108">
        <v>305.60000000000002</v>
      </c>
      <c r="AI418" s="97">
        <v>114.67000000000002</v>
      </c>
      <c r="AJ418" s="21"/>
      <c r="AK418" s="110">
        <f t="shared" si="18"/>
        <v>382</v>
      </c>
      <c r="AL418" s="111">
        <f t="shared" si="19"/>
        <v>382</v>
      </c>
      <c r="AM418" s="1"/>
    </row>
    <row r="419" spans="1:39" s="18" customFormat="1" x14ac:dyDescent="0.25">
      <c r="A419" s="83" t="s">
        <v>432</v>
      </c>
      <c r="B419" s="20" t="s">
        <v>433</v>
      </c>
      <c r="C419" s="20">
        <v>169010067</v>
      </c>
      <c r="D419" s="8" t="s">
        <v>445</v>
      </c>
      <c r="E419" s="20">
        <v>70220</v>
      </c>
      <c r="F419" s="20"/>
      <c r="G419" s="9" t="str">
        <f t="shared" si="20"/>
        <v>70220</v>
      </c>
      <c r="H419" s="20">
        <v>320</v>
      </c>
      <c r="I419" s="14">
        <v>247</v>
      </c>
      <c r="J419"/>
      <c r="K419" s="25" t="s">
        <v>31</v>
      </c>
      <c r="L419" s="13">
        <v>82.1</v>
      </c>
      <c r="M419" s="103" t="s">
        <v>31</v>
      </c>
      <c r="N419" s="102">
        <v>133.38</v>
      </c>
      <c r="O419" s="12">
        <v>234.64999999999998</v>
      </c>
      <c r="P419" s="102">
        <v>234.64999999999998</v>
      </c>
      <c r="Q419" s="12">
        <v>234.64999999999998</v>
      </c>
      <c r="R419" s="102">
        <v>234.64999999999998</v>
      </c>
      <c r="S419" s="12">
        <v>234.64999999999998</v>
      </c>
      <c r="T419" s="102">
        <v>234.64999999999998</v>
      </c>
      <c r="U419" s="12">
        <v>428.9896</v>
      </c>
      <c r="V419" s="102">
        <v>126.01939999999999</v>
      </c>
      <c r="W419" s="103">
        <v>229.71</v>
      </c>
      <c r="X419" s="102">
        <v>229.71</v>
      </c>
      <c r="Y419" s="103" t="s">
        <v>31</v>
      </c>
      <c r="Z419" s="13">
        <v>130.91</v>
      </c>
      <c r="AA419" s="103">
        <v>197.60000000000002</v>
      </c>
      <c r="AB419" s="13">
        <v>197.60000000000002</v>
      </c>
      <c r="AC419" s="103" t="s">
        <v>31</v>
      </c>
      <c r="AD419" s="13">
        <v>138.32000000000002</v>
      </c>
      <c r="AE419"/>
      <c r="AF419" s="108">
        <v>428.9896</v>
      </c>
      <c r="AG419" s="16">
        <v>234.64999999999998</v>
      </c>
      <c r="AH419" s="108">
        <v>197.60000000000002</v>
      </c>
      <c r="AI419" s="97">
        <v>82.1</v>
      </c>
      <c r="AJ419" s="21"/>
      <c r="AK419" s="110">
        <f t="shared" si="18"/>
        <v>247</v>
      </c>
      <c r="AL419" s="111">
        <f t="shared" si="19"/>
        <v>247</v>
      </c>
      <c r="AM419" s="1"/>
    </row>
    <row r="420" spans="1:39" s="18" customFormat="1" x14ac:dyDescent="0.25">
      <c r="A420" s="83" t="s">
        <v>432</v>
      </c>
      <c r="B420" s="20" t="s">
        <v>433</v>
      </c>
      <c r="C420" s="20">
        <v>169010072</v>
      </c>
      <c r="D420" s="8" t="s">
        <v>446</v>
      </c>
      <c r="E420" s="20">
        <v>72110</v>
      </c>
      <c r="F420" s="20"/>
      <c r="G420" s="9" t="str">
        <f t="shared" si="20"/>
        <v>72110</v>
      </c>
      <c r="H420" s="20">
        <v>320</v>
      </c>
      <c r="I420" s="14">
        <v>354</v>
      </c>
      <c r="J420"/>
      <c r="K420" s="25" t="s">
        <v>31</v>
      </c>
      <c r="L420" s="13">
        <v>108.88</v>
      </c>
      <c r="M420" s="103" t="s">
        <v>31</v>
      </c>
      <c r="N420" s="102">
        <v>191.16000000000003</v>
      </c>
      <c r="O420" s="12">
        <v>336.3</v>
      </c>
      <c r="P420" s="102">
        <v>336.3</v>
      </c>
      <c r="Q420" s="12">
        <v>336.3</v>
      </c>
      <c r="R420" s="102">
        <v>336.3</v>
      </c>
      <c r="S420" s="12">
        <v>336.3</v>
      </c>
      <c r="T420" s="102">
        <v>336.3</v>
      </c>
      <c r="U420" s="12">
        <v>614.82719999999995</v>
      </c>
      <c r="V420" s="102">
        <v>180.61079999999998</v>
      </c>
      <c r="W420" s="103">
        <v>329.22</v>
      </c>
      <c r="X420" s="102">
        <v>329.22</v>
      </c>
      <c r="Y420" s="103" t="s">
        <v>31</v>
      </c>
      <c r="Z420" s="13">
        <v>187.62</v>
      </c>
      <c r="AA420" s="103">
        <v>283.2</v>
      </c>
      <c r="AB420" s="13">
        <v>283.2</v>
      </c>
      <c r="AC420" s="103" t="s">
        <v>31</v>
      </c>
      <c r="AD420" s="13">
        <v>198.24</v>
      </c>
      <c r="AE420"/>
      <c r="AF420" s="108">
        <v>614.82719999999995</v>
      </c>
      <c r="AG420" s="16">
        <v>336.3</v>
      </c>
      <c r="AH420" s="108">
        <v>283.2</v>
      </c>
      <c r="AI420" s="97">
        <v>108.88</v>
      </c>
      <c r="AJ420" s="21"/>
      <c r="AK420" s="110">
        <f t="shared" si="18"/>
        <v>354</v>
      </c>
      <c r="AL420" s="111">
        <f t="shared" si="19"/>
        <v>354</v>
      </c>
      <c r="AM420" s="1"/>
    </row>
    <row r="421" spans="1:39" s="18" customFormat="1" x14ac:dyDescent="0.25">
      <c r="A421" s="83" t="s">
        <v>432</v>
      </c>
      <c r="B421" s="20" t="s">
        <v>433</v>
      </c>
      <c r="C421" s="20">
        <v>169010073</v>
      </c>
      <c r="D421" s="8" t="s">
        <v>447</v>
      </c>
      <c r="E421" s="20">
        <v>72100</v>
      </c>
      <c r="F421" s="20"/>
      <c r="G421" s="9" t="str">
        <f t="shared" si="20"/>
        <v>72100</v>
      </c>
      <c r="H421" s="20">
        <v>320</v>
      </c>
      <c r="I421" s="14">
        <v>327</v>
      </c>
      <c r="J421"/>
      <c r="K421" s="25" t="s">
        <v>31</v>
      </c>
      <c r="L421" s="13">
        <v>85.399999999999991</v>
      </c>
      <c r="M421" s="103" t="s">
        <v>31</v>
      </c>
      <c r="N421" s="102">
        <v>176.58</v>
      </c>
      <c r="O421" s="12">
        <v>310.64999999999998</v>
      </c>
      <c r="P421" s="102">
        <v>310.64999999999998</v>
      </c>
      <c r="Q421" s="12">
        <v>310.64999999999998</v>
      </c>
      <c r="R421" s="102">
        <v>310.64999999999998</v>
      </c>
      <c r="S421" s="12">
        <v>310.64999999999998</v>
      </c>
      <c r="T421" s="102">
        <v>310.64999999999998</v>
      </c>
      <c r="U421" s="12">
        <v>567.93359999999996</v>
      </c>
      <c r="V421" s="102">
        <v>166.83539999999999</v>
      </c>
      <c r="W421" s="103">
        <v>304.11</v>
      </c>
      <c r="X421" s="102">
        <v>304.11</v>
      </c>
      <c r="Y421" s="103" t="s">
        <v>31</v>
      </c>
      <c r="Z421" s="13">
        <v>173.31</v>
      </c>
      <c r="AA421" s="103">
        <v>261.60000000000002</v>
      </c>
      <c r="AB421" s="13">
        <v>261.60000000000002</v>
      </c>
      <c r="AC421" s="103" t="s">
        <v>31</v>
      </c>
      <c r="AD421" s="13">
        <v>183.12</v>
      </c>
      <c r="AE421"/>
      <c r="AF421" s="108">
        <v>567.93359999999996</v>
      </c>
      <c r="AG421" s="16">
        <v>310.64999999999998</v>
      </c>
      <c r="AH421" s="108">
        <v>261.60000000000002</v>
      </c>
      <c r="AI421" s="97">
        <v>85.399999999999991</v>
      </c>
      <c r="AJ421" s="21"/>
      <c r="AK421" s="110">
        <f t="shared" si="18"/>
        <v>327</v>
      </c>
      <c r="AL421" s="111">
        <f t="shared" si="19"/>
        <v>327</v>
      </c>
      <c r="AM421" s="1"/>
    </row>
    <row r="422" spans="1:39" s="18" customFormat="1" x14ac:dyDescent="0.25">
      <c r="A422" s="83" t="s">
        <v>432</v>
      </c>
      <c r="B422" s="20" t="s">
        <v>433</v>
      </c>
      <c r="C422" s="20">
        <v>169010075</v>
      </c>
      <c r="D422" s="8" t="s">
        <v>448</v>
      </c>
      <c r="E422" s="20">
        <v>72072</v>
      </c>
      <c r="F422" s="20"/>
      <c r="G422" s="9" t="str">
        <f t="shared" si="20"/>
        <v>72072</v>
      </c>
      <c r="H422" s="20">
        <v>320</v>
      </c>
      <c r="I422" s="14">
        <v>327</v>
      </c>
      <c r="J422"/>
      <c r="K422" s="25" t="s">
        <v>31</v>
      </c>
      <c r="L422" s="13">
        <v>86.14</v>
      </c>
      <c r="M422" s="103" t="s">
        <v>31</v>
      </c>
      <c r="N422" s="102">
        <v>176.58</v>
      </c>
      <c r="O422" s="12">
        <v>310.64999999999998</v>
      </c>
      <c r="P422" s="102">
        <v>310.64999999999998</v>
      </c>
      <c r="Q422" s="12">
        <v>310.64999999999998</v>
      </c>
      <c r="R422" s="102">
        <v>310.64999999999998</v>
      </c>
      <c r="S422" s="12">
        <v>310.64999999999998</v>
      </c>
      <c r="T422" s="102">
        <v>310.64999999999998</v>
      </c>
      <c r="U422" s="12">
        <v>567.93359999999996</v>
      </c>
      <c r="V422" s="102">
        <v>166.83539999999999</v>
      </c>
      <c r="W422" s="103">
        <v>304.11</v>
      </c>
      <c r="X422" s="102">
        <v>304.11</v>
      </c>
      <c r="Y422" s="103" t="s">
        <v>31</v>
      </c>
      <c r="Z422" s="13">
        <v>173.31</v>
      </c>
      <c r="AA422" s="103">
        <v>261.60000000000002</v>
      </c>
      <c r="AB422" s="13">
        <v>261.60000000000002</v>
      </c>
      <c r="AC422" s="103" t="s">
        <v>31</v>
      </c>
      <c r="AD422" s="13">
        <v>183.12</v>
      </c>
      <c r="AE422"/>
      <c r="AF422" s="108">
        <v>567.93359999999996</v>
      </c>
      <c r="AG422" s="16">
        <v>310.64999999999998</v>
      </c>
      <c r="AH422" s="108">
        <v>261.60000000000002</v>
      </c>
      <c r="AI422" s="97">
        <v>86.14</v>
      </c>
      <c r="AJ422" s="21"/>
      <c r="AK422" s="110">
        <f t="shared" si="18"/>
        <v>327</v>
      </c>
      <c r="AL422" s="111">
        <f t="shared" si="19"/>
        <v>327</v>
      </c>
      <c r="AM422" s="1"/>
    </row>
    <row r="423" spans="1:39" s="18" customFormat="1" x14ac:dyDescent="0.25">
      <c r="A423" s="83" t="s">
        <v>432</v>
      </c>
      <c r="B423" s="20" t="s">
        <v>433</v>
      </c>
      <c r="C423" s="20">
        <v>169010076</v>
      </c>
      <c r="D423" s="8" t="s">
        <v>449</v>
      </c>
      <c r="E423" s="20">
        <v>71120</v>
      </c>
      <c r="F423" s="20"/>
      <c r="G423" s="9" t="str">
        <f t="shared" si="20"/>
        <v>71120</v>
      </c>
      <c r="H423" s="20">
        <v>320</v>
      </c>
      <c r="I423" s="14">
        <v>225</v>
      </c>
      <c r="J423"/>
      <c r="K423" s="25" t="s">
        <v>31</v>
      </c>
      <c r="L423" s="13">
        <v>73.3</v>
      </c>
      <c r="M423" s="103" t="s">
        <v>31</v>
      </c>
      <c r="N423" s="102">
        <v>121.50000000000001</v>
      </c>
      <c r="O423" s="12">
        <v>213.75</v>
      </c>
      <c r="P423" s="102">
        <v>213.75</v>
      </c>
      <c r="Q423" s="12">
        <v>213.75</v>
      </c>
      <c r="R423" s="102">
        <v>213.75</v>
      </c>
      <c r="S423" s="12">
        <v>213.75</v>
      </c>
      <c r="T423" s="102">
        <v>213.75</v>
      </c>
      <c r="U423" s="12">
        <v>390.78</v>
      </c>
      <c r="V423" s="102">
        <v>114.795</v>
      </c>
      <c r="W423" s="103">
        <v>209.25</v>
      </c>
      <c r="X423" s="102">
        <v>209.25</v>
      </c>
      <c r="Y423" s="103" t="s">
        <v>31</v>
      </c>
      <c r="Z423" s="13">
        <v>119.25</v>
      </c>
      <c r="AA423" s="103">
        <v>180</v>
      </c>
      <c r="AB423" s="13">
        <v>180</v>
      </c>
      <c r="AC423" s="103" t="s">
        <v>31</v>
      </c>
      <c r="AD423" s="13">
        <v>126.00000000000001</v>
      </c>
      <c r="AE423"/>
      <c r="AF423" s="108">
        <v>390.78</v>
      </c>
      <c r="AG423" s="16">
        <v>213.75</v>
      </c>
      <c r="AH423" s="108">
        <v>180</v>
      </c>
      <c r="AI423" s="97">
        <v>73.3</v>
      </c>
      <c r="AJ423" s="21"/>
      <c r="AK423" s="110">
        <f t="shared" si="18"/>
        <v>225</v>
      </c>
      <c r="AL423" s="111">
        <f t="shared" si="19"/>
        <v>225</v>
      </c>
      <c r="AM423" s="1"/>
    </row>
    <row r="424" spans="1:39" s="18" customFormat="1" x14ac:dyDescent="0.25">
      <c r="A424" s="83" t="s">
        <v>432</v>
      </c>
      <c r="B424" s="20" t="s">
        <v>433</v>
      </c>
      <c r="C424" s="20">
        <v>169010122</v>
      </c>
      <c r="D424" s="8" t="s">
        <v>450</v>
      </c>
      <c r="E424" s="20">
        <v>73521</v>
      </c>
      <c r="F424" s="20"/>
      <c r="G424" s="9" t="str">
        <f t="shared" si="20"/>
        <v>73521</v>
      </c>
      <c r="H424" s="20">
        <v>320</v>
      </c>
      <c r="I424" s="14">
        <v>501</v>
      </c>
      <c r="J424"/>
      <c r="K424" s="25" t="s">
        <v>31</v>
      </c>
      <c r="L424" s="13">
        <v>89.53</v>
      </c>
      <c r="M424" s="103" t="s">
        <v>31</v>
      </c>
      <c r="N424" s="102">
        <v>270.54000000000002</v>
      </c>
      <c r="O424" s="12">
        <v>475.95</v>
      </c>
      <c r="P424" s="102">
        <v>475.95</v>
      </c>
      <c r="Q424" s="12">
        <v>475.95</v>
      </c>
      <c r="R424" s="102">
        <v>475.95</v>
      </c>
      <c r="S424" s="12">
        <v>475.95</v>
      </c>
      <c r="T424" s="102">
        <v>475.95</v>
      </c>
      <c r="U424" s="12">
        <v>870.13679999999999</v>
      </c>
      <c r="V424" s="102">
        <v>255.61019999999999</v>
      </c>
      <c r="W424" s="103">
        <v>465.93</v>
      </c>
      <c r="X424" s="102">
        <v>465.93</v>
      </c>
      <c r="Y424" s="103" t="s">
        <v>31</v>
      </c>
      <c r="Z424" s="13">
        <v>265.53000000000003</v>
      </c>
      <c r="AA424" s="103">
        <v>400.8</v>
      </c>
      <c r="AB424" s="13">
        <v>400.8</v>
      </c>
      <c r="AC424" s="103" t="s">
        <v>31</v>
      </c>
      <c r="AD424" s="13">
        <v>280.56</v>
      </c>
      <c r="AE424"/>
      <c r="AF424" s="108">
        <v>870.13679999999999</v>
      </c>
      <c r="AG424" s="16">
        <v>475.95</v>
      </c>
      <c r="AH424" s="108">
        <v>400.8</v>
      </c>
      <c r="AI424" s="97">
        <v>89.53</v>
      </c>
      <c r="AJ424" s="21"/>
      <c r="AK424" s="110">
        <f t="shared" si="18"/>
        <v>501</v>
      </c>
      <c r="AL424" s="111">
        <f t="shared" si="19"/>
        <v>501</v>
      </c>
      <c r="AM424" s="1"/>
    </row>
    <row r="425" spans="1:39" s="18" customFormat="1" x14ac:dyDescent="0.25">
      <c r="A425" s="83" t="s">
        <v>432</v>
      </c>
      <c r="B425" s="20" t="s">
        <v>433</v>
      </c>
      <c r="C425" s="20">
        <v>169010124</v>
      </c>
      <c r="D425" s="8" t="s">
        <v>451</v>
      </c>
      <c r="E425" s="20">
        <v>73502</v>
      </c>
      <c r="F425" s="20"/>
      <c r="G425" s="9" t="str">
        <f t="shared" si="20"/>
        <v>73502</v>
      </c>
      <c r="H425" s="20">
        <v>320</v>
      </c>
      <c r="I425" s="14">
        <v>252</v>
      </c>
      <c r="J425"/>
      <c r="K425" s="25" t="s">
        <v>31</v>
      </c>
      <c r="L425" s="13">
        <v>101.91</v>
      </c>
      <c r="M425" s="103" t="s">
        <v>31</v>
      </c>
      <c r="N425" s="102">
        <v>136.08000000000001</v>
      </c>
      <c r="O425" s="12">
        <v>239.39999999999998</v>
      </c>
      <c r="P425" s="102">
        <v>239.39999999999998</v>
      </c>
      <c r="Q425" s="12">
        <v>239.39999999999998</v>
      </c>
      <c r="R425" s="102">
        <v>239.39999999999998</v>
      </c>
      <c r="S425" s="12">
        <v>239.39999999999998</v>
      </c>
      <c r="T425" s="102">
        <v>239.39999999999998</v>
      </c>
      <c r="U425" s="12">
        <v>437.67359999999996</v>
      </c>
      <c r="V425" s="102">
        <v>128.57040000000001</v>
      </c>
      <c r="W425" s="103">
        <v>234.36</v>
      </c>
      <c r="X425" s="102">
        <v>234.36</v>
      </c>
      <c r="Y425" s="103" t="s">
        <v>31</v>
      </c>
      <c r="Z425" s="13">
        <v>133.56</v>
      </c>
      <c r="AA425" s="103">
        <v>201.60000000000002</v>
      </c>
      <c r="AB425" s="13">
        <v>201.60000000000002</v>
      </c>
      <c r="AC425" s="103" t="s">
        <v>31</v>
      </c>
      <c r="AD425" s="13">
        <v>141.12</v>
      </c>
      <c r="AE425"/>
      <c r="AF425" s="108">
        <v>437.67359999999996</v>
      </c>
      <c r="AG425" s="16">
        <v>239.39999999999998</v>
      </c>
      <c r="AH425" s="108">
        <v>201.60000000000002</v>
      </c>
      <c r="AI425" s="97">
        <v>101.91</v>
      </c>
      <c r="AJ425" s="21"/>
      <c r="AK425" s="110">
        <f t="shared" si="18"/>
        <v>252</v>
      </c>
      <c r="AL425" s="111">
        <f t="shared" si="19"/>
        <v>252</v>
      </c>
      <c r="AM425" s="1"/>
    </row>
    <row r="426" spans="1:39" s="18" customFormat="1" x14ac:dyDescent="0.25">
      <c r="A426" s="83" t="s">
        <v>432</v>
      </c>
      <c r="B426" s="20" t="s">
        <v>433</v>
      </c>
      <c r="C426" s="20">
        <v>169010153</v>
      </c>
      <c r="D426" s="8" t="s">
        <v>452</v>
      </c>
      <c r="E426" s="20">
        <v>72220</v>
      </c>
      <c r="F426" s="20"/>
      <c r="G426" s="9" t="str">
        <f t="shared" si="20"/>
        <v>72220</v>
      </c>
      <c r="H426" s="20">
        <v>320</v>
      </c>
      <c r="I426" s="14">
        <v>240</v>
      </c>
      <c r="J426"/>
      <c r="K426" s="25" t="s">
        <v>31</v>
      </c>
      <c r="L426" s="13">
        <v>70.36</v>
      </c>
      <c r="M426" s="103" t="s">
        <v>31</v>
      </c>
      <c r="N426" s="102">
        <v>129.60000000000002</v>
      </c>
      <c r="O426" s="12">
        <v>228</v>
      </c>
      <c r="P426" s="102">
        <v>228</v>
      </c>
      <c r="Q426" s="12">
        <v>228</v>
      </c>
      <c r="R426" s="102">
        <v>228</v>
      </c>
      <c r="S426" s="12">
        <v>228</v>
      </c>
      <c r="T426" s="102">
        <v>228</v>
      </c>
      <c r="U426" s="12">
        <v>416.83199999999999</v>
      </c>
      <c r="V426" s="102">
        <v>122.44799999999999</v>
      </c>
      <c r="W426" s="103">
        <v>223.20000000000002</v>
      </c>
      <c r="X426" s="102">
        <v>223.20000000000002</v>
      </c>
      <c r="Y426" s="103" t="s">
        <v>31</v>
      </c>
      <c r="Z426" s="13">
        <v>127.2</v>
      </c>
      <c r="AA426" s="103">
        <v>192</v>
      </c>
      <c r="AB426" s="13">
        <v>192</v>
      </c>
      <c r="AC426" s="103" t="s">
        <v>31</v>
      </c>
      <c r="AD426" s="13">
        <v>134.4</v>
      </c>
      <c r="AE426"/>
      <c r="AF426" s="108">
        <v>416.83199999999999</v>
      </c>
      <c r="AG426" s="16">
        <v>228</v>
      </c>
      <c r="AH426" s="108">
        <v>192</v>
      </c>
      <c r="AI426" s="97">
        <v>70.36</v>
      </c>
      <c r="AJ426" s="21"/>
      <c r="AK426" s="110">
        <f t="shared" si="18"/>
        <v>240</v>
      </c>
      <c r="AL426" s="111">
        <f t="shared" si="19"/>
        <v>240</v>
      </c>
      <c r="AM426" s="1"/>
    </row>
    <row r="427" spans="1:39" s="18" customFormat="1" x14ac:dyDescent="0.25">
      <c r="A427" s="83" t="s">
        <v>432</v>
      </c>
      <c r="B427" s="20" t="s">
        <v>433</v>
      </c>
      <c r="C427" s="20">
        <v>169010154</v>
      </c>
      <c r="D427" s="8" t="s">
        <v>453</v>
      </c>
      <c r="E427" s="20">
        <v>72080</v>
      </c>
      <c r="F427" s="20"/>
      <c r="G427" s="9" t="str">
        <f t="shared" si="20"/>
        <v>72080</v>
      </c>
      <c r="H427" s="20">
        <v>320</v>
      </c>
      <c r="I427" s="14">
        <v>225</v>
      </c>
      <c r="J427"/>
      <c r="K427" s="25" t="s">
        <v>31</v>
      </c>
      <c r="L427" s="13">
        <v>76.42</v>
      </c>
      <c r="M427" s="103" t="s">
        <v>31</v>
      </c>
      <c r="N427" s="102">
        <v>121.50000000000001</v>
      </c>
      <c r="O427" s="12">
        <v>213.75</v>
      </c>
      <c r="P427" s="102">
        <v>213.75</v>
      </c>
      <c r="Q427" s="12">
        <v>213.75</v>
      </c>
      <c r="R427" s="102">
        <v>213.75</v>
      </c>
      <c r="S427" s="12">
        <v>213.75</v>
      </c>
      <c r="T427" s="102">
        <v>213.75</v>
      </c>
      <c r="U427" s="12">
        <v>390.78</v>
      </c>
      <c r="V427" s="102">
        <v>114.795</v>
      </c>
      <c r="W427" s="103">
        <v>209.25</v>
      </c>
      <c r="X427" s="102">
        <v>209.25</v>
      </c>
      <c r="Y427" s="103" t="s">
        <v>31</v>
      </c>
      <c r="Z427" s="13">
        <v>119.25</v>
      </c>
      <c r="AA427" s="103">
        <v>180</v>
      </c>
      <c r="AB427" s="13">
        <v>180</v>
      </c>
      <c r="AC427" s="103" t="s">
        <v>31</v>
      </c>
      <c r="AD427" s="13">
        <v>126.00000000000001</v>
      </c>
      <c r="AE427"/>
      <c r="AF427" s="108">
        <v>390.78</v>
      </c>
      <c r="AG427" s="16">
        <v>213.75</v>
      </c>
      <c r="AH427" s="108">
        <v>180</v>
      </c>
      <c r="AI427" s="97">
        <v>76.42</v>
      </c>
      <c r="AJ427" s="21"/>
      <c r="AK427" s="110">
        <f t="shared" si="18"/>
        <v>225</v>
      </c>
      <c r="AL427" s="111">
        <f t="shared" si="19"/>
        <v>225</v>
      </c>
      <c r="AM427" s="1"/>
    </row>
    <row r="428" spans="1:39" s="18" customFormat="1" x14ac:dyDescent="0.25">
      <c r="A428" s="83" t="s">
        <v>432</v>
      </c>
      <c r="B428" s="20" t="s">
        <v>433</v>
      </c>
      <c r="C428" s="20">
        <v>169010204</v>
      </c>
      <c r="D428" s="8" t="s">
        <v>454</v>
      </c>
      <c r="E428" s="20">
        <v>73600</v>
      </c>
      <c r="F428" s="20" t="s">
        <v>455</v>
      </c>
      <c r="G428" s="9" t="str">
        <f t="shared" si="20"/>
        <v>73600LT</v>
      </c>
      <c r="H428" s="20">
        <v>320</v>
      </c>
      <c r="I428" s="14">
        <v>240</v>
      </c>
      <c r="J428"/>
      <c r="K428" s="25" t="s">
        <v>31</v>
      </c>
      <c r="L428" s="13">
        <v>71.28</v>
      </c>
      <c r="M428" s="103" t="s">
        <v>31</v>
      </c>
      <c r="N428" s="102">
        <v>129.60000000000002</v>
      </c>
      <c r="O428" s="12">
        <v>228</v>
      </c>
      <c r="P428" s="102">
        <v>228</v>
      </c>
      <c r="Q428" s="12">
        <v>228</v>
      </c>
      <c r="R428" s="102">
        <v>228</v>
      </c>
      <c r="S428" s="12">
        <v>228</v>
      </c>
      <c r="T428" s="102">
        <v>228</v>
      </c>
      <c r="U428" s="12">
        <v>416.83199999999999</v>
      </c>
      <c r="V428" s="102">
        <v>122.44799999999999</v>
      </c>
      <c r="W428" s="103">
        <v>223.20000000000002</v>
      </c>
      <c r="X428" s="102">
        <v>223.20000000000002</v>
      </c>
      <c r="Y428" s="103" t="s">
        <v>31</v>
      </c>
      <c r="Z428" s="13">
        <v>127.2</v>
      </c>
      <c r="AA428" s="103">
        <v>192</v>
      </c>
      <c r="AB428" s="13">
        <v>192</v>
      </c>
      <c r="AC428" s="103" t="s">
        <v>31</v>
      </c>
      <c r="AD428" s="13">
        <v>134.4</v>
      </c>
      <c r="AE428"/>
      <c r="AF428" s="108">
        <v>416.83199999999999</v>
      </c>
      <c r="AG428" s="16">
        <v>228</v>
      </c>
      <c r="AH428" s="108">
        <v>192</v>
      </c>
      <c r="AI428" s="97">
        <v>71.28</v>
      </c>
      <c r="AJ428" s="21"/>
      <c r="AK428" s="110">
        <f t="shared" si="18"/>
        <v>240</v>
      </c>
      <c r="AL428" s="111">
        <f t="shared" si="19"/>
        <v>240</v>
      </c>
      <c r="AM428" s="1"/>
    </row>
    <row r="429" spans="1:39" s="18" customFormat="1" x14ac:dyDescent="0.25">
      <c r="A429" s="83" t="s">
        <v>432</v>
      </c>
      <c r="B429" s="20" t="s">
        <v>433</v>
      </c>
      <c r="C429" s="20">
        <v>169010205</v>
      </c>
      <c r="D429" s="8" t="s">
        <v>456</v>
      </c>
      <c r="E429" s="20">
        <v>73600</v>
      </c>
      <c r="F429" s="20" t="s">
        <v>457</v>
      </c>
      <c r="G429" s="9" t="str">
        <f t="shared" si="20"/>
        <v>73600RT</v>
      </c>
      <c r="H429" s="20">
        <v>320</v>
      </c>
      <c r="I429" s="14">
        <v>240</v>
      </c>
      <c r="J429"/>
      <c r="K429" s="25" t="s">
        <v>31</v>
      </c>
      <c r="L429" s="13">
        <v>71.28</v>
      </c>
      <c r="M429" s="103" t="s">
        <v>31</v>
      </c>
      <c r="N429" s="102">
        <v>129.60000000000002</v>
      </c>
      <c r="O429" s="12">
        <v>228</v>
      </c>
      <c r="P429" s="102">
        <v>228</v>
      </c>
      <c r="Q429" s="12">
        <v>228</v>
      </c>
      <c r="R429" s="102">
        <v>228</v>
      </c>
      <c r="S429" s="12">
        <v>228</v>
      </c>
      <c r="T429" s="102">
        <v>228</v>
      </c>
      <c r="U429" s="12">
        <v>416.83199999999999</v>
      </c>
      <c r="V429" s="102">
        <v>122.44799999999999</v>
      </c>
      <c r="W429" s="103">
        <v>223.20000000000002</v>
      </c>
      <c r="X429" s="102">
        <v>223.20000000000002</v>
      </c>
      <c r="Y429" s="103" t="s">
        <v>31</v>
      </c>
      <c r="Z429" s="13">
        <v>127.2</v>
      </c>
      <c r="AA429" s="103">
        <v>192</v>
      </c>
      <c r="AB429" s="13">
        <v>192</v>
      </c>
      <c r="AC429" s="103" t="s">
        <v>31</v>
      </c>
      <c r="AD429" s="13">
        <v>134.4</v>
      </c>
      <c r="AE429"/>
      <c r="AF429" s="108">
        <v>416.83199999999999</v>
      </c>
      <c r="AG429" s="16">
        <v>228</v>
      </c>
      <c r="AH429" s="108">
        <v>192</v>
      </c>
      <c r="AI429" s="97">
        <v>71.28</v>
      </c>
      <c r="AJ429" s="21"/>
      <c r="AK429" s="110">
        <f t="shared" si="18"/>
        <v>240</v>
      </c>
      <c r="AL429" s="111">
        <f t="shared" si="19"/>
        <v>240</v>
      </c>
      <c r="AM429" s="1"/>
    </row>
    <row r="430" spans="1:39" s="18" customFormat="1" x14ac:dyDescent="0.25">
      <c r="A430" s="83" t="s">
        <v>432</v>
      </c>
      <c r="B430" s="20" t="s">
        <v>433</v>
      </c>
      <c r="C430" s="20">
        <v>169010206</v>
      </c>
      <c r="D430" s="8" t="s">
        <v>458</v>
      </c>
      <c r="E430" s="20">
        <v>73610</v>
      </c>
      <c r="F430" s="20" t="s">
        <v>455</v>
      </c>
      <c r="G430" s="9" t="str">
        <f t="shared" si="20"/>
        <v>73610LT</v>
      </c>
      <c r="H430" s="20">
        <v>320</v>
      </c>
      <c r="I430" s="14">
        <v>251</v>
      </c>
      <c r="J430"/>
      <c r="K430" s="25" t="s">
        <v>31</v>
      </c>
      <c r="L430" s="13">
        <v>78.61</v>
      </c>
      <c r="M430" s="103" t="s">
        <v>31</v>
      </c>
      <c r="N430" s="102">
        <v>135.54000000000002</v>
      </c>
      <c r="O430" s="12">
        <v>238.45</v>
      </c>
      <c r="P430" s="102">
        <v>238.45</v>
      </c>
      <c r="Q430" s="12">
        <v>238.45</v>
      </c>
      <c r="R430" s="102">
        <v>238.45</v>
      </c>
      <c r="S430" s="12">
        <v>238.45</v>
      </c>
      <c r="T430" s="102">
        <v>238.45</v>
      </c>
      <c r="U430" s="12">
        <v>435.93679999999995</v>
      </c>
      <c r="V430" s="102">
        <v>128.06020000000001</v>
      </c>
      <c r="W430" s="103">
        <v>233.43</v>
      </c>
      <c r="X430" s="102">
        <v>233.43</v>
      </c>
      <c r="Y430" s="103" t="s">
        <v>31</v>
      </c>
      <c r="Z430" s="13">
        <v>133.03</v>
      </c>
      <c r="AA430" s="103">
        <v>200.8</v>
      </c>
      <c r="AB430" s="13">
        <v>200.8</v>
      </c>
      <c r="AC430" s="103" t="s">
        <v>31</v>
      </c>
      <c r="AD430" s="13">
        <v>140.56</v>
      </c>
      <c r="AE430"/>
      <c r="AF430" s="108">
        <v>435.93679999999995</v>
      </c>
      <c r="AG430" s="16">
        <v>238.45</v>
      </c>
      <c r="AH430" s="108">
        <v>200.8</v>
      </c>
      <c r="AI430" s="97">
        <v>78.61</v>
      </c>
      <c r="AJ430" s="21"/>
      <c r="AK430" s="110">
        <f t="shared" si="18"/>
        <v>251</v>
      </c>
      <c r="AL430" s="111">
        <f t="shared" si="19"/>
        <v>251</v>
      </c>
      <c r="AM430" s="1"/>
    </row>
    <row r="431" spans="1:39" s="18" customFormat="1" x14ac:dyDescent="0.25">
      <c r="A431" s="83" t="s">
        <v>432</v>
      </c>
      <c r="B431" s="20" t="s">
        <v>433</v>
      </c>
      <c r="C431" s="20">
        <v>169010207</v>
      </c>
      <c r="D431" s="8" t="s">
        <v>459</v>
      </c>
      <c r="E431" s="20">
        <v>73610</v>
      </c>
      <c r="F431" s="20" t="s">
        <v>457</v>
      </c>
      <c r="G431" s="9" t="str">
        <f t="shared" si="20"/>
        <v>73610RT</v>
      </c>
      <c r="H431" s="20">
        <v>320</v>
      </c>
      <c r="I431" s="14">
        <v>251</v>
      </c>
      <c r="J431"/>
      <c r="K431" s="25" t="s">
        <v>31</v>
      </c>
      <c r="L431" s="13">
        <v>78.61</v>
      </c>
      <c r="M431" s="103" t="s">
        <v>31</v>
      </c>
      <c r="N431" s="102">
        <v>135.54000000000002</v>
      </c>
      <c r="O431" s="12">
        <v>238.45</v>
      </c>
      <c r="P431" s="102">
        <v>238.45</v>
      </c>
      <c r="Q431" s="12">
        <v>238.45</v>
      </c>
      <c r="R431" s="102">
        <v>238.45</v>
      </c>
      <c r="S431" s="12">
        <v>238.45</v>
      </c>
      <c r="T431" s="102">
        <v>238.45</v>
      </c>
      <c r="U431" s="12">
        <v>435.93679999999995</v>
      </c>
      <c r="V431" s="102">
        <v>128.06020000000001</v>
      </c>
      <c r="W431" s="103">
        <v>233.43</v>
      </c>
      <c r="X431" s="102">
        <v>233.43</v>
      </c>
      <c r="Y431" s="103" t="s">
        <v>31</v>
      </c>
      <c r="Z431" s="13">
        <v>133.03</v>
      </c>
      <c r="AA431" s="103">
        <v>200.8</v>
      </c>
      <c r="AB431" s="13">
        <v>200.8</v>
      </c>
      <c r="AC431" s="103" t="s">
        <v>31</v>
      </c>
      <c r="AD431" s="13">
        <v>140.56</v>
      </c>
      <c r="AE431"/>
      <c r="AF431" s="108">
        <v>435.93679999999995</v>
      </c>
      <c r="AG431" s="16">
        <v>238.45</v>
      </c>
      <c r="AH431" s="108">
        <v>200.8</v>
      </c>
      <c r="AI431" s="97">
        <v>78.61</v>
      </c>
      <c r="AJ431" s="21"/>
      <c r="AK431" s="110">
        <f t="shared" si="18"/>
        <v>251</v>
      </c>
      <c r="AL431" s="111">
        <f t="shared" si="19"/>
        <v>251</v>
      </c>
      <c r="AM431" s="1"/>
    </row>
    <row r="432" spans="1:39" s="18" customFormat="1" x14ac:dyDescent="0.25">
      <c r="A432" s="83" t="s">
        <v>432</v>
      </c>
      <c r="B432" s="20" t="s">
        <v>433</v>
      </c>
      <c r="C432" s="20">
        <v>169010216</v>
      </c>
      <c r="D432" s="8" t="s">
        <v>460</v>
      </c>
      <c r="E432" s="20">
        <v>73000</v>
      </c>
      <c r="F432" s="20" t="s">
        <v>455</v>
      </c>
      <c r="G432" s="9" t="str">
        <f t="shared" si="20"/>
        <v>73000LT</v>
      </c>
      <c r="H432" s="20">
        <v>320</v>
      </c>
      <c r="I432" s="14">
        <v>240</v>
      </c>
      <c r="J432"/>
      <c r="K432" s="25" t="s">
        <v>31</v>
      </c>
      <c r="L432" s="13">
        <v>70.45</v>
      </c>
      <c r="M432" s="103" t="s">
        <v>31</v>
      </c>
      <c r="N432" s="102">
        <v>129.60000000000002</v>
      </c>
      <c r="O432" s="12">
        <v>228</v>
      </c>
      <c r="P432" s="102">
        <v>228</v>
      </c>
      <c r="Q432" s="12">
        <v>228</v>
      </c>
      <c r="R432" s="102">
        <v>228</v>
      </c>
      <c r="S432" s="12">
        <v>228</v>
      </c>
      <c r="T432" s="102">
        <v>228</v>
      </c>
      <c r="U432" s="12">
        <v>416.83199999999999</v>
      </c>
      <c r="V432" s="102">
        <v>122.44799999999999</v>
      </c>
      <c r="W432" s="103">
        <v>223.20000000000002</v>
      </c>
      <c r="X432" s="102">
        <v>223.20000000000002</v>
      </c>
      <c r="Y432" s="103" t="s">
        <v>31</v>
      </c>
      <c r="Z432" s="13">
        <v>127.2</v>
      </c>
      <c r="AA432" s="103">
        <v>192</v>
      </c>
      <c r="AB432" s="13">
        <v>192</v>
      </c>
      <c r="AC432" s="103" t="s">
        <v>31</v>
      </c>
      <c r="AD432" s="13">
        <v>134.4</v>
      </c>
      <c r="AE432"/>
      <c r="AF432" s="108">
        <v>416.83199999999999</v>
      </c>
      <c r="AG432" s="16">
        <v>228</v>
      </c>
      <c r="AH432" s="108">
        <v>192</v>
      </c>
      <c r="AI432" s="97">
        <v>70.45</v>
      </c>
      <c r="AJ432" s="21"/>
      <c r="AK432" s="110">
        <f t="shared" si="18"/>
        <v>240</v>
      </c>
      <c r="AL432" s="111">
        <f t="shared" si="19"/>
        <v>240</v>
      </c>
      <c r="AM432" s="1"/>
    </row>
    <row r="433" spans="1:39" s="18" customFormat="1" x14ac:dyDescent="0.25">
      <c r="A433" s="83" t="s">
        <v>432</v>
      </c>
      <c r="B433" s="20" t="s">
        <v>433</v>
      </c>
      <c r="C433" s="20">
        <v>169010217</v>
      </c>
      <c r="D433" s="8" t="s">
        <v>461</v>
      </c>
      <c r="E433" s="20">
        <v>73000</v>
      </c>
      <c r="F433" s="20" t="s">
        <v>457</v>
      </c>
      <c r="G433" s="9" t="str">
        <f t="shared" si="20"/>
        <v>73000RT</v>
      </c>
      <c r="H433" s="20">
        <v>320</v>
      </c>
      <c r="I433" s="14">
        <v>240</v>
      </c>
      <c r="J433"/>
      <c r="K433" s="25" t="s">
        <v>31</v>
      </c>
      <c r="L433" s="13">
        <v>70.45</v>
      </c>
      <c r="M433" s="103" t="s">
        <v>31</v>
      </c>
      <c r="N433" s="102">
        <v>129.60000000000002</v>
      </c>
      <c r="O433" s="12">
        <v>228</v>
      </c>
      <c r="P433" s="102">
        <v>228</v>
      </c>
      <c r="Q433" s="12">
        <v>228</v>
      </c>
      <c r="R433" s="102">
        <v>228</v>
      </c>
      <c r="S433" s="12">
        <v>228</v>
      </c>
      <c r="T433" s="102">
        <v>228</v>
      </c>
      <c r="U433" s="12">
        <v>416.83199999999999</v>
      </c>
      <c r="V433" s="102">
        <v>122.44799999999999</v>
      </c>
      <c r="W433" s="103">
        <v>223.20000000000002</v>
      </c>
      <c r="X433" s="102">
        <v>223.20000000000002</v>
      </c>
      <c r="Y433" s="103" t="s">
        <v>31</v>
      </c>
      <c r="Z433" s="13">
        <v>127.2</v>
      </c>
      <c r="AA433" s="103">
        <v>192</v>
      </c>
      <c r="AB433" s="13">
        <v>192</v>
      </c>
      <c r="AC433" s="103" t="s">
        <v>31</v>
      </c>
      <c r="AD433" s="13">
        <v>134.4</v>
      </c>
      <c r="AE433"/>
      <c r="AF433" s="108">
        <v>416.83199999999999</v>
      </c>
      <c r="AG433" s="16">
        <v>228</v>
      </c>
      <c r="AH433" s="108">
        <v>192</v>
      </c>
      <c r="AI433" s="97">
        <v>70.45</v>
      </c>
      <c r="AJ433" s="21"/>
      <c r="AK433" s="110">
        <f t="shared" si="18"/>
        <v>240</v>
      </c>
      <c r="AL433" s="111">
        <f t="shared" si="19"/>
        <v>240</v>
      </c>
      <c r="AM433" s="1"/>
    </row>
    <row r="434" spans="1:39" s="18" customFormat="1" x14ac:dyDescent="0.25">
      <c r="A434" s="83" t="s">
        <v>432</v>
      </c>
      <c r="B434" s="20" t="s">
        <v>433</v>
      </c>
      <c r="C434" s="20">
        <v>169010218</v>
      </c>
      <c r="D434" s="8" t="s">
        <v>462</v>
      </c>
      <c r="E434" s="20">
        <v>73070</v>
      </c>
      <c r="F434" s="20" t="s">
        <v>455</v>
      </c>
      <c r="G434" s="9" t="str">
        <f t="shared" si="20"/>
        <v>73070LT</v>
      </c>
      <c r="H434" s="20">
        <v>320</v>
      </c>
      <c r="I434" s="14">
        <v>240</v>
      </c>
      <c r="J434"/>
      <c r="K434" s="25" t="s">
        <v>31</v>
      </c>
      <c r="L434" s="13">
        <v>63.849999999999994</v>
      </c>
      <c r="M434" s="103" t="s">
        <v>31</v>
      </c>
      <c r="N434" s="102">
        <v>129.60000000000002</v>
      </c>
      <c r="O434" s="12">
        <v>228</v>
      </c>
      <c r="P434" s="102">
        <v>228</v>
      </c>
      <c r="Q434" s="12">
        <v>228</v>
      </c>
      <c r="R434" s="102">
        <v>228</v>
      </c>
      <c r="S434" s="12">
        <v>228</v>
      </c>
      <c r="T434" s="102">
        <v>228</v>
      </c>
      <c r="U434" s="12">
        <v>416.83199999999999</v>
      </c>
      <c r="V434" s="102">
        <v>122.44799999999999</v>
      </c>
      <c r="W434" s="103">
        <v>223.20000000000002</v>
      </c>
      <c r="X434" s="102">
        <v>223.20000000000002</v>
      </c>
      <c r="Y434" s="103" t="s">
        <v>31</v>
      </c>
      <c r="Z434" s="13">
        <v>127.2</v>
      </c>
      <c r="AA434" s="103">
        <v>192</v>
      </c>
      <c r="AB434" s="13">
        <v>192</v>
      </c>
      <c r="AC434" s="103" t="s">
        <v>31</v>
      </c>
      <c r="AD434" s="13">
        <v>134.4</v>
      </c>
      <c r="AE434"/>
      <c r="AF434" s="108">
        <v>416.83199999999999</v>
      </c>
      <c r="AG434" s="16">
        <v>228</v>
      </c>
      <c r="AH434" s="108">
        <v>192</v>
      </c>
      <c r="AI434" s="97">
        <v>63.849999999999994</v>
      </c>
      <c r="AJ434" s="21"/>
      <c r="AK434" s="110">
        <f t="shared" si="18"/>
        <v>240</v>
      </c>
      <c r="AL434" s="111">
        <f t="shared" si="19"/>
        <v>240</v>
      </c>
      <c r="AM434" s="1"/>
    </row>
    <row r="435" spans="1:39" s="18" customFormat="1" x14ac:dyDescent="0.25">
      <c r="A435" s="83" t="s">
        <v>432</v>
      </c>
      <c r="B435" s="20" t="s">
        <v>433</v>
      </c>
      <c r="C435" s="20">
        <v>169010219</v>
      </c>
      <c r="D435" s="8" t="s">
        <v>463</v>
      </c>
      <c r="E435" s="20">
        <v>73070</v>
      </c>
      <c r="F435" s="20" t="s">
        <v>457</v>
      </c>
      <c r="G435" s="9" t="str">
        <f t="shared" si="20"/>
        <v>73070RT</v>
      </c>
      <c r="H435" s="20">
        <v>320</v>
      </c>
      <c r="I435" s="14">
        <v>240</v>
      </c>
      <c r="J435"/>
      <c r="K435" s="25" t="s">
        <v>31</v>
      </c>
      <c r="L435" s="13">
        <v>63.849999999999994</v>
      </c>
      <c r="M435" s="103" t="s">
        <v>31</v>
      </c>
      <c r="N435" s="102">
        <v>129.60000000000002</v>
      </c>
      <c r="O435" s="12">
        <v>228</v>
      </c>
      <c r="P435" s="102">
        <v>228</v>
      </c>
      <c r="Q435" s="12">
        <v>228</v>
      </c>
      <c r="R435" s="102">
        <v>228</v>
      </c>
      <c r="S435" s="12">
        <v>228</v>
      </c>
      <c r="T435" s="102">
        <v>228</v>
      </c>
      <c r="U435" s="12">
        <v>416.83199999999999</v>
      </c>
      <c r="V435" s="102">
        <v>122.44799999999999</v>
      </c>
      <c r="W435" s="103">
        <v>223.20000000000002</v>
      </c>
      <c r="X435" s="102">
        <v>223.20000000000002</v>
      </c>
      <c r="Y435" s="103" t="s">
        <v>31</v>
      </c>
      <c r="Z435" s="13">
        <v>127.2</v>
      </c>
      <c r="AA435" s="103">
        <v>192</v>
      </c>
      <c r="AB435" s="13">
        <v>192</v>
      </c>
      <c r="AC435" s="103" t="s">
        <v>31</v>
      </c>
      <c r="AD435" s="13">
        <v>134.4</v>
      </c>
      <c r="AE435"/>
      <c r="AF435" s="108">
        <v>416.83199999999999</v>
      </c>
      <c r="AG435" s="16">
        <v>228</v>
      </c>
      <c r="AH435" s="108">
        <v>192</v>
      </c>
      <c r="AI435" s="97">
        <v>63.849999999999994</v>
      </c>
      <c r="AJ435" s="21"/>
      <c r="AK435" s="110">
        <f t="shared" si="18"/>
        <v>240</v>
      </c>
      <c r="AL435" s="111">
        <f t="shared" si="19"/>
        <v>240</v>
      </c>
      <c r="AM435" s="1"/>
    </row>
    <row r="436" spans="1:39" s="18" customFormat="1" x14ac:dyDescent="0.25">
      <c r="A436" s="83" t="s">
        <v>432</v>
      </c>
      <c r="B436" s="20" t="s">
        <v>433</v>
      </c>
      <c r="C436" s="20">
        <v>169010220</v>
      </c>
      <c r="D436" s="8" t="s">
        <v>464</v>
      </c>
      <c r="E436" s="20">
        <v>73080</v>
      </c>
      <c r="F436" s="20" t="s">
        <v>455</v>
      </c>
      <c r="G436" s="9" t="str">
        <f t="shared" si="20"/>
        <v>73080LT</v>
      </c>
      <c r="H436" s="20">
        <v>320</v>
      </c>
      <c r="I436" s="14">
        <v>251</v>
      </c>
      <c r="J436"/>
      <c r="K436" s="25" t="s">
        <v>31</v>
      </c>
      <c r="L436" s="13">
        <v>69.53</v>
      </c>
      <c r="M436" s="103" t="s">
        <v>31</v>
      </c>
      <c r="N436" s="102">
        <v>135.54000000000002</v>
      </c>
      <c r="O436" s="12">
        <v>238.45</v>
      </c>
      <c r="P436" s="102">
        <v>238.45</v>
      </c>
      <c r="Q436" s="12">
        <v>238.45</v>
      </c>
      <c r="R436" s="102">
        <v>238.45</v>
      </c>
      <c r="S436" s="12">
        <v>238.45</v>
      </c>
      <c r="T436" s="102">
        <v>238.45</v>
      </c>
      <c r="U436" s="12">
        <v>435.93679999999995</v>
      </c>
      <c r="V436" s="102">
        <v>128.06020000000001</v>
      </c>
      <c r="W436" s="103">
        <v>233.43</v>
      </c>
      <c r="X436" s="102">
        <v>233.43</v>
      </c>
      <c r="Y436" s="103" t="s">
        <v>31</v>
      </c>
      <c r="Z436" s="13">
        <v>133.03</v>
      </c>
      <c r="AA436" s="103">
        <v>200.8</v>
      </c>
      <c r="AB436" s="13">
        <v>200.8</v>
      </c>
      <c r="AC436" s="103" t="s">
        <v>31</v>
      </c>
      <c r="AD436" s="13">
        <v>140.56</v>
      </c>
      <c r="AE436"/>
      <c r="AF436" s="108">
        <v>435.93679999999995</v>
      </c>
      <c r="AG436" s="16">
        <v>238.45</v>
      </c>
      <c r="AH436" s="108">
        <v>200.8</v>
      </c>
      <c r="AI436" s="97">
        <v>69.53</v>
      </c>
      <c r="AJ436" s="21"/>
      <c r="AK436" s="110">
        <f t="shared" si="18"/>
        <v>251</v>
      </c>
      <c r="AL436" s="111">
        <f t="shared" si="19"/>
        <v>251</v>
      </c>
      <c r="AM436" s="1"/>
    </row>
    <row r="437" spans="1:39" s="18" customFormat="1" x14ac:dyDescent="0.25">
      <c r="A437" s="83" t="s">
        <v>432</v>
      </c>
      <c r="B437" s="20" t="s">
        <v>433</v>
      </c>
      <c r="C437" s="20">
        <v>169010221</v>
      </c>
      <c r="D437" s="8" t="s">
        <v>465</v>
      </c>
      <c r="E437" s="20">
        <v>73080</v>
      </c>
      <c r="F437" s="20" t="s">
        <v>457</v>
      </c>
      <c r="G437" s="9" t="str">
        <f t="shared" si="20"/>
        <v>73080RT</v>
      </c>
      <c r="H437" s="20">
        <v>320</v>
      </c>
      <c r="I437" s="14">
        <v>251</v>
      </c>
      <c r="J437"/>
      <c r="K437" s="25" t="s">
        <v>31</v>
      </c>
      <c r="L437" s="13">
        <v>69.53</v>
      </c>
      <c r="M437" s="103" t="s">
        <v>31</v>
      </c>
      <c r="N437" s="102">
        <v>135.54000000000002</v>
      </c>
      <c r="O437" s="12">
        <v>238.45</v>
      </c>
      <c r="P437" s="102">
        <v>238.45</v>
      </c>
      <c r="Q437" s="12">
        <v>238.45</v>
      </c>
      <c r="R437" s="102">
        <v>238.45</v>
      </c>
      <c r="S437" s="12">
        <v>238.45</v>
      </c>
      <c r="T437" s="102">
        <v>238.45</v>
      </c>
      <c r="U437" s="12">
        <v>435.93679999999995</v>
      </c>
      <c r="V437" s="102">
        <v>128.06020000000001</v>
      </c>
      <c r="W437" s="103">
        <v>233.43</v>
      </c>
      <c r="X437" s="102">
        <v>233.43</v>
      </c>
      <c r="Y437" s="103" t="s">
        <v>31</v>
      </c>
      <c r="Z437" s="13">
        <v>133.03</v>
      </c>
      <c r="AA437" s="103">
        <v>200.8</v>
      </c>
      <c r="AB437" s="13">
        <v>200.8</v>
      </c>
      <c r="AC437" s="103" t="s">
        <v>31</v>
      </c>
      <c r="AD437" s="13">
        <v>140.56</v>
      </c>
      <c r="AE437"/>
      <c r="AF437" s="108">
        <v>435.93679999999995</v>
      </c>
      <c r="AG437" s="16">
        <v>238.45</v>
      </c>
      <c r="AH437" s="108">
        <v>200.8</v>
      </c>
      <c r="AI437" s="97">
        <v>69.53</v>
      </c>
      <c r="AJ437" s="21"/>
      <c r="AK437" s="110">
        <f t="shared" si="18"/>
        <v>251</v>
      </c>
      <c r="AL437" s="111">
        <f t="shared" si="19"/>
        <v>251</v>
      </c>
      <c r="AM437" s="1"/>
    </row>
    <row r="438" spans="1:39" s="18" customFormat="1" x14ac:dyDescent="0.25">
      <c r="A438" s="83" t="s">
        <v>432</v>
      </c>
      <c r="B438" s="20" t="s">
        <v>433</v>
      </c>
      <c r="C438" s="20">
        <v>169010222</v>
      </c>
      <c r="D438" s="8" t="s">
        <v>466</v>
      </c>
      <c r="E438" s="20">
        <v>73552</v>
      </c>
      <c r="F438" s="20" t="s">
        <v>455</v>
      </c>
      <c r="G438" s="9" t="str">
        <f t="shared" si="20"/>
        <v>73552LT</v>
      </c>
      <c r="H438" s="20">
        <v>320</v>
      </c>
      <c r="I438" s="14">
        <v>240</v>
      </c>
      <c r="J438"/>
      <c r="K438" s="25" t="s">
        <v>31</v>
      </c>
      <c r="L438" s="13">
        <v>77.7</v>
      </c>
      <c r="M438" s="103" t="s">
        <v>31</v>
      </c>
      <c r="N438" s="102">
        <v>129.60000000000002</v>
      </c>
      <c r="O438" s="12">
        <v>228</v>
      </c>
      <c r="P438" s="102">
        <v>228</v>
      </c>
      <c r="Q438" s="12">
        <v>228</v>
      </c>
      <c r="R438" s="102">
        <v>228</v>
      </c>
      <c r="S438" s="12">
        <v>228</v>
      </c>
      <c r="T438" s="102">
        <v>228</v>
      </c>
      <c r="U438" s="12">
        <v>416.83199999999999</v>
      </c>
      <c r="V438" s="102">
        <v>122.44799999999999</v>
      </c>
      <c r="W438" s="103">
        <v>223.20000000000002</v>
      </c>
      <c r="X438" s="102">
        <v>223.20000000000002</v>
      </c>
      <c r="Y438" s="103" t="s">
        <v>31</v>
      </c>
      <c r="Z438" s="13">
        <v>127.2</v>
      </c>
      <c r="AA438" s="103">
        <v>192</v>
      </c>
      <c r="AB438" s="13">
        <v>192</v>
      </c>
      <c r="AC438" s="103" t="s">
        <v>31</v>
      </c>
      <c r="AD438" s="13">
        <v>134.4</v>
      </c>
      <c r="AE438"/>
      <c r="AF438" s="108">
        <v>416.83199999999999</v>
      </c>
      <c r="AG438" s="16">
        <v>228</v>
      </c>
      <c r="AH438" s="108">
        <v>192</v>
      </c>
      <c r="AI438" s="97">
        <v>77.7</v>
      </c>
      <c r="AJ438" s="21"/>
      <c r="AK438" s="110">
        <f t="shared" si="18"/>
        <v>240</v>
      </c>
      <c r="AL438" s="111">
        <f t="shared" si="19"/>
        <v>240</v>
      </c>
      <c r="AM438" s="1"/>
    </row>
    <row r="439" spans="1:39" s="18" customFormat="1" x14ac:dyDescent="0.25">
      <c r="A439" s="83" t="s">
        <v>432</v>
      </c>
      <c r="B439" s="20" t="s">
        <v>433</v>
      </c>
      <c r="C439" s="20">
        <v>169010223</v>
      </c>
      <c r="D439" s="8" t="s">
        <v>467</v>
      </c>
      <c r="E439" s="20">
        <v>73552</v>
      </c>
      <c r="F439" s="20" t="s">
        <v>457</v>
      </c>
      <c r="G439" s="9" t="str">
        <f t="shared" si="20"/>
        <v>73552RT</v>
      </c>
      <c r="H439" s="20">
        <v>320</v>
      </c>
      <c r="I439" s="14">
        <v>240</v>
      </c>
      <c r="J439"/>
      <c r="K439" s="25" t="s">
        <v>31</v>
      </c>
      <c r="L439" s="13">
        <v>77.7</v>
      </c>
      <c r="M439" s="103" t="s">
        <v>31</v>
      </c>
      <c r="N439" s="102">
        <v>129.60000000000002</v>
      </c>
      <c r="O439" s="12">
        <v>228</v>
      </c>
      <c r="P439" s="102">
        <v>228</v>
      </c>
      <c r="Q439" s="12">
        <v>228</v>
      </c>
      <c r="R439" s="102">
        <v>228</v>
      </c>
      <c r="S439" s="12">
        <v>228</v>
      </c>
      <c r="T439" s="102">
        <v>228</v>
      </c>
      <c r="U439" s="12">
        <v>416.83199999999999</v>
      </c>
      <c r="V439" s="102">
        <v>122.44799999999999</v>
      </c>
      <c r="W439" s="103">
        <v>223.20000000000002</v>
      </c>
      <c r="X439" s="102">
        <v>223.20000000000002</v>
      </c>
      <c r="Y439" s="103" t="s">
        <v>31</v>
      </c>
      <c r="Z439" s="13">
        <v>127.2</v>
      </c>
      <c r="AA439" s="103">
        <v>192</v>
      </c>
      <c r="AB439" s="13">
        <v>192</v>
      </c>
      <c r="AC439" s="103" t="s">
        <v>31</v>
      </c>
      <c r="AD439" s="13">
        <v>134.4</v>
      </c>
      <c r="AE439"/>
      <c r="AF439" s="108">
        <v>416.83199999999999</v>
      </c>
      <c r="AG439" s="16">
        <v>228</v>
      </c>
      <c r="AH439" s="108">
        <v>192</v>
      </c>
      <c r="AI439" s="97">
        <v>77.7</v>
      </c>
      <c r="AJ439" s="21"/>
      <c r="AK439" s="110">
        <f t="shared" si="18"/>
        <v>240</v>
      </c>
      <c r="AL439" s="111">
        <f t="shared" si="19"/>
        <v>240</v>
      </c>
      <c r="AM439" s="1"/>
    </row>
    <row r="440" spans="1:39" s="18" customFormat="1" x14ac:dyDescent="0.25">
      <c r="A440" s="83" t="s">
        <v>432</v>
      </c>
      <c r="B440" s="20" t="s">
        <v>433</v>
      </c>
      <c r="C440" s="20">
        <v>169010224</v>
      </c>
      <c r="D440" s="8" t="s">
        <v>468</v>
      </c>
      <c r="E440" s="20">
        <v>73140</v>
      </c>
      <c r="F440" s="20" t="s">
        <v>455</v>
      </c>
      <c r="G440" s="9" t="str">
        <f t="shared" si="20"/>
        <v>73140LT</v>
      </c>
      <c r="H440" s="20">
        <v>320</v>
      </c>
      <c r="I440" s="14">
        <v>240</v>
      </c>
      <c r="J440"/>
      <c r="K440" s="25" t="s">
        <v>31</v>
      </c>
      <c r="L440" s="13">
        <v>80.72</v>
      </c>
      <c r="M440" s="103" t="s">
        <v>31</v>
      </c>
      <c r="N440" s="102">
        <v>129.60000000000002</v>
      </c>
      <c r="O440" s="12">
        <v>228</v>
      </c>
      <c r="P440" s="102">
        <v>228</v>
      </c>
      <c r="Q440" s="12">
        <v>228</v>
      </c>
      <c r="R440" s="102">
        <v>228</v>
      </c>
      <c r="S440" s="12">
        <v>228</v>
      </c>
      <c r="T440" s="102">
        <v>228</v>
      </c>
      <c r="U440" s="12">
        <v>416.83199999999999</v>
      </c>
      <c r="V440" s="102">
        <v>122.44799999999999</v>
      </c>
      <c r="W440" s="103">
        <v>223.20000000000002</v>
      </c>
      <c r="X440" s="102">
        <v>223.20000000000002</v>
      </c>
      <c r="Y440" s="103" t="s">
        <v>31</v>
      </c>
      <c r="Z440" s="13">
        <v>127.2</v>
      </c>
      <c r="AA440" s="103">
        <v>192</v>
      </c>
      <c r="AB440" s="13">
        <v>192</v>
      </c>
      <c r="AC440" s="103" t="s">
        <v>31</v>
      </c>
      <c r="AD440" s="13">
        <v>134.4</v>
      </c>
      <c r="AE440"/>
      <c r="AF440" s="108">
        <v>416.83199999999999</v>
      </c>
      <c r="AG440" s="16">
        <v>228</v>
      </c>
      <c r="AH440" s="108">
        <v>192</v>
      </c>
      <c r="AI440" s="97">
        <v>80.72</v>
      </c>
      <c r="AJ440" s="21"/>
      <c r="AK440" s="110">
        <f t="shared" si="18"/>
        <v>240</v>
      </c>
      <c r="AL440" s="111">
        <f t="shared" si="19"/>
        <v>240</v>
      </c>
      <c r="AM440" s="1"/>
    </row>
    <row r="441" spans="1:39" s="18" customFormat="1" x14ac:dyDescent="0.25">
      <c r="A441" s="83" t="s">
        <v>432</v>
      </c>
      <c r="B441" s="20" t="s">
        <v>433</v>
      </c>
      <c r="C441" s="20">
        <v>169010225</v>
      </c>
      <c r="D441" s="8" t="s">
        <v>469</v>
      </c>
      <c r="E441" s="20">
        <v>73140</v>
      </c>
      <c r="F441" s="20" t="s">
        <v>457</v>
      </c>
      <c r="G441" s="9" t="str">
        <f t="shared" si="20"/>
        <v>73140RT</v>
      </c>
      <c r="H441" s="20">
        <v>320</v>
      </c>
      <c r="I441" s="14">
        <v>240</v>
      </c>
      <c r="J441"/>
      <c r="K441" s="25" t="s">
        <v>31</v>
      </c>
      <c r="L441" s="13">
        <v>80.72</v>
      </c>
      <c r="M441" s="103" t="s">
        <v>31</v>
      </c>
      <c r="N441" s="102">
        <v>129.60000000000002</v>
      </c>
      <c r="O441" s="12">
        <v>228</v>
      </c>
      <c r="P441" s="102">
        <v>228</v>
      </c>
      <c r="Q441" s="12">
        <v>228</v>
      </c>
      <c r="R441" s="102">
        <v>228</v>
      </c>
      <c r="S441" s="12">
        <v>228</v>
      </c>
      <c r="T441" s="102">
        <v>228</v>
      </c>
      <c r="U441" s="12">
        <v>416.83199999999999</v>
      </c>
      <c r="V441" s="102">
        <v>122.44799999999999</v>
      </c>
      <c r="W441" s="103">
        <v>223.20000000000002</v>
      </c>
      <c r="X441" s="102">
        <v>223.20000000000002</v>
      </c>
      <c r="Y441" s="103" t="s">
        <v>31</v>
      </c>
      <c r="Z441" s="13">
        <v>127.2</v>
      </c>
      <c r="AA441" s="103">
        <v>192</v>
      </c>
      <c r="AB441" s="13">
        <v>192</v>
      </c>
      <c r="AC441" s="103" t="s">
        <v>31</v>
      </c>
      <c r="AD441" s="13">
        <v>134.4</v>
      </c>
      <c r="AE441"/>
      <c r="AF441" s="108">
        <v>416.83199999999999</v>
      </c>
      <c r="AG441" s="16">
        <v>228</v>
      </c>
      <c r="AH441" s="108">
        <v>192</v>
      </c>
      <c r="AI441" s="97">
        <v>80.72</v>
      </c>
      <c r="AJ441" s="21"/>
      <c r="AK441" s="110">
        <f t="shared" si="18"/>
        <v>240</v>
      </c>
      <c r="AL441" s="111">
        <f t="shared" si="19"/>
        <v>240</v>
      </c>
      <c r="AM441" s="1"/>
    </row>
    <row r="442" spans="1:39" s="18" customFormat="1" x14ac:dyDescent="0.25">
      <c r="A442" s="83" t="s">
        <v>432</v>
      </c>
      <c r="B442" s="20" t="s">
        <v>433</v>
      </c>
      <c r="C442" s="20">
        <v>169010228</v>
      </c>
      <c r="D442" s="8" t="s">
        <v>470</v>
      </c>
      <c r="E442" s="20">
        <v>73620</v>
      </c>
      <c r="F442" s="20" t="s">
        <v>455</v>
      </c>
      <c r="G442" s="9" t="str">
        <f t="shared" si="20"/>
        <v>73620LT</v>
      </c>
      <c r="H442" s="20">
        <v>320</v>
      </c>
      <c r="I442" s="14">
        <v>240</v>
      </c>
      <c r="J442"/>
      <c r="K442" s="25" t="s">
        <v>31</v>
      </c>
      <c r="L442" s="13">
        <v>62.379999999999995</v>
      </c>
      <c r="M442" s="103" t="s">
        <v>31</v>
      </c>
      <c r="N442" s="102">
        <v>129.60000000000002</v>
      </c>
      <c r="O442" s="12">
        <v>228</v>
      </c>
      <c r="P442" s="102">
        <v>228</v>
      </c>
      <c r="Q442" s="12">
        <v>228</v>
      </c>
      <c r="R442" s="102">
        <v>228</v>
      </c>
      <c r="S442" s="12">
        <v>228</v>
      </c>
      <c r="T442" s="102">
        <v>228</v>
      </c>
      <c r="U442" s="12">
        <v>416.83199999999999</v>
      </c>
      <c r="V442" s="102">
        <v>122.44799999999999</v>
      </c>
      <c r="W442" s="103">
        <v>223.20000000000002</v>
      </c>
      <c r="X442" s="102">
        <v>223.20000000000002</v>
      </c>
      <c r="Y442" s="103" t="s">
        <v>31</v>
      </c>
      <c r="Z442" s="13">
        <v>127.2</v>
      </c>
      <c r="AA442" s="103">
        <v>192</v>
      </c>
      <c r="AB442" s="13">
        <v>192</v>
      </c>
      <c r="AC442" s="103" t="s">
        <v>31</v>
      </c>
      <c r="AD442" s="13">
        <v>134.4</v>
      </c>
      <c r="AE442"/>
      <c r="AF442" s="108">
        <v>416.83199999999999</v>
      </c>
      <c r="AG442" s="16">
        <v>228</v>
      </c>
      <c r="AH442" s="108">
        <v>192</v>
      </c>
      <c r="AI442" s="97">
        <v>62.379999999999995</v>
      </c>
      <c r="AJ442" s="21"/>
      <c r="AK442" s="110">
        <f t="shared" si="18"/>
        <v>240</v>
      </c>
      <c r="AL442" s="111">
        <f t="shared" si="19"/>
        <v>240</v>
      </c>
      <c r="AM442" s="1"/>
    </row>
    <row r="443" spans="1:39" s="18" customFormat="1" x14ac:dyDescent="0.25">
      <c r="A443" s="83" t="s">
        <v>432</v>
      </c>
      <c r="B443" s="20" t="s">
        <v>433</v>
      </c>
      <c r="C443" s="20">
        <v>169010229</v>
      </c>
      <c r="D443" s="8" t="s">
        <v>471</v>
      </c>
      <c r="E443" s="20">
        <v>73620</v>
      </c>
      <c r="F443" s="20" t="s">
        <v>457</v>
      </c>
      <c r="G443" s="9" t="str">
        <f t="shared" si="20"/>
        <v>73620RT</v>
      </c>
      <c r="H443" s="20">
        <v>320</v>
      </c>
      <c r="I443" s="14">
        <v>240</v>
      </c>
      <c r="J443"/>
      <c r="K443" s="25" t="s">
        <v>31</v>
      </c>
      <c r="L443" s="13">
        <v>62.379999999999995</v>
      </c>
      <c r="M443" s="103" t="s">
        <v>31</v>
      </c>
      <c r="N443" s="102">
        <v>129.60000000000002</v>
      </c>
      <c r="O443" s="12">
        <v>228</v>
      </c>
      <c r="P443" s="102">
        <v>228</v>
      </c>
      <c r="Q443" s="12">
        <v>228</v>
      </c>
      <c r="R443" s="102">
        <v>228</v>
      </c>
      <c r="S443" s="12">
        <v>228</v>
      </c>
      <c r="T443" s="102">
        <v>228</v>
      </c>
      <c r="U443" s="12">
        <v>416.83199999999999</v>
      </c>
      <c r="V443" s="102">
        <v>122.44799999999999</v>
      </c>
      <c r="W443" s="103">
        <v>223.20000000000002</v>
      </c>
      <c r="X443" s="102">
        <v>223.20000000000002</v>
      </c>
      <c r="Y443" s="103" t="s">
        <v>31</v>
      </c>
      <c r="Z443" s="13">
        <v>127.2</v>
      </c>
      <c r="AA443" s="103">
        <v>192</v>
      </c>
      <c r="AB443" s="13">
        <v>192</v>
      </c>
      <c r="AC443" s="103" t="s">
        <v>31</v>
      </c>
      <c r="AD443" s="13">
        <v>134.4</v>
      </c>
      <c r="AE443"/>
      <c r="AF443" s="108">
        <v>416.83199999999999</v>
      </c>
      <c r="AG443" s="16">
        <v>228</v>
      </c>
      <c r="AH443" s="108">
        <v>192</v>
      </c>
      <c r="AI443" s="97">
        <v>62.379999999999995</v>
      </c>
      <c r="AJ443" s="21"/>
      <c r="AK443" s="110">
        <f t="shared" si="18"/>
        <v>240</v>
      </c>
      <c r="AL443" s="111">
        <f t="shared" si="19"/>
        <v>240</v>
      </c>
      <c r="AM443" s="1"/>
    </row>
    <row r="444" spans="1:39" s="18" customFormat="1" x14ac:dyDescent="0.25">
      <c r="A444" s="83" t="s">
        <v>432</v>
      </c>
      <c r="B444" s="20" t="s">
        <v>433</v>
      </c>
      <c r="C444" s="20">
        <v>169010230</v>
      </c>
      <c r="D444" s="8" t="s">
        <v>472</v>
      </c>
      <c r="E444" s="20">
        <v>73630</v>
      </c>
      <c r="F444" s="20" t="s">
        <v>455</v>
      </c>
      <c r="G444" s="9" t="str">
        <f t="shared" si="20"/>
        <v>73630LT</v>
      </c>
      <c r="H444" s="20">
        <v>320</v>
      </c>
      <c r="I444" s="14">
        <v>251</v>
      </c>
      <c r="J444"/>
      <c r="K444" s="25" t="s">
        <v>31</v>
      </c>
      <c r="L444" s="13">
        <v>73.75</v>
      </c>
      <c r="M444" s="103" t="s">
        <v>31</v>
      </c>
      <c r="N444" s="102">
        <v>135.54000000000002</v>
      </c>
      <c r="O444" s="12">
        <v>238.45</v>
      </c>
      <c r="P444" s="102">
        <v>238.45</v>
      </c>
      <c r="Q444" s="12">
        <v>238.45</v>
      </c>
      <c r="R444" s="102">
        <v>238.45</v>
      </c>
      <c r="S444" s="12">
        <v>238.45</v>
      </c>
      <c r="T444" s="102">
        <v>238.45</v>
      </c>
      <c r="U444" s="12">
        <v>435.93679999999995</v>
      </c>
      <c r="V444" s="102">
        <v>128.06020000000001</v>
      </c>
      <c r="W444" s="103">
        <v>233.43</v>
      </c>
      <c r="X444" s="102">
        <v>233.43</v>
      </c>
      <c r="Y444" s="103" t="s">
        <v>31</v>
      </c>
      <c r="Z444" s="13">
        <v>133.03</v>
      </c>
      <c r="AA444" s="103">
        <v>200.8</v>
      </c>
      <c r="AB444" s="13">
        <v>200.8</v>
      </c>
      <c r="AC444" s="103" t="s">
        <v>31</v>
      </c>
      <c r="AD444" s="13">
        <v>140.56</v>
      </c>
      <c r="AE444"/>
      <c r="AF444" s="108">
        <v>435.93679999999995</v>
      </c>
      <c r="AG444" s="16">
        <v>238.45</v>
      </c>
      <c r="AH444" s="108">
        <v>200.8</v>
      </c>
      <c r="AI444" s="97">
        <v>73.75</v>
      </c>
      <c r="AJ444" s="21"/>
      <c r="AK444" s="110">
        <f t="shared" si="18"/>
        <v>251</v>
      </c>
      <c r="AL444" s="111">
        <f t="shared" si="19"/>
        <v>251</v>
      </c>
      <c r="AM444" s="1"/>
    </row>
    <row r="445" spans="1:39" s="18" customFormat="1" x14ac:dyDescent="0.25">
      <c r="A445" s="83" t="s">
        <v>432</v>
      </c>
      <c r="B445" s="20" t="s">
        <v>433</v>
      </c>
      <c r="C445" s="20">
        <v>169010231</v>
      </c>
      <c r="D445" s="8" t="s">
        <v>473</v>
      </c>
      <c r="E445" s="20">
        <v>73630</v>
      </c>
      <c r="F445" s="20" t="s">
        <v>457</v>
      </c>
      <c r="G445" s="9" t="str">
        <f t="shared" si="20"/>
        <v>73630RT</v>
      </c>
      <c r="H445" s="20">
        <v>320</v>
      </c>
      <c r="I445" s="14">
        <v>251</v>
      </c>
      <c r="J445"/>
      <c r="K445" s="25" t="s">
        <v>31</v>
      </c>
      <c r="L445" s="13">
        <v>73.75</v>
      </c>
      <c r="M445" s="103" t="s">
        <v>31</v>
      </c>
      <c r="N445" s="102">
        <v>135.54000000000002</v>
      </c>
      <c r="O445" s="12">
        <v>238.45</v>
      </c>
      <c r="P445" s="102">
        <v>238.45</v>
      </c>
      <c r="Q445" s="12">
        <v>238.45</v>
      </c>
      <c r="R445" s="102">
        <v>238.45</v>
      </c>
      <c r="S445" s="12">
        <v>238.45</v>
      </c>
      <c r="T445" s="102">
        <v>238.45</v>
      </c>
      <c r="U445" s="12">
        <v>435.93679999999995</v>
      </c>
      <c r="V445" s="102">
        <v>128.06020000000001</v>
      </c>
      <c r="W445" s="103">
        <v>233.43</v>
      </c>
      <c r="X445" s="102">
        <v>233.43</v>
      </c>
      <c r="Y445" s="103" t="s">
        <v>31</v>
      </c>
      <c r="Z445" s="13">
        <v>133.03</v>
      </c>
      <c r="AA445" s="103">
        <v>200.8</v>
      </c>
      <c r="AB445" s="13">
        <v>200.8</v>
      </c>
      <c r="AC445" s="103" t="s">
        <v>31</v>
      </c>
      <c r="AD445" s="13">
        <v>140.56</v>
      </c>
      <c r="AE445"/>
      <c r="AF445" s="108">
        <v>435.93679999999995</v>
      </c>
      <c r="AG445" s="16">
        <v>238.45</v>
      </c>
      <c r="AH445" s="108">
        <v>200.8</v>
      </c>
      <c r="AI445" s="97">
        <v>73.75</v>
      </c>
      <c r="AJ445" s="21"/>
      <c r="AK445" s="110">
        <f t="shared" si="18"/>
        <v>251</v>
      </c>
      <c r="AL445" s="111">
        <f t="shared" si="19"/>
        <v>251</v>
      </c>
      <c r="AM445" s="1"/>
    </row>
    <row r="446" spans="1:39" s="18" customFormat="1" x14ac:dyDescent="0.25">
      <c r="A446" s="83" t="s">
        <v>432</v>
      </c>
      <c r="B446" s="20" t="s">
        <v>433</v>
      </c>
      <c r="C446" s="20">
        <v>169010232</v>
      </c>
      <c r="D446" s="8" t="s">
        <v>474</v>
      </c>
      <c r="E446" s="20">
        <v>73090</v>
      </c>
      <c r="F446" s="20" t="s">
        <v>455</v>
      </c>
      <c r="G446" s="9" t="str">
        <f t="shared" si="20"/>
        <v>73090LT</v>
      </c>
      <c r="H446" s="20">
        <v>320</v>
      </c>
      <c r="I446" s="14">
        <v>240</v>
      </c>
      <c r="J446"/>
      <c r="K446" s="25" t="s">
        <v>31</v>
      </c>
      <c r="L446" s="13">
        <v>64.67</v>
      </c>
      <c r="M446" s="103" t="s">
        <v>31</v>
      </c>
      <c r="N446" s="102">
        <v>129.60000000000002</v>
      </c>
      <c r="O446" s="12">
        <v>228</v>
      </c>
      <c r="P446" s="102">
        <v>228</v>
      </c>
      <c r="Q446" s="12">
        <v>228</v>
      </c>
      <c r="R446" s="102">
        <v>228</v>
      </c>
      <c r="S446" s="12">
        <v>228</v>
      </c>
      <c r="T446" s="102">
        <v>228</v>
      </c>
      <c r="U446" s="12">
        <v>416.83199999999999</v>
      </c>
      <c r="V446" s="102">
        <v>122.44799999999999</v>
      </c>
      <c r="W446" s="103">
        <v>223.20000000000002</v>
      </c>
      <c r="X446" s="102">
        <v>223.20000000000002</v>
      </c>
      <c r="Y446" s="103" t="s">
        <v>31</v>
      </c>
      <c r="Z446" s="13">
        <v>127.2</v>
      </c>
      <c r="AA446" s="103">
        <v>192</v>
      </c>
      <c r="AB446" s="13">
        <v>192</v>
      </c>
      <c r="AC446" s="103" t="s">
        <v>31</v>
      </c>
      <c r="AD446" s="13">
        <v>134.4</v>
      </c>
      <c r="AE446"/>
      <c r="AF446" s="108">
        <v>416.83199999999999</v>
      </c>
      <c r="AG446" s="16">
        <v>228</v>
      </c>
      <c r="AH446" s="108">
        <v>192</v>
      </c>
      <c r="AI446" s="97">
        <v>64.67</v>
      </c>
      <c r="AJ446" s="21"/>
      <c r="AK446" s="110">
        <f t="shared" si="18"/>
        <v>240</v>
      </c>
      <c r="AL446" s="111">
        <f t="shared" si="19"/>
        <v>240</v>
      </c>
      <c r="AM446" s="1"/>
    </row>
    <row r="447" spans="1:39" s="18" customFormat="1" x14ac:dyDescent="0.25">
      <c r="A447" s="83" t="s">
        <v>432</v>
      </c>
      <c r="B447" s="20" t="s">
        <v>433</v>
      </c>
      <c r="C447" s="20">
        <v>169010233</v>
      </c>
      <c r="D447" s="8" t="s">
        <v>475</v>
      </c>
      <c r="E447" s="20">
        <v>73090</v>
      </c>
      <c r="F447" s="20" t="s">
        <v>457</v>
      </c>
      <c r="G447" s="9" t="str">
        <f t="shared" si="20"/>
        <v>73090RT</v>
      </c>
      <c r="H447" s="20">
        <v>320</v>
      </c>
      <c r="I447" s="14">
        <v>240</v>
      </c>
      <c r="J447"/>
      <c r="K447" s="25" t="s">
        <v>31</v>
      </c>
      <c r="L447" s="13">
        <v>64.67</v>
      </c>
      <c r="M447" s="103" t="s">
        <v>31</v>
      </c>
      <c r="N447" s="102">
        <v>129.60000000000002</v>
      </c>
      <c r="O447" s="12">
        <v>228</v>
      </c>
      <c r="P447" s="102">
        <v>228</v>
      </c>
      <c r="Q447" s="12">
        <v>228</v>
      </c>
      <c r="R447" s="102">
        <v>228</v>
      </c>
      <c r="S447" s="12">
        <v>228</v>
      </c>
      <c r="T447" s="102">
        <v>228</v>
      </c>
      <c r="U447" s="12">
        <v>416.83199999999999</v>
      </c>
      <c r="V447" s="102">
        <v>122.44799999999999</v>
      </c>
      <c r="W447" s="103">
        <v>223.20000000000002</v>
      </c>
      <c r="X447" s="102">
        <v>223.20000000000002</v>
      </c>
      <c r="Y447" s="103" t="s">
        <v>31</v>
      </c>
      <c r="Z447" s="13">
        <v>127.2</v>
      </c>
      <c r="AA447" s="103">
        <v>192</v>
      </c>
      <c r="AB447" s="13">
        <v>192</v>
      </c>
      <c r="AC447" s="103" t="s">
        <v>31</v>
      </c>
      <c r="AD447" s="13">
        <v>134.4</v>
      </c>
      <c r="AE447"/>
      <c r="AF447" s="108">
        <v>416.83199999999999</v>
      </c>
      <c r="AG447" s="16">
        <v>228</v>
      </c>
      <c r="AH447" s="108">
        <v>192</v>
      </c>
      <c r="AI447" s="97">
        <v>64.67</v>
      </c>
      <c r="AJ447" s="21"/>
      <c r="AK447" s="110">
        <f t="shared" si="18"/>
        <v>240</v>
      </c>
      <c r="AL447" s="111">
        <f t="shared" si="19"/>
        <v>240</v>
      </c>
      <c r="AM447" s="1"/>
    </row>
    <row r="448" spans="1:39" s="18" customFormat="1" x14ac:dyDescent="0.25">
      <c r="A448" s="83" t="s">
        <v>432</v>
      </c>
      <c r="B448" s="20" t="s">
        <v>433</v>
      </c>
      <c r="C448" s="20">
        <v>169010236</v>
      </c>
      <c r="D448" s="8" t="s">
        <v>476</v>
      </c>
      <c r="E448" s="20">
        <v>73130</v>
      </c>
      <c r="F448" s="20" t="s">
        <v>455</v>
      </c>
      <c r="G448" s="9" t="str">
        <f t="shared" si="20"/>
        <v>73130LT</v>
      </c>
      <c r="H448" s="20">
        <v>320</v>
      </c>
      <c r="I448" s="14">
        <v>240</v>
      </c>
      <c r="J448"/>
      <c r="K448" s="25" t="s">
        <v>31</v>
      </c>
      <c r="L448" s="13">
        <v>78.61</v>
      </c>
      <c r="M448" s="103" t="s">
        <v>31</v>
      </c>
      <c r="N448" s="102">
        <v>129.60000000000002</v>
      </c>
      <c r="O448" s="12">
        <v>228</v>
      </c>
      <c r="P448" s="102">
        <v>228</v>
      </c>
      <c r="Q448" s="12">
        <v>228</v>
      </c>
      <c r="R448" s="102">
        <v>228</v>
      </c>
      <c r="S448" s="12">
        <v>228</v>
      </c>
      <c r="T448" s="102">
        <v>228</v>
      </c>
      <c r="U448" s="12">
        <v>416.83199999999999</v>
      </c>
      <c r="V448" s="102">
        <v>122.44799999999999</v>
      </c>
      <c r="W448" s="103">
        <v>223.20000000000002</v>
      </c>
      <c r="X448" s="102">
        <v>223.20000000000002</v>
      </c>
      <c r="Y448" s="103" t="s">
        <v>31</v>
      </c>
      <c r="Z448" s="13">
        <v>127.2</v>
      </c>
      <c r="AA448" s="103">
        <v>192</v>
      </c>
      <c r="AB448" s="13">
        <v>192</v>
      </c>
      <c r="AC448" s="103" t="s">
        <v>31</v>
      </c>
      <c r="AD448" s="13">
        <v>134.4</v>
      </c>
      <c r="AE448"/>
      <c r="AF448" s="108">
        <v>416.83199999999999</v>
      </c>
      <c r="AG448" s="16">
        <v>228</v>
      </c>
      <c r="AH448" s="108">
        <v>192</v>
      </c>
      <c r="AI448" s="97">
        <v>78.61</v>
      </c>
      <c r="AJ448" s="21"/>
      <c r="AK448" s="110">
        <f t="shared" si="18"/>
        <v>240</v>
      </c>
      <c r="AL448" s="111">
        <f t="shared" si="19"/>
        <v>240</v>
      </c>
      <c r="AM448" s="1"/>
    </row>
    <row r="449" spans="1:40" s="18" customFormat="1" x14ac:dyDescent="0.25">
      <c r="A449" s="83" t="s">
        <v>432</v>
      </c>
      <c r="B449" s="20" t="s">
        <v>433</v>
      </c>
      <c r="C449" s="20">
        <v>169010237</v>
      </c>
      <c r="D449" s="8" t="s">
        <v>477</v>
      </c>
      <c r="E449" s="20">
        <v>73130</v>
      </c>
      <c r="F449" s="20" t="s">
        <v>457</v>
      </c>
      <c r="G449" s="9" t="str">
        <f t="shared" si="20"/>
        <v>73130RT</v>
      </c>
      <c r="H449" s="20">
        <v>320</v>
      </c>
      <c r="I449" s="14">
        <v>240</v>
      </c>
      <c r="J449"/>
      <c r="K449" s="25" t="s">
        <v>31</v>
      </c>
      <c r="L449" s="13">
        <v>78.61</v>
      </c>
      <c r="M449" s="103" t="s">
        <v>31</v>
      </c>
      <c r="N449" s="102">
        <v>129.60000000000002</v>
      </c>
      <c r="O449" s="12">
        <v>228</v>
      </c>
      <c r="P449" s="102">
        <v>228</v>
      </c>
      <c r="Q449" s="12">
        <v>228</v>
      </c>
      <c r="R449" s="102">
        <v>228</v>
      </c>
      <c r="S449" s="12">
        <v>228</v>
      </c>
      <c r="T449" s="102">
        <v>228</v>
      </c>
      <c r="U449" s="12">
        <v>416.83199999999999</v>
      </c>
      <c r="V449" s="102">
        <v>122.44799999999999</v>
      </c>
      <c r="W449" s="103">
        <v>223.20000000000002</v>
      </c>
      <c r="X449" s="102">
        <v>223.20000000000002</v>
      </c>
      <c r="Y449" s="103" t="s">
        <v>31</v>
      </c>
      <c r="Z449" s="13">
        <v>127.2</v>
      </c>
      <c r="AA449" s="103">
        <v>192</v>
      </c>
      <c r="AB449" s="13">
        <v>192</v>
      </c>
      <c r="AC449" s="103" t="s">
        <v>31</v>
      </c>
      <c r="AD449" s="13">
        <v>134.4</v>
      </c>
      <c r="AE449"/>
      <c r="AF449" s="108">
        <v>416.83199999999999</v>
      </c>
      <c r="AG449" s="16">
        <v>228</v>
      </c>
      <c r="AH449" s="108">
        <v>192</v>
      </c>
      <c r="AI449" s="97">
        <v>78.61</v>
      </c>
      <c r="AJ449" s="21"/>
      <c r="AK449" s="110">
        <f t="shared" si="18"/>
        <v>240</v>
      </c>
      <c r="AL449" s="111">
        <f t="shared" si="19"/>
        <v>240</v>
      </c>
      <c r="AM449" s="1"/>
    </row>
    <row r="450" spans="1:40" s="18" customFormat="1" x14ac:dyDescent="0.25">
      <c r="A450" s="83" t="s">
        <v>432</v>
      </c>
      <c r="B450" s="20" t="s">
        <v>433</v>
      </c>
      <c r="C450" s="20">
        <v>169010240</v>
      </c>
      <c r="D450" s="8" t="s">
        <v>478</v>
      </c>
      <c r="E450" s="20">
        <v>73501</v>
      </c>
      <c r="F450" s="20" t="s">
        <v>455</v>
      </c>
      <c r="G450" s="9" t="str">
        <f t="shared" si="20"/>
        <v>73501LT</v>
      </c>
      <c r="H450" s="20">
        <v>320</v>
      </c>
      <c r="I450" s="14">
        <v>218</v>
      </c>
      <c r="J450"/>
      <c r="K450" s="25" t="s">
        <v>31</v>
      </c>
      <c r="L450" s="13">
        <v>71</v>
      </c>
      <c r="M450" s="103" t="s">
        <v>31</v>
      </c>
      <c r="N450" s="102">
        <v>117.72000000000001</v>
      </c>
      <c r="O450" s="12">
        <v>207.1</v>
      </c>
      <c r="P450" s="102">
        <v>207.1</v>
      </c>
      <c r="Q450" s="12">
        <v>207.1</v>
      </c>
      <c r="R450" s="102">
        <v>207.1</v>
      </c>
      <c r="S450" s="12">
        <v>207.1</v>
      </c>
      <c r="T450" s="102">
        <v>207.1</v>
      </c>
      <c r="U450" s="12">
        <v>378.62239999999997</v>
      </c>
      <c r="V450" s="102">
        <v>111.22359999999999</v>
      </c>
      <c r="W450" s="103">
        <v>202.74</v>
      </c>
      <c r="X450" s="102">
        <v>202.74</v>
      </c>
      <c r="Y450" s="103" t="s">
        <v>31</v>
      </c>
      <c r="Z450" s="13">
        <v>115.54</v>
      </c>
      <c r="AA450" s="103">
        <v>174.4</v>
      </c>
      <c r="AB450" s="13">
        <v>174.4</v>
      </c>
      <c r="AC450" s="103" t="s">
        <v>31</v>
      </c>
      <c r="AD450" s="13">
        <v>122.08000000000001</v>
      </c>
      <c r="AE450"/>
      <c r="AF450" s="108">
        <v>378.62239999999997</v>
      </c>
      <c r="AG450" s="16">
        <v>207.1</v>
      </c>
      <c r="AH450" s="108">
        <v>174.4</v>
      </c>
      <c r="AI450" s="97">
        <v>71</v>
      </c>
      <c r="AJ450" s="21"/>
      <c r="AK450" s="110">
        <f t="shared" si="18"/>
        <v>218</v>
      </c>
      <c r="AL450" s="111">
        <f t="shared" si="19"/>
        <v>218</v>
      </c>
      <c r="AM450" s="1"/>
    </row>
    <row r="451" spans="1:40" s="18" customFormat="1" x14ac:dyDescent="0.25">
      <c r="A451" s="83" t="s">
        <v>432</v>
      </c>
      <c r="B451" s="20" t="s">
        <v>433</v>
      </c>
      <c r="C451" s="20">
        <v>169010241</v>
      </c>
      <c r="D451" s="8" t="s">
        <v>479</v>
      </c>
      <c r="E451" s="20">
        <v>73501</v>
      </c>
      <c r="F451" s="20" t="s">
        <v>457</v>
      </c>
      <c r="G451" s="9" t="str">
        <f t="shared" si="20"/>
        <v>73501RT</v>
      </c>
      <c r="H451" s="20">
        <v>320</v>
      </c>
      <c r="I451" s="14">
        <v>218</v>
      </c>
      <c r="J451"/>
      <c r="K451" s="25" t="s">
        <v>31</v>
      </c>
      <c r="L451" s="13">
        <v>71</v>
      </c>
      <c r="M451" s="103" t="s">
        <v>31</v>
      </c>
      <c r="N451" s="102">
        <v>117.72000000000001</v>
      </c>
      <c r="O451" s="12">
        <v>207.1</v>
      </c>
      <c r="P451" s="102">
        <v>207.1</v>
      </c>
      <c r="Q451" s="12">
        <v>207.1</v>
      </c>
      <c r="R451" s="102">
        <v>207.1</v>
      </c>
      <c r="S451" s="12">
        <v>207.1</v>
      </c>
      <c r="T451" s="102">
        <v>207.1</v>
      </c>
      <c r="U451" s="12">
        <v>378.62239999999997</v>
      </c>
      <c r="V451" s="102">
        <v>111.22359999999999</v>
      </c>
      <c r="W451" s="103">
        <v>202.74</v>
      </c>
      <c r="X451" s="102">
        <v>202.74</v>
      </c>
      <c r="Y451" s="103" t="s">
        <v>31</v>
      </c>
      <c r="Z451" s="13">
        <v>115.54</v>
      </c>
      <c r="AA451" s="103">
        <v>174.4</v>
      </c>
      <c r="AB451" s="13">
        <v>174.4</v>
      </c>
      <c r="AC451" s="103" t="s">
        <v>31</v>
      </c>
      <c r="AD451" s="13">
        <v>122.08000000000001</v>
      </c>
      <c r="AE451"/>
      <c r="AF451" s="108">
        <v>378.62239999999997</v>
      </c>
      <c r="AG451" s="16">
        <v>207.1</v>
      </c>
      <c r="AH451" s="108">
        <v>174.4</v>
      </c>
      <c r="AI451" s="97">
        <v>71</v>
      </c>
      <c r="AJ451" s="21"/>
      <c r="AK451" s="110">
        <f t="shared" si="18"/>
        <v>218</v>
      </c>
      <c r="AL451" s="111">
        <f t="shared" si="19"/>
        <v>218</v>
      </c>
      <c r="AM451" s="1"/>
    </row>
    <row r="452" spans="1:40" s="18" customFormat="1" x14ac:dyDescent="0.25">
      <c r="A452" s="83" t="s">
        <v>432</v>
      </c>
      <c r="B452" s="20" t="s">
        <v>433</v>
      </c>
      <c r="C452" s="20">
        <v>169010242</v>
      </c>
      <c r="D452" s="8" t="s">
        <v>480</v>
      </c>
      <c r="E452" s="20">
        <v>73502</v>
      </c>
      <c r="F452" s="20" t="s">
        <v>455</v>
      </c>
      <c r="G452" s="9" t="str">
        <f t="shared" si="20"/>
        <v>73502LT</v>
      </c>
      <c r="H452" s="20">
        <v>320</v>
      </c>
      <c r="I452" s="14">
        <v>240</v>
      </c>
      <c r="J452"/>
      <c r="K452" s="25" t="s">
        <v>31</v>
      </c>
      <c r="L452" s="13">
        <v>101.91</v>
      </c>
      <c r="M452" s="103" t="s">
        <v>31</v>
      </c>
      <c r="N452" s="102">
        <v>129.60000000000002</v>
      </c>
      <c r="O452" s="12">
        <v>228</v>
      </c>
      <c r="P452" s="102">
        <v>228</v>
      </c>
      <c r="Q452" s="12">
        <v>228</v>
      </c>
      <c r="R452" s="102">
        <v>228</v>
      </c>
      <c r="S452" s="12">
        <v>228</v>
      </c>
      <c r="T452" s="102">
        <v>228</v>
      </c>
      <c r="U452" s="12">
        <v>416.83199999999999</v>
      </c>
      <c r="V452" s="102">
        <v>122.44799999999999</v>
      </c>
      <c r="W452" s="103">
        <v>223.20000000000002</v>
      </c>
      <c r="X452" s="102">
        <v>223.20000000000002</v>
      </c>
      <c r="Y452" s="103" t="s">
        <v>31</v>
      </c>
      <c r="Z452" s="13">
        <v>127.2</v>
      </c>
      <c r="AA452" s="103">
        <v>192</v>
      </c>
      <c r="AB452" s="13">
        <v>192</v>
      </c>
      <c r="AC452" s="103" t="s">
        <v>31</v>
      </c>
      <c r="AD452" s="13">
        <v>134.4</v>
      </c>
      <c r="AE452"/>
      <c r="AF452" s="108">
        <v>416.83199999999999</v>
      </c>
      <c r="AG452" s="16">
        <v>228</v>
      </c>
      <c r="AH452" s="108">
        <v>192</v>
      </c>
      <c r="AI452" s="97">
        <v>101.91</v>
      </c>
      <c r="AJ452" s="21"/>
      <c r="AK452" s="110">
        <f t="shared" si="18"/>
        <v>240</v>
      </c>
      <c r="AL452" s="111">
        <f t="shared" si="19"/>
        <v>240</v>
      </c>
      <c r="AM452" s="1"/>
    </row>
    <row r="453" spans="1:40" s="18" customFormat="1" x14ac:dyDescent="0.25">
      <c r="A453" s="83" t="s">
        <v>432</v>
      </c>
      <c r="B453" s="20" t="s">
        <v>433</v>
      </c>
      <c r="C453" s="20">
        <v>169010243</v>
      </c>
      <c r="D453" s="8" t="s">
        <v>481</v>
      </c>
      <c r="E453" s="20">
        <v>73502</v>
      </c>
      <c r="F453" s="20" t="s">
        <v>457</v>
      </c>
      <c r="G453" s="9" t="str">
        <f t="shared" si="20"/>
        <v>73502RT</v>
      </c>
      <c r="H453" s="20">
        <v>320</v>
      </c>
      <c r="I453" s="14">
        <v>240</v>
      </c>
      <c r="J453"/>
      <c r="K453" s="25" t="s">
        <v>31</v>
      </c>
      <c r="L453" s="13">
        <v>101.91</v>
      </c>
      <c r="M453" s="103" t="s">
        <v>31</v>
      </c>
      <c r="N453" s="102">
        <v>129.60000000000002</v>
      </c>
      <c r="O453" s="12">
        <v>228</v>
      </c>
      <c r="P453" s="102">
        <v>228</v>
      </c>
      <c r="Q453" s="12">
        <v>228</v>
      </c>
      <c r="R453" s="102">
        <v>228</v>
      </c>
      <c r="S453" s="12">
        <v>228</v>
      </c>
      <c r="T453" s="102">
        <v>228</v>
      </c>
      <c r="U453" s="12">
        <v>416.83199999999999</v>
      </c>
      <c r="V453" s="102">
        <v>122.44799999999999</v>
      </c>
      <c r="W453" s="103">
        <v>223.20000000000002</v>
      </c>
      <c r="X453" s="102">
        <v>223.20000000000002</v>
      </c>
      <c r="Y453" s="103" t="s">
        <v>31</v>
      </c>
      <c r="Z453" s="13">
        <v>127.2</v>
      </c>
      <c r="AA453" s="103">
        <v>192</v>
      </c>
      <c r="AB453" s="13">
        <v>192</v>
      </c>
      <c r="AC453" s="103" t="s">
        <v>31</v>
      </c>
      <c r="AD453" s="13">
        <v>134.4</v>
      </c>
      <c r="AE453"/>
      <c r="AF453" s="108">
        <v>416.83199999999999</v>
      </c>
      <c r="AG453" s="16">
        <v>228</v>
      </c>
      <c r="AH453" s="108">
        <v>192</v>
      </c>
      <c r="AI453" s="97">
        <v>101.91</v>
      </c>
      <c r="AJ453" s="21"/>
      <c r="AK453" s="110">
        <f t="shared" ref="AK453:AK516" si="21">I453</f>
        <v>240</v>
      </c>
      <c r="AL453" s="111">
        <f t="shared" ref="AL453:AL516" si="22">I453</f>
        <v>240</v>
      </c>
      <c r="AM453" s="1"/>
    </row>
    <row r="454" spans="1:40" s="18" customFormat="1" x14ac:dyDescent="0.25">
      <c r="A454" s="83" t="s">
        <v>432</v>
      </c>
      <c r="B454" s="20" t="s">
        <v>433</v>
      </c>
      <c r="C454" s="20">
        <v>169010248</v>
      </c>
      <c r="D454" s="8" t="s">
        <v>482</v>
      </c>
      <c r="E454" s="20">
        <v>73060</v>
      </c>
      <c r="F454" s="20" t="s">
        <v>455</v>
      </c>
      <c r="G454" s="9" t="str">
        <f t="shared" ref="G454:G517" si="23">E454&amp;F454</f>
        <v>73060LT</v>
      </c>
      <c r="H454" s="20">
        <v>320</v>
      </c>
      <c r="I454" s="14">
        <v>240</v>
      </c>
      <c r="J454"/>
      <c r="K454" s="25" t="s">
        <v>31</v>
      </c>
      <c r="L454" s="13">
        <v>70.45</v>
      </c>
      <c r="M454" s="103" t="s">
        <v>31</v>
      </c>
      <c r="N454" s="102">
        <v>129.60000000000002</v>
      </c>
      <c r="O454" s="12">
        <v>228</v>
      </c>
      <c r="P454" s="102">
        <v>228</v>
      </c>
      <c r="Q454" s="12">
        <v>228</v>
      </c>
      <c r="R454" s="102">
        <v>228</v>
      </c>
      <c r="S454" s="12">
        <v>228</v>
      </c>
      <c r="T454" s="102">
        <v>228</v>
      </c>
      <c r="U454" s="12">
        <v>416.83199999999999</v>
      </c>
      <c r="V454" s="102">
        <v>122.44799999999999</v>
      </c>
      <c r="W454" s="103">
        <v>223.20000000000002</v>
      </c>
      <c r="X454" s="102">
        <v>223.20000000000002</v>
      </c>
      <c r="Y454" s="103" t="s">
        <v>31</v>
      </c>
      <c r="Z454" s="13">
        <v>127.2</v>
      </c>
      <c r="AA454" s="103">
        <v>192</v>
      </c>
      <c r="AB454" s="13">
        <v>192</v>
      </c>
      <c r="AC454" s="103" t="s">
        <v>31</v>
      </c>
      <c r="AD454" s="13">
        <v>134.4</v>
      </c>
      <c r="AE454"/>
      <c r="AF454" s="108">
        <v>416.83199999999999</v>
      </c>
      <c r="AG454" s="16">
        <v>228</v>
      </c>
      <c r="AH454" s="108">
        <v>192</v>
      </c>
      <c r="AI454" s="97">
        <v>70.45</v>
      </c>
      <c r="AJ454" s="21"/>
      <c r="AK454" s="110">
        <f t="shared" si="21"/>
        <v>240</v>
      </c>
      <c r="AL454" s="111">
        <f t="shared" si="22"/>
        <v>240</v>
      </c>
      <c r="AM454" s="1"/>
    </row>
    <row r="455" spans="1:40" s="18" customFormat="1" x14ac:dyDescent="0.25">
      <c r="A455" s="83" t="s">
        <v>432</v>
      </c>
      <c r="B455" s="20" t="s">
        <v>433</v>
      </c>
      <c r="C455" s="20">
        <v>169010249</v>
      </c>
      <c r="D455" s="8" t="s">
        <v>483</v>
      </c>
      <c r="E455" s="20">
        <v>73060</v>
      </c>
      <c r="F455" s="20" t="s">
        <v>457</v>
      </c>
      <c r="G455" s="9" t="str">
        <f t="shared" si="23"/>
        <v>73060RT</v>
      </c>
      <c r="H455" s="20">
        <v>320</v>
      </c>
      <c r="I455" s="14">
        <v>240</v>
      </c>
      <c r="J455"/>
      <c r="K455" s="25" t="s">
        <v>31</v>
      </c>
      <c r="L455" s="13">
        <v>70.45</v>
      </c>
      <c r="M455" s="103" t="s">
        <v>31</v>
      </c>
      <c r="N455" s="102">
        <v>129.60000000000002</v>
      </c>
      <c r="O455" s="12">
        <v>228</v>
      </c>
      <c r="P455" s="102">
        <v>228</v>
      </c>
      <c r="Q455" s="12">
        <v>228</v>
      </c>
      <c r="R455" s="102">
        <v>228</v>
      </c>
      <c r="S455" s="12">
        <v>228</v>
      </c>
      <c r="T455" s="102">
        <v>228</v>
      </c>
      <c r="U455" s="12">
        <v>416.83199999999999</v>
      </c>
      <c r="V455" s="102">
        <v>122.44799999999999</v>
      </c>
      <c r="W455" s="103">
        <v>223.20000000000002</v>
      </c>
      <c r="X455" s="102">
        <v>223.20000000000002</v>
      </c>
      <c r="Y455" s="103" t="s">
        <v>31</v>
      </c>
      <c r="Z455" s="13">
        <v>127.2</v>
      </c>
      <c r="AA455" s="103">
        <v>192</v>
      </c>
      <c r="AB455" s="13">
        <v>192</v>
      </c>
      <c r="AC455" s="103" t="s">
        <v>31</v>
      </c>
      <c r="AD455" s="13">
        <v>134.4</v>
      </c>
      <c r="AE455"/>
      <c r="AF455" s="108">
        <v>416.83199999999999</v>
      </c>
      <c r="AG455" s="16">
        <v>228</v>
      </c>
      <c r="AH455" s="108">
        <v>192</v>
      </c>
      <c r="AI455" s="97">
        <v>70.45</v>
      </c>
      <c r="AJ455" s="21"/>
      <c r="AK455" s="110">
        <f t="shared" si="21"/>
        <v>240</v>
      </c>
      <c r="AL455" s="111">
        <f t="shared" si="22"/>
        <v>240</v>
      </c>
      <c r="AM455" s="1"/>
    </row>
    <row r="456" spans="1:40" s="18" customFormat="1" x14ac:dyDescent="0.25">
      <c r="A456" s="83" t="s">
        <v>432</v>
      </c>
      <c r="B456" s="20" t="s">
        <v>433</v>
      </c>
      <c r="C456" s="20">
        <v>169010250</v>
      </c>
      <c r="D456" s="8" t="s">
        <v>484</v>
      </c>
      <c r="E456" s="20">
        <v>73560</v>
      </c>
      <c r="F456" s="20" t="s">
        <v>455</v>
      </c>
      <c r="G456" s="9" t="str">
        <f t="shared" si="23"/>
        <v>73560LT</v>
      </c>
      <c r="H456" s="20">
        <v>320</v>
      </c>
      <c r="I456" s="14">
        <v>240</v>
      </c>
      <c r="J456"/>
      <c r="K456" s="25" t="s">
        <v>31</v>
      </c>
      <c r="L456" s="13">
        <v>75.41</v>
      </c>
      <c r="M456" s="103" t="s">
        <v>31</v>
      </c>
      <c r="N456" s="102">
        <v>129.60000000000002</v>
      </c>
      <c r="O456" s="12">
        <v>228</v>
      </c>
      <c r="P456" s="102">
        <v>228</v>
      </c>
      <c r="Q456" s="12">
        <v>228</v>
      </c>
      <c r="R456" s="102">
        <v>228</v>
      </c>
      <c r="S456" s="12">
        <v>228</v>
      </c>
      <c r="T456" s="102">
        <v>228</v>
      </c>
      <c r="U456" s="12">
        <v>416.83199999999999</v>
      </c>
      <c r="V456" s="102">
        <v>122.44799999999999</v>
      </c>
      <c r="W456" s="103">
        <v>223.20000000000002</v>
      </c>
      <c r="X456" s="102">
        <v>223.20000000000002</v>
      </c>
      <c r="Y456" s="103" t="s">
        <v>31</v>
      </c>
      <c r="Z456" s="13">
        <v>127.2</v>
      </c>
      <c r="AA456" s="103">
        <v>192</v>
      </c>
      <c r="AB456" s="13">
        <v>192</v>
      </c>
      <c r="AC456" s="103" t="s">
        <v>31</v>
      </c>
      <c r="AD456" s="13">
        <v>134.4</v>
      </c>
      <c r="AE456"/>
      <c r="AF456" s="108">
        <v>416.83199999999999</v>
      </c>
      <c r="AG456" s="16">
        <v>228</v>
      </c>
      <c r="AH456" s="108">
        <v>192</v>
      </c>
      <c r="AI456" s="97">
        <v>75.41</v>
      </c>
      <c r="AJ456" s="21"/>
      <c r="AK456" s="110">
        <f t="shared" si="21"/>
        <v>240</v>
      </c>
      <c r="AL456" s="111">
        <f t="shared" si="22"/>
        <v>240</v>
      </c>
      <c r="AM456" s="1"/>
    </row>
    <row r="457" spans="1:40" s="18" customFormat="1" x14ac:dyDescent="0.25">
      <c r="A457" s="83" t="s">
        <v>432</v>
      </c>
      <c r="B457" s="20" t="s">
        <v>433</v>
      </c>
      <c r="C457" s="20">
        <v>169010251</v>
      </c>
      <c r="D457" s="8" t="s">
        <v>485</v>
      </c>
      <c r="E457" s="20">
        <v>73560</v>
      </c>
      <c r="F457" s="20" t="s">
        <v>457</v>
      </c>
      <c r="G457" s="9" t="str">
        <f t="shared" si="23"/>
        <v>73560RT</v>
      </c>
      <c r="H457" s="20">
        <v>320</v>
      </c>
      <c r="I457" s="14">
        <v>240</v>
      </c>
      <c r="J457"/>
      <c r="K457" s="25" t="s">
        <v>31</v>
      </c>
      <c r="L457" s="13">
        <v>75.41</v>
      </c>
      <c r="M457" s="103" t="s">
        <v>31</v>
      </c>
      <c r="N457" s="102">
        <v>129.60000000000002</v>
      </c>
      <c r="O457" s="12">
        <v>228</v>
      </c>
      <c r="P457" s="102">
        <v>228</v>
      </c>
      <c r="Q457" s="12">
        <v>228</v>
      </c>
      <c r="R457" s="102">
        <v>228</v>
      </c>
      <c r="S457" s="12">
        <v>228</v>
      </c>
      <c r="T457" s="102">
        <v>228</v>
      </c>
      <c r="U457" s="12">
        <v>416.83199999999999</v>
      </c>
      <c r="V457" s="102">
        <v>122.44799999999999</v>
      </c>
      <c r="W457" s="103">
        <v>223.20000000000002</v>
      </c>
      <c r="X457" s="102">
        <v>223.20000000000002</v>
      </c>
      <c r="Y457" s="103" t="s">
        <v>31</v>
      </c>
      <c r="Z457" s="13">
        <v>127.2</v>
      </c>
      <c r="AA457" s="103">
        <v>192</v>
      </c>
      <c r="AB457" s="13">
        <v>192</v>
      </c>
      <c r="AC457" s="103" t="s">
        <v>31</v>
      </c>
      <c r="AD457" s="13">
        <v>134.4</v>
      </c>
      <c r="AE457"/>
      <c r="AF457" s="108">
        <v>416.83199999999999</v>
      </c>
      <c r="AG457" s="16">
        <v>228</v>
      </c>
      <c r="AH457" s="108">
        <v>192</v>
      </c>
      <c r="AI457" s="97">
        <v>75.41</v>
      </c>
      <c r="AJ457" s="21"/>
      <c r="AK457" s="110">
        <f t="shared" si="21"/>
        <v>240</v>
      </c>
      <c r="AL457" s="111">
        <f t="shared" si="22"/>
        <v>240</v>
      </c>
      <c r="AM457" s="1"/>
    </row>
    <row r="458" spans="1:40" s="18" customFormat="1" x14ac:dyDescent="0.25">
      <c r="A458" s="83" t="s">
        <v>432</v>
      </c>
      <c r="B458" s="20" t="s">
        <v>433</v>
      </c>
      <c r="C458" s="20">
        <v>169010252</v>
      </c>
      <c r="D458" s="8" t="s">
        <v>486</v>
      </c>
      <c r="E458" s="20">
        <v>73564</v>
      </c>
      <c r="F458" s="20" t="s">
        <v>455</v>
      </c>
      <c r="G458" s="9" t="str">
        <f t="shared" si="23"/>
        <v>73564LT</v>
      </c>
      <c r="H458" s="20">
        <v>320</v>
      </c>
      <c r="I458" s="14">
        <v>386</v>
      </c>
      <c r="J458"/>
      <c r="K458" s="25" t="s">
        <v>31</v>
      </c>
      <c r="L458" s="13">
        <v>98.61</v>
      </c>
      <c r="M458" s="103" t="s">
        <v>31</v>
      </c>
      <c r="N458" s="102">
        <v>208.44000000000003</v>
      </c>
      <c r="O458" s="12">
        <v>366.7</v>
      </c>
      <c r="P458" s="102">
        <v>366.7</v>
      </c>
      <c r="Q458" s="12">
        <v>366.7</v>
      </c>
      <c r="R458" s="102">
        <v>366.7</v>
      </c>
      <c r="S458" s="12">
        <v>366.7</v>
      </c>
      <c r="T458" s="102">
        <v>366.7</v>
      </c>
      <c r="U458" s="12">
        <v>670.40479999999991</v>
      </c>
      <c r="V458" s="102">
        <v>196.93719999999999</v>
      </c>
      <c r="W458" s="103">
        <v>358.98</v>
      </c>
      <c r="X458" s="102">
        <v>358.98</v>
      </c>
      <c r="Y458" s="103" t="s">
        <v>31</v>
      </c>
      <c r="Z458" s="13">
        <v>204.58</v>
      </c>
      <c r="AA458" s="103">
        <v>308.8</v>
      </c>
      <c r="AB458" s="13">
        <v>308.8</v>
      </c>
      <c r="AC458" s="103" t="s">
        <v>31</v>
      </c>
      <c r="AD458" s="13">
        <v>216.16000000000003</v>
      </c>
      <c r="AE458"/>
      <c r="AF458" s="108">
        <v>670.40479999999991</v>
      </c>
      <c r="AG458" s="16">
        <v>366.7</v>
      </c>
      <c r="AH458" s="108">
        <v>308.8</v>
      </c>
      <c r="AI458" s="97">
        <v>98.61</v>
      </c>
      <c r="AJ458" s="21"/>
      <c r="AK458" s="110">
        <f t="shared" si="21"/>
        <v>386</v>
      </c>
      <c r="AL458" s="111">
        <f t="shared" si="22"/>
        <v>386</v>
      </c>
      <c r="AM458" s="1"/>
    </row>
    <row r="459" spans="1:40" s="18" customFormat="1" x14ac:dyDescent="0.25">
      <c r="A459" s="83" t="s">
        <v>432</v>
      </c>
      <c r="B459" s="20" t="s">
        <v>433</v>
      </c>
      <c r="C459" s="20">
        <v>169010257</v>
      </c>
      <c r="D459" s="8" t="s">
        <v>487</v>
      </c>
      <c r="E459" s="20">
        <v>70100</v>
      </c>
      <c r="F459" s="20"/>
      <c r="G459" s="9" t="str">
        <f t="shared" si="23"/>
        <v>70100</v>
      </c>
      <c r="H459" s="20">
        <v>320</v>
      </c>
      <c r="I459" s="14">
        <v>247</v>
      </c>
      <c r="J459"/>
      <c r="K459" s="25" t="s">
        <v>31</v>
      </c>
      <c r="L459" s="13">
        <v>82.65</v>
      </c>
      <c r="M459" s="103" t="s">
        <v>31</v>
      </c>
      <c r="N459" s="102">
        <v>133.38</v>
      </c>
      <c r="O459" s="12">
        <v>234.64999999999998</v>
      </c>
      <c r="P459" s="102">
        <v>234.64999999999998</v>
      </c>
      <c r="Q459" s="12">
        <v>234.64999999999998</v>
      </c>
      <c r="R459" s="102">
        <v>234.64999999999998</v>
      </c>
      <c r="S459" s="12">
        <v>234.64999999999998</v>
      </c>
      <c r="T459" s="102">
        <v>234.64999999999998</v>
      </c>
      <c r="U459" s="12">
        <v>428.9896</v>
      </c>
      <c r="V459" s="102">
        <v>126.01939999999999</v>
      </c>
      <c r="W459" s="103">
        <v>229.71</v>
      </c>
      <c r="X459" s="102">
        <v>229.71</v>
      </c>
      <c r="Y459" s="103" t="s">
        <v>31</v>
      </c>
      <c r="Z459" s="13">
        <v>130.91</v>
      </c>
      <c r="AA459" s="103">
        <v>197.60000000000002</v>
      </c>
      <c r="AB459" s="13">
        <v>197.60000000000002</v>
      </c>
      <c r="AC459" s="103" t="s">
        <v>31</v>
      </c>
      <c r="AD459" s="13">
        <v>138.32000000000002</v>
      </c>
      <c r="AE459"/>
      <c r="AF459" s="108">
        <v>428.9896</v>
      </c>
      <c r="AG459" s="16">
        <v>234.64999999999998</v>
      </c>
      <c r="AH459" s="108">
        <v>197.60000000000002</v>
      </c>
      <c r="AI459" s="97">
        <v>82.65</v>
      </c>
      <c r="AJ459" s="21"/>
      <c r="AK459" s="110">
        <f t="shared" si="21"/>
        <v>247</v>
      </c>
      <c r="AL459" s="111">
        <f t="shared" si="22"/>
        <v>247</v>
      </c>
      <c r="AM459" s="1"/>
    </row>
    <row r="460" spans="1:40" s="18" customFormat="1" x14ac:dyDescent="0.25">
      <c r="A460" s="83" t="s">
        <v>432</v>
      </c>
      <c r="B460" s="20" t="s">
        <v>433</v>
      </c>
      <c r="C460" s="20">
        <v>169010258</v>
      </c>
      <c r="D460" s="8" t="s">
        <v>488</v>
      </c>
      <c r="E460" s="20">
        <v>73650</v>
      </c>
      <c r="F460" s="20" t="s">
        <v>455</v>
      </c>
      <c r="G460" s="9" t="str">
        <f t="shared" si="23"/>
        <v>73650LT</v>
      </c>
      <c r="H460" s="20">
        <v>320</v>
      </c>
      <c r="I460" s="14">
        <v>240</v>
      </c>
      <c r="J460"/>
      <c r="K460" s="25" t="s">
        <v>31</v>
      </c>
      <c r="L460" s="13">
        <v>63.11</v>
      </c>
      <c r="M460" s="103" t="s">
        <v>31</v>
      </c>
      <c r="N460" s="102">
        <v>129.60000000000002</v>
      </c>
      <c r="O460" s="12">
        <v>228</v>
      </c>
      <c r="P460" s="102">
        <v>228</v>
      </c>
      <c r="Q460" s="12">
        <v>228</v>
      </c>
      <c r="R460" s="102">
        <v>228</v>
      </c>
      <c r="S460" s="12">
        <v>228</v>
      </c>
      <c r="T460" s="102">
        <v>228</v>
      </c>
      <c r="U460" s="12">
        <v>416.83199999999999</v>
      </c>
      <c r="V460" s="102">
        <v>122.44799999999999</v>
      </c>
      <c r="W460" s="103">
        <v>223.20000000000002</v>
      </c>
      <c r="X460" s="102">
        <v>223.20000000000002</v>
      </c>
      <c r="Y460" s="103" t="s">
        <v>31</v>
      </c>
      <c r="Z460" s="13">
        <v>127.2</v>
      </c>
      <c r="AA460" s="103">
        <v>192</v>
      </c>
      <c r="AB460" s="13">
        <v>192</v>
      </c>
      <c r="AC460" s="103" t="s">
        <v>31</v>
      </c>
      <c r="AD460" s="13">
        <v>134.4</v>
      </c>
      <c r="AE460"/>
      <c r="AF460" s="108">
        <v>416.83199999999999</v>
      </c>
      <c r="AG460" s="16">
        <v>228</v>
      </c>
      <c r="AH460" s="108">
        <v>192</v>
      </c>
      <c r="AI460" s="97">
        <v>63.11</v>
      </c>
      <c r="AJ460" s="21"/>
      <c r="AK460" s="110">
        <f t="shared" si="21"/>
        <v>240</v>
      </c>
      <c r="AL460" s="111">
        <f t="shared" si="22"/>
        <v>240</v>
      </c>
      <c r="AM460" s="1"/>
    </row>
    <row r="461" spans="1:40" s="18" customFormat="1" x14ac:dyDescent="0.25">
      <c r="A461" s="83" t="s">
        <v>432</v>
      </c>
      <c r="B461" s="20" t="s">
        <v>433</v>
      </c>
      <c r="C461" s="20">
        <v>169010262</v>
      </c>
      <c r="D461" s="8" t="s">
        <v>489</v>
      </c>
      <c r="E461" s="20">
        <v>71101</v>
      </c>
      <c r="F461" s="20" t="s">
        <v>455</v>
      </c>
      <c r="G461" s="9" t="str">
        <f t="shared" si="23"/>
        <v>71101LT</v>
      </c>
      <c r="H461" s="20">
        <v>320</v>
      </c>
      <c r="I461" s="14">
        <v>327</v>
      </c>
      <c r="J461"/>
      <c r="K461" s="25" t="s">
        <v>31</v>
      </c>
      <c r="L461" s="13">
        <v>91.460000000000008</v>
      </c>
      <c r="M461" s="103" t="s">
        <v>31</v>
      </c>
      <c r="N461" s="102">
        <v>176.58</v>
      </c>
      <c r="O461" s="12">
        <v>310.64999999999998</v>
      </c>
      <c r="P461" s="102">
        <v>310.64999999999998</v>
      </c>
      <c r="Q461" s="12">
        <v>310.64999999999998</v>
      </c>
      <c r="R461" s="102">
        <v>310.64999999999998</v>
      </c>
      <c r="S461" s="12">
        <v>310.64999999999998</v>
      </c>
      <c r="T461" s="102">
        <v>310.64999999999998</v>
      </c>
      <c r="U461" s="12">
        <v>567.93359999999996</v>
      </c>
      <c r="V461" s="102">
        <v>166.83539999999999</v>
      </c>
      <c r="W461" s="103">
        <v>304.11</v>
      </c>
      <c r="X461" s="102">
        <v>304.11</v>
      </c>
      <c r="Y461" s="103" t="s">
        <v>31</v>
      </c>
      <c r="Z461" s="13">
        <v>173.31</v>
      </c>
      <c r="AA461" s="103">
        <v>261.60000000000002</v>
      </c>
      <c r="AB461" s="13">
        <v>261.60000000000002</v>
      </c>
      <c r="AC461" s="103" t="s">
        <v>31</v>
      </c>
      <c r="AD461" s="13">
        <v>183.12</v>
      </c>
      <c r="AE461"/>
      <c r="AF461" s="108">
        <v>567.93359999999996</v>
      </c>
      <c r="AG461" s="16">
        <v>310.64999999999998</v>
      </c>
      <c r="AH461" s="108">
        <v>261.60000000000002</v>
      </c>
      <c r="AI461" s="97">
        <v>91.460000000000008</v>
      </c>
      <c r="AJ461" s="21"/>
      <c r="AK461" s="110">
        <f t="shared" si="21"/>
        <v>327</v>
      </c>
      <c r="AL461" s="111">
        <f t="shared" si="22"/>
        <v>327</v>
      </c>
      <c r="AM461" s="1"/>
      <c r="AN461"/>
    </row>
    <row r="462" spans="1:40" s="18" customFormat="1" x14ac:dyDescent="0.25">
      <c r="A462" s="83" t="s">
        <v>432</v>
      </c>
      <c r="B462" s="20" t="s">
        <v>433</v>
      </c>
      <c r="C462" s="20">
        <v>169010263</v>
      </c>
      <c r="D462" s="8" t="s">
        <v>490</v>
      </c>
      <c r="E462" s="20">
        <v>71101</v>
      </c>
      <c r="F462" s="20" t="s">
        <v>457</v>
      </c>
      <c r="G462" s="9" t="str">
        <f t="shared" si="23"/>
        <v>71101RT</v>
      </c>
      <c r="H462" s="20">
        <v>320</v>
      </c>
      <c r="I462" s="14">
        <v>327</v>
      </c>
      <c r="J462"/>
      <c r="K462" s="25" t="s">
        <v>31</v>
      </c>
      <c r="L462" s="13">
        <v>91.460000000000008</v>
      </c>
      <c r="M462" s="103" t="s">
        <v>31</v>
      </c>
      <c r="N462" s="102">
        <v>176.58</v>
      </c>
      <c r="O462" s="12">
        <v>310.64999999999998</v>
      </c>
      <c r="P462" s="102">
        <v>310.64999999999998</v>
      </c>
      <c r="Q462" s="12">
        <v>310.64999999999998</v>
      </c>
      <c r="R462" s="102">
        <v>310.64999999999998</v>
      </c>
      <c r="S462" s="12">
        <v>310.64999999999998</v>
      </c>
      <c r="T462" s="102">
        <v>310.64999999999998</v>
      </c>
      <c r="U462" s="12">
        <v>567.93359999999996</v>
      </c>
      <c r="V462" s="102">
        <v>166.83539999999999</v>
      </c>
      <c r="W462" s="103">
        <v>304.11</v>
      </c>
      <c r="X462" s="102">
        <v>304.11</v>
      </c>
      <c r="Y462" s="103" t="s">
        <v>31</v>
      </c>
      <c r="Z462" s="13">
        <v>173.31</v>
      </c>
      <c r="AA462" s="103">
        <v>261.60000000000002</v>
      </c>
      <c r="AB462" s="13">
        <v>261.60000000000002</v>
      </c>
      <c r="AC462" s="103" t="s">
        <v>31</v>
      </c>
      <c r="AD462" s="13">
        <v>183.12</v>
      </c>
      <c r="AE462"/>
      <c r="AF462" s="108">
        <v>567.93359999999996</v>
      </c>
      <c r="AG462" s="16">
        <v>310.64999999999998</v>
      </c>
      <c r="AH462" s="108">
        <v>261.60000000000002</v>
      </c>
      <c r="AI462" s="97">
        <v>91.460000000000008</v>
      </c>
      <c r="AJ462" s="21"/>
      <c r="AK462" s="110">
        <f t="shared" si="21"/>
        <v>327</v>
      </c>
      <c r="AL462" s="111">
        <f t="shared" si="22"/>
        <v>327</v>
      </c>
      <c r="AM462" s="1"/>
    </row>
    <row r="463" spans="1:40" s="18" customFormat="1" x14ac:dyDescent="0.25">
      <c r="A463" s="83" t="s">
        <v>432</v>
      </c>
      <c r="B463" s="20" t="s">
        <v>433</v>
      </c>
      <c r="C463" s="20">
        <v>169010264</v>
      </c>
      <c r="D463" s="8" t="s">
        <v>491</v>
      </c>
      <c r="E463" s="20">
        <v>73010</v>
      </c>
      <c r="F463" s="20" t="s">
        <v>455</v>
      </c>
      <c r="G463" s="9" t="str">
        <f t="shared" si="23"/>
        <v>73010LT</v>
      </c>
      <c r="H463" s="20">
        <v>320</v>
      </c>
      <c r="I463" s="14">
        <v>240</v>
      </c>
      <c r="J463"/>
      <c r="K463" s="25" t="s">
        <v>31</v>
      </c>
      <c r="L463" s="13">
        <v>62.019999999999996</v>
      </c>
      <c r="M463" s="103" t="s">
        <v>31</v>
      </c>
      <c r="N463" s="102">
        <v>129.60000000000002</v>
      </c>
      <c r="O463" s="12">
        <v>228</v>
      </c>
      <c r="P463" s="102">
        <v>228</v>
      </c>
      <c r="Q463" s="12">
        <v>228</v>
      </c>
      <c r="R463" s="102">
        <v>228</v>
      </c>
      <c r="S463" s="12">
        <v>228</v>
      </c>
      <c r="T463" s="102">
        <v>228</v>
      </c>
      <c r="U463" s="12">
        <v>416.83199999999999</v>
      </c>
      <c r="V463" s="102">
        <v>122.44799999999999</v>
      </c>
      <c r="W463" s="103">
        <v>223.20000000000002</v>
      </c>
      <c r="X463" s="102">
        <v>223.20000000000002</v>
      </c>
      <c r="Y463" s="103" t="s">
        <v>31</v>
      </c>
      <c r="Z463" s="13">
        <v>127.2</v>
      </c>
      <c r="AA463" s="103">
        <v>192</v>
      </c>
      <c r="AB463" s="13">
        <v>192</v>
      </c>
      <c r="AC463" s="103" t="s">
        <v>31</v>
      </c>
      <c r="AD463" s="13">
        <v>134.4</v>
      </c>
      <c r="AE463"/>
      <c r="AF463" s="108">
        <v>416.83199999999999</v>
      </c>
      <c r="AG463" s="16">
        <v>228</v>
      </c>
      <c r="AH463" s="108">
        <v>192</v>
      </c>
      <c r="AI463" s="97">
        <v>62.019999999999996</v>
      </c>
      <c r="AJ463" s="21"/>
      <c r="AK463" s="110">
        <f t="shared" si="21"/>
        <v>240</v>
      </c>
      <c r="AL463" s="111">
        <f t="shared" si="22"/>
        <v>240</v>
      </c>
      <c r="AM463" s="1"/>
      <c r="AN463"/>
    </row>
    <row r="464" spans="1:40" s="18" customFormat="1" x14ac:dyDescent="0.25">
      <c r="A464" s="83" t="s">
        <v>432</v>
      </c>
      <c r="B464" s="20" t="s">
        <v>433</v>
      </c>
      <c r="C464" s="20">
        <v>169010266</v>
      </c>
      <c r="D464" s="8" t="s">
        <v>492</v>
      </c>
      <c r="E464" s="20">
        <v>73020</v>
      </c>
      <c r="F464" s="20" t="s">
        <v>455</v>
      </c>
      <c r="G464" s="9" t="str">
        <f t="shared" si="23"/>
        <v>73020LT</v>
      </c>
      <c r="H464" s="20">
        <v>320</v>
      </c>
      <c r="I464" s="14">
        <v>218</v>
      </c>
      <c r="J464"/>
      <c r="K464" s="25" t="s">
        <v>31</v>
      </c>
      <c r="L464" s="13">
        <v>47.519999999999996</v>
      </c>
      <c r="M464" s="103" t="s">
        <v>31</v>
      </c>
      <c r="N464" s="102">
        <v>117.72000000000001</v>
      </c>
      <c r="O464" s="12">
        <v>207.1</v>
      </c>
      <c r="P464" s="102">
        <v>207.1</v>
      </c>
      <c r="Q464" s="12">
        <v>207.1</v>
      </c>
      <c r="R464" s="102">
        <v>207.1</v>
      </c>
      <c r="S464" s="12">
        <v>207.1</v>
      </c>
      <c r="T464" s="102">
        <v>207.1</v>
      </c>
      <c r="U464" s="12">
        <v>378.62239999999997</v>
      </c>
      <c r="V464" s="102">
        <v>111.22359999999999</v>
      </c>
      <c r="W464" s="103">
        <v>202.74</v>
      </c>
      <c r="X464" s="102">
        <v>202.74</v>
      </c>
      <c r="Y464" s="103" t="s">
        <v>31</v>
      </c>
      <c r="Z464" s="13">
        <v>115.54</v>
      </c>
      <c r="AA464" s="103">
        <v>174.4</v>
      </c>
      <c r="AB464" s="13">
        <v>174.4</v>
      </c>
      <c r="AC464" s="103" t="s">
        <v>31</v>
      </c>
      <c r="AD464" s="13">
        <v>122.08000000000001</v>
      </c>
      <c r="AE464"/>
      <c r="AF464" s="108">
        <v>378.62239999999997</v>
      </c>
      <c r="AG464" s="16">
        <v>207.1</v>
      </c>
      <c r="AH464" s="108">
        <v>174.4</v>
      </c>
      <c r="AI464" s="97">
        <v>47.519999999999996</v>
      </c>
      <c r="AJ464" s="21"/>
      <c r="AK464" s="110">
        <f t="shared" si="21"/>
        <v>218</v>
      </c>
      <c r="AL464" s="111">
        <f t="shared" si="22"/>
        <v>218</v>
      </c>
      <c r="AM464" s="1"/>
    </row>
    <row r="465" spans="1:40" s="18" customFormat="1" x14ac:dyDescent="0.25">
      <c r="A465" s="83" t="s">
        <v>432</v>
      </c>
      <c r="B465" s="20" t="s">
        <v>433</v>
      </c>
      <c r="C465" s="20">
        <v>169010267</v>
      </c>
      <c r="D465" s="8" t="s">
        <v>493</v>
      </c>
      <c r="E465" s="20">
        <v>73020</v>
      </c>
      <c r="F465" s="20" t="s">
        <v>457</v>
      </c>
      <c r="G465" s="9" t="str">
        <f t="shared" si="23"/>
        <v>73020RT</v>
      </c>
      <c r="H465" s="20">
        <v>320</v>
      </c>
      <c r="I465" s="14">
        <v>218</v>
      </c>
      <c r="J465"/>
      <c r="K465" s="25" t="s">
        <v>31</v>
      </c>
      <c r="L465" s="13">
        <v>47.519999999999996</v>
      </c>
      <c r="M465" s="103" t="s">
        <v>31</v>
      </c>
      <c r="N465" s="102">
        <v>117.72000000000001</v>
      </c>
      <c r="O465" s="12">
        <v>207.1</v>
      </c>
      <c r="P465" s="102">
        <v>207.1</v>
      </c>
      <c r="Q465" s="12">
        <v>207.1</v>
      </c>
      <c r="R465" s="102">
        <v>207.1</v>
      </c>
      <c r="S465" s="12">
        <v>207.1</v>
      </c>
      <c r="T465" s="102">
        <v>207.1</v>
      </c>
      <c r="U465" s="12">
        <v>378.62239999999997</v>
      </c>
      <c r="V465" s="102">
        <v>111.22359999999999</v>
      </c>
      <c r="W465" s="103">
        <v>202.74</v>
      </c>
      <c r="X465" s="102">
        <v>202.74</v>
      </c>
      <c r="Y465" s="103" t="s">
        <v>31</v>
      </c>
      <c r="Z465" s="13">
        <v>115.54</v>
      </c>
      <c r="AA465" s="103">
        <v>174.4</v>
      </c>
      <c r="AB465" s="13">
        <v>174.4</v>
      </c>
      <c r="AC465" s="103" t="s">
        <v>31</v>
      </c>
      <c r="AD465" s="13">
        <v>122.08000000000001</v>
      </c>
      <c r="AE465"/>
      <c r="AF465" s="108">
        <v>378.62239999999997</v>
      </c>
      <c r="AG465" s="16">
        <v>207.1</v>
      </c>
      <c r="AH465" s="108">
        <v>174.4</v>
      </c>
      <c r="AI465" s="97">
        <v>47.519999999999996</v>
      </c>
      <c r="AJ465" s="21"/>
      <c r="AK465" s="110">
        <f t="shared" si="21"/>
        <v>218</v>
      </c>
      <c r="AL465" s="111">
        <f t="shared" si="22"/>
        <v>218</v>
      </c>
      <c r="AM465" s="1"/>
      <c r="AN465"/>
    </row>
    <row r="466" spans="1:40" s="18" customFormat="1" x14ac:dyDescent="0.25">
      <c r="A466" s="83" t="s">
        <v>432</v>
      </c>
      <c r="B466" s="20" t="s">
        <v>433</v>
      </c>
      <c r="C466" s="20">
        <v>169010268</v>
      </c>
      <c r="D466" s="8" t="s">
        <v>494</v>
      </c>
      <c r="E466" s="20">
        <v>73030</v>
      </c>
      <c r="F466" s="20" t="s">
        <v>455</v>
      </c>
      <c r="G466" s="9" t="str">
        <f t="shared" si="23"/>
        <v>73030LT</v>
      </c>
      <c r="H466" s="20">
        <v>320</v>
      </c>
      <c r="I466" s="14">
        <v>240</v>
      </c>
      <c r="J466"/>
      <c r="K466" s="25" t="s">
        <v>31</v>
      </c>
      <c r="L466" s="13">
        <v>74.3</v>
      </c>
      <c r="M466" s="103" t="s">
        <v>31</v>
      </c>
      <c r="N466" s="102">
        <v>129.60000000000002</v>
      </c>
      <c r="O466" s="12">
        <v>228</v>
      </c>
      <c r="P466" s="102">
        <v>228</v>
      </c>
      <c r="Q466" s="12">
        <v>228</v>
      </c>
      <c r="R466" s="102">
        <v>228</v>
      </c>
      <c r="S466" s="12">
        <v>228</v>
      </c>
      <c r="T466" s="102">
        <v>228</v>
      </c>
      <c r="U466" s="12">
        <v>416.83199999999999</v>
      </c>
      <c r="V466" s="102">
        <v>122.44799999999999</v>
      </c>
      <c r="W466" s="103">
        <v>223.20000000000002</v>
      </c>
      <c r="X466" s="102">
        <v>223.20000000000002</v>
      </c>
      <c r="Y466" s="103" t="s">
        <v>31</v>
      </c>
      <c r="Z466" s="13">
        <v>127.2</v>
      </c>
      <c r="AA466" s="103">
        <v>192</v>
      </c>
      <c r="AB466" s="13">
        <v>192</v>
      </c>
      <c r="AC466" s="103" t="s">
        <v>31</v>
      </c>
      <c r="AD466" s="13">
        <v>134.4</v>
      </c>
      <c r="AE466"/>
      <c r="AF466" s="108">
        <v>416.83199999999999</v>
      </c>
      <c r="AG466" s="16">
        <v>228</v>
      </c>
      <c r="AH466" s="108">
        <v>192</v>
      </c>
      <c r="AI466" s="97">
        <v>74.3</v>
      </c>
      <c r="AJ466" s="21"/>
      <c r="AK466" s="110">
        <f t="shared" si="21"/>
        <v>240</v>
      </c>
      <c r="AL466" s="111">
        <f t="shared" si="22"/>
        <v>240</v>
      </c>
      <c r="AM466" s="1"/>
    </row>
    <row r="467" spans="1:40" s="18" customFormat="1" x14ac:dyDescent="0.25">
      <c r="A467" s="83" t="s">
        <v>432</v>
      </c>
      <c r="B467" s="20" t="s">
        <v>433</v>
      </c>
      <c r="C467" s="20">
        <v>169010269</v>
      </c>
      <c r="D467" s="8" t="s">
        <v>495</v>
      </c>
      <c r="E467" s="20">
        <v>73030</v>
      </c>
      <c r="F467" s="20" t="s">
        <v>457</v>
      </c>
      <c r="G467" s="9" t="str">
        <f t="shared" si="23"/>
        <v>73030RT</v>
      </c>
      <c r="H467" s="20">
        <v>320</v>
      </c>
      <c r="I467" s="14">
        <v>240</v>
      </c>
      <c r="J467"/>
      <c r="K467" s="25" t="s">
        <v>31</v>
      </c>
      <c r="L467" s="13">
        <v>74.3</v>
      </c>
      <c r="M467" s="103" t="s">
        <v>31</v>
      </c>
      <c r="N467" s="102">
        <v>129.60000000000002</v>
      </c>
      <c r="O467" s="12">
        <v>228</v>
      </c>
      <c r="P467" s="102">
        <v>228</v>
      </c>
      <c r="Q467" s="12">
        <v>228</v>
      </c>
      <c r="R467" s="102">
        <v>228</v>
      </c>
      <c r="S467" s="12">
        <v>228</v>
      </c>
      <c r="T467" s="102">
        <v>228</v>
      </c>
      <c r="U467" s="12">
        <v>416.83199999999999</v>
      </c>
      <c r="V467" s="102">
        <v>122.44799999999999</v>
      </c>
      <c r="W467" s="103">
        <v>223.20000000000002</v>
      </c>
      <c r="X467" s="102">
        <v>223.20000000000002</v>
      </c>
      <c r="Y467" s="103" t="s">
        <v>31</v>
      </c>
      <c r="Z467" s="13">
        <v>127.2</v>
      </c>
      <c r="AA467" s="103">
        <v>192</v>
      </c>
      <c r="AB467" s="13">
        <v>192</v>
      </c>
      <c r="AC467" s="103" t="s">
        <v>31</v>
      </c>
      <c r="AD467" s="13">
        <v>134.4</v>
      </c>
      <c r="AE467"/>
      <c r="AF467" s="108">
        <v>416.83199999999999</v>
      </c>
      <c r="AG467" s="16">
        <v>228</v>
      </c>
      <c r="AH467" s="108">
        <v>192</v>
      </c>
      <c r="AI467" s="97">
        <v>74.3</v>
      </c>
      <c r="AJ467" s="21"/>
      <c r="AK467" s="110">
        <f t="shared" si="21"/>
        <v>240</v>
      </c>
      <c r="AL467" s="111">
        <f t="shared" si="22"/>
        <v>240</v>
      </c>
      <c r="AM467" s="1"/>
      <c r="AN467"/>
    </row>
    <row r="468" spans="1:40" s="18" customFormat="1" x14ac:dyDescent="0.25">
      <c r="A468" s="83" t="s">
        <v>432</v>
      </c>
      <c r="B468" s="20" t="s">
        <v>433</v>
      </c>
      <c r="C468" s="20">
        <v>169010272</v>
      </c>
      <c r="D468" s="8" t="s">
        <v>496</v>
      </c>
      <c r="E468" s="20">
        <v>73590</v>
      </c>
      <c r="F468" s="20" t="s">
        <v>455</v>
      </c>
      <c r="G468" s="9" t="str">
        <f t="shared" si="23"/>
        <v>73590LT</v>
      </c>
      <c r="H468" s="20">
        <v>320</v>
      </c>
      <c r="I468" s="14">
        <v>240</v>
      </c>
      <c r="J468"/>
      <c r="K468" s="25" t="s">
        <v>31</v>
      </c>
      <c r="L468" s="13">
        <v>68.89</v>
      </c>
      <c r="M468" s="103" t="s">
        <v>31</v>
      </c>
      <c r="N468" s="102">
        <v>129.60000000000002</v>
      </c>
      <c r="O468" s="12">
        <v>228</v>
      </c>
      <c r="P468" s="102">
        <v>228</v>
      </c>
      <c r="Q468" s="12">
        <v>228</v>
      </c>
      <c r="R468" s="102">
        <v>228</v>
      </c>
      <c r="S468" s="12">
        <v>228</v>
      </c>
      <c r="T468" s="102">
        <v>228</v>
      </c>
      <c r="U468" s="12">
        <v>416.83199999999999</v>
      </c>
      <c r="V468" s="102">
        <v>122.44799999999999</v>
      </c>
      <c r="W468" s="103">
        <v>223.20000000000002</v>
      </c>
      <c r="X468" s="102">
        <v>223.20000000000002</v>
      </c>
      <c r="Y468" s="103" t="s">
        <v>31</v>
      </c>
      <c r="Z468" s="13">
        <v>127.2</v>
      </c>
      <c r="AA468" s="103">
        <v>192</v>
      </c>
      <c r="AB468" s="13">
        <v>192</v>
      </c>
      <c r="AC468" s="103" t="s">
        <v>31</v>
      </c>
      <c r="AD468" s="13">
        <v>134.4</v>
      </c>
      <c r="AE468"/>
      <c r="AF468" s="108">
        <v>416.83199999999999</v>
      </c>
      <c r="AG468" s="16">
        <v>228</v>
      </c>
      <c r="AH468" s="108">
        <v>192</v>
      </c>
      <c r="AI468" s="97">
        <v>68.89</v>
      </c>
      <c r="AJ468" s="21"/>
      <c r="AK468" s="110">
        <f t="shared" si="21"/>
        <v>240</v>
      </c>
      <c r="AL468" s="111">
        <f t="shared" si="22"/>
        <v>240</v>
      </c>
      <c r="AM468" s="1"/>
      <c r="AN468"/>
    </row>
    <row r="469" spans="1:40" s="18" customFormat="1" x14ac:dyDescent="0.25">
      <c r="A469" s="83" t="s">
        <v>432</v>
      </c>
      <c r="B469" s="20" t="s">
        <v>433</v>
      </c>
      <c r="C469" s="20">
        <v>169010273</v>
      </c>
      <c r="D469" s="8" t="s">
        <v>497</v>
      </c>
      <c r="E469" s="20">
        <v>73590</v>
      </c>
      <c r="F469" s="20" t="s">
        <v>457</v>
      </c>
      <c r="G469" s="9" t="str">
        <f t="shared" si="23"/>
        <v>73590RT</v>
      </c>
      <c r="H469" s="20">
        <v>320</v>
      </c>
      <c r="I469" s="14">
        <v>240</v>
      </c>
      <c r="J469"/>
      <c r="K469" s="25" t="s">
        <v>31</v>
      </c>
      <c r="L469" s="13">
        <v>68.89</v>
      </c>
      <c r="M469" s="103" t="s">
        <v>31</v>
      </c>
      <c r="N469" s="102">
        <v>129.60000000000002</v>
      </c>
      <c r="O469" s="12">
        <v>228</v>
      </c>
      <c r="P469" s="102">
        <v>228</v>
      </c>
      <c r="Q469" s="12">
        <v>228</v>
      </c>
      <c r="R469" s="102">
        <v>228</v>
      </c>
      <c r="S469" s="12">
        <v>228</v>
      </c>
      <c r="T469" s="102">
        <v>228</v>
      </c>
      <c r="U469" s="12">
        <v>416.83199999999999</v>
      </c>
      <c r="V469" s="102">
        <v>122.44799999999999</v>
      </c>
      <c r="W469" s="103">
        <v>223.20000000000002</v>
      </c>
      <c r="X469" s="102">
        <v>223.20000000000002</v>
      </c>
      <c r="Y469" s="103" t="s">
        <v>31</v>
      </c>
      <c r="Z469" s="13">
        <v>127.2</v>
      </c>
      <c r="AA469" s="103">
        <v>192</v>
      </c>
      <c r="AB469" s="13">
        <v>192</v>
      </c>
      <c r="AC469" s="103" t="s">
        <v>31</v>
      </c>
      <c r="AD469" s="13">
        <v>134.4</v>
      </c>
      <c r="AE469"/>
      <c r="AF469" s="108">
        <v>416.83199999999999</v>
      </c>
      <c r="AG469" s="16">
        <v>228</v>
      </c>
      <c r="AH469" s="108">
        <v>192</v>
      </c>
      <c r="AI469" s="97">
        <v>68.89</v>
      </c>
      <c r="AJ469" s="21"/>
      <c r="AK469" s="110">
        <f t="shared" si="21"/>
        <v>240</v>
      </c>
      <c r="AL469" s="111">
        <f t="shared" si="22"/>
        <v>240</v>
      </c>
      <c r="AM469" s="1"/>
    </row>
    <row r="470" spans="1:40" s="18" customFormat="1" x14ac:dyDescent="0.25">
      <c r="A470" s="83" t="s">
        <v>432</v>
      </c>
      <c r="B470" s="20" t="s">
        <v>433</v>
      </c>
      <c r="C470" s="20">
        <v>169010276</v>
      </c>
      <c r="D470" s="8" t="s">
        <v>498</v>
      </c>
      <c r="E470" s="20">
        <v>73660</v>
      </c>
      <c r="F470" s="20" t="s">
        <v>455</v>
      </c>
      <c r="G470" s="9" t="str">
        <f t="shared" si="23"/>
        <v>73660LT</v>
      </c>
      <c r="H470" s="20">
        <v>320</v>
      </c>
      <c r="I470" s="14">
        <v>240</v>
      </c>
      <c r="J470"/>
      <c r="K470" s="25" t="s">
        <v>31</v>
      </c>
      <c r="L470" s="13">
        <v>63.480000000000004</v>
      </c>
      <c r="M470" s="103" t="s">
        <v>31</v>
      </c>
      <c r="N470" s="102">
        <v>129.60000000000002</v>
      </c>
      <c r="O470" s="12">
        <v>228</v>
      </c>
      <c r="P470" s="102">
        <v>228</v>
      </c>
      <c r="Q470" s="12">
        <v>228</v>
      </c>
      <c r="R470" s="102">
        <v>228</v>
      </c>
      <c r="S470" s="12">
        <v>228</v>
      </c>
      <c r="T470" s="102">
        <v>228</v>
      </c>
      <c r="U470" s="12">
        <v>416.83199999999999</v>
      </c>
      <c r="V470" s="102">
        <v>122.44799999999999</v>
      </c>
      <c r="W470" s="103">
        <v>223.20000000000002</v>
      </c>
      <c r="X470" s="102">
        <v>223.20000000000002</v>
      </c>
      <c r="Y470" s="103" t="s">
        <v>31</v>
      </c>
      <c r="Z470" s="13">
        <v>127.2</v>
      </c>
      <c r="AA470" s="103">
        <v>192</v>
      </c>
      <c r="AB470" s="13">
        <v>192</v>
      </c>
      <c r="AC470" s="103" t="s">
        <v>31</v>
      </c>
      <c r="AD470" s="13">
        <v>134.4</v>
      </c>
      <c r="AE470"/>
      <c r="AF470" s="108">
        <v>416.83199999999999</v>
      </c>
      <c r="AG470" s="16">
        <v>228</v>
      </c>
      <c r="AH470" s="108">
        <v>192</v>
      </c>
      <c r="AI470" s="97">
        <v>63.480000000000004</v>
      </c>
      <c r="AJ470" s="21"/>
      <c r="AK470" s="110">
        <f t="shared" si="21"/>
        <v>240</v>
      </c>
      <c r="AL470" s="111">
        <f t="shared" si="22"/>
        <v>240</v>
      </c>
      <c r="AM470" s="1"/>
      <c r="AN470"/>
    </row>
    <row r="471" spans="1:40" s="18" customFormat="1" x14ac:dyDescent="0.25">
      <c r="A471" s="83" t="s">
        <v>432</v>
      </c>
      <c r="B471" s="20" t="s">
        <v>433</v>
      </c>
      <c r="C471" s="20">
        <v>169010282</v>
      </c>
      <c r="D471" s="8" t="s">
        <v>499</v>
      </c>
      <c r="E471" s="20">
        <v>73100</v>
      </c>
      <c r="F471" s="20" t="s">
        <v>455</v>
      </c>
      <c r="G471" s="9" t="str">
        <f t="shared" si="23"/>
        <v>73100LT</v>
      </c>
      <c r="H471" s="20">
        <v>320</v>
      </c>
      <c r="I471" s="14">
        <v>240</v>
      </c>
      <c r="J471"/>
      <c r="K471" s="25" t="s">
        <v>31</v>
      </c>
      <c r="L471" s="13">
        <v>73.75</v>
      </c>
      <c r="M471" s="103" t="s">
        <v>31</v>
      </c>
      <c r="N471" s="102">
        <v>129.60000000000002</v>
      </c>
      <c r="O471" s="12">
        <v>228</v>
      </c>
      <c r="P471" s="102">
        <v>228</v>
      </c>
      <c r="Q471" s="12">
        <v>228</v>
      </c>
      <c r="R471" s="102">
        <v>228</v>
      </c>
      <c r="S471" s="12">
        <v>228</v>
      </c>
      <c r="T471" s="102">
        <v>228</v>
      </c>
      <c r="U471" s="12">
        <v>416.83199999999999</v>
      </c>
      <c r="V471" s="102">
        <v>122.44799999999999</v>
      </c>
      <c r="W471" s="103">
        <v>223.20000000000002</v>
      </c>
      <c r="X471" s="102">
        <v>223.20000000000002</v>
      </c>
      <c r="Y471" s="103" t="s">
        <v>31</v>
      </c>
      <c r="Z471" s="13">
        <v>127.2</v>
      </c>
      <c r="AA471" s="103">
        <v>192</v>
      </c>
      <c r="AB471" s="13">
        <v>192</v>
      </c>
      <c r="AC471" s="103" t="s">
        <v>31</v>
      </c>
      <c r="AD471" s="13">
        <v>134.4</v>
      </c>
      <c r="AE471"/>
      <c r="AF471" s="108">
        <v>416.83199999999999</v>
      </c>
      <c r="AG471" s="16">
        <v>228</v>
      </c>
      <c r="AH471" s="108">
        <v>192</v>
      </c>
      <c r="AI471" s="97">
        <v>73.75</v>
      </c>
      <c r="AJ471" s="21"/>
      <c r="AK471" s="110">
        <f t="shared" si="21"/>
        <v>240</v>
      </c>
      <c r="AL471" s="111">
        <f t="shared" si="22"/>
        <v>240</v>
      </c>
      <c r="AM471" s="1"/>
      <c r="AN471"/>
    </row>
    <row r="472" spans="1:40" s="18" customFormat="1" x14ac:dyDescent="0.25">
      <c r="A472" s="83" t="s">
        <v>432</v>
      </c>
      <c r="B472" s="20" t="s">
        <v>433</v>
      </c>
      <c r="C472" s="20">
        <v>169010286</v>
      </c>
      <c r="D472" s="8" t="s">
        <v>500</v>
      </c>
      <c r="E472" s="20">
        <v>73110</v>
      </c>
      <c r="F472" s="20" t="s">
        <v>455</v>
      </c>
      <c r="G472" s="9" t="str">
        <f t="shared" si="23"/>
        <v>73110LT</v>
      </c>
      <c r="H472" s="20">
        <v>320</v>
      </c>
      <c r="I472" s="14">
        <v>251</v>
      </c>
      <c r="J472"/>
      <c r="K472" s="25" t="s">
        <v>31</v>
      </c>
      <c r="L472" s="13">
        <v>87.69</v>
      </c>
      <c r="M472" s="103" t="s">
        <v>31</v>
      </c>
      <c r="N472" s="102">
        <v>135.54000000000002</v>
      </c>
      <c r="O472" s="12">
        <v>238.45</v>
      </c>
      <c r="P472" s="102">
        <v>238.45</v>
      </c>
      <c r="Q472" s="12">
        <v>238.45</v>
      </c>
      <c r="R472" s="102">
        <v>238.45</v>
      </c>
      <c r="S472" s="12">
        <v>238.45</v>
      </c>
      <c r="T472" s="102">
        <v>238.45</v>
      </c>
      <c r="U472" s="12">
        <v>435.93679999999995</v>
      </c>
      <c r="V472" s="102">
        <v>128.06020000000001</v>
      </c>
      <c r="W472" s="103">
        <v>233.43</v>
      </c>
      <c r="X472" s="102">
        <v>233.43</v>
      </c>
      <c r="Y472" s="103" t="s">
        <v>31</v>
      </c>
      <c r="Z472" s="13">
        <v>133.03</v>
      </c>
      <c r="AA472" s="103">
        <v>200.8</v>
      </c>
      <c r="AB472" s="13">
        <v>200.8</v>
      </c>
      <c r="AC472" s="103" t="s">
        <v>31</v>
      </c>
      <c r="AD472" s="13">
        <v>140.56</v>
      </c>
      <c r="AE472"/>
      <c r="AF472" s="108">
        <v>435.93679999999995</v>
      </c>
      <c r="AG472" s="16">
        <v>238.45</v>
      </c>
      <c r="AH472" s="108">
        <v>200.8</v>
      </c>
      <c r="AI472" s="97">
        <v>87.69</v>
      </c>
      <c r="AJ472" s="21"/>
      <c r="AK472" s="110">
        <f t="shared" si="21"/>
        <v>251</v>
      </c>
      <c r="AL472" s="111">
        <f t="shared" si="22"/>
        <v>251</v>
      </c>
      <c r="AM472" s="1"/>
      <c r="AN472"/>
    </row>
    <row r="473" spans="1:40" s="18" customFormat="1" x14ac:dyDescent="0.25">
      <c r="A473" s="83" t="s">
        <v>432</v>
      </c>
      <c r="B473" s="20" t="s">
        <v>433</v>
      </c>
      <c r="C473" s="20">
        <v>169010287</v>
      </c>
      <c r="D473" s="8" t="s">
        <v>501</v>
      </c>
      <c r="E473" s="20">
        <v>73110</v>
      </c>
      <c r="F473" s="20" t="s">
        <v>457</v>
      </c>
      <c r="G473" s="9" t="str">
        <f t="shared" si="23"/>
        <v>73110RT</v>
      </c>
      <c r="H473" s="20">
        <v>320</v>
      </c>
      <c r="I473" s="14">
        <v>251</v>
      </c>
      <c r="J473"/>
      <c r="K473" s="25" t="s">
        <v>31</v>
      </c>
      <c r="L473" s="13">
        <v>87.69</v>
      </c>
      <c r="M473" s="103" t="s">
        <v>31</v>
      </c>
      <c r="N473" s="102">
        <v>135.54000000000002</v>
      </c>
      <c r="O473" s="12">
        <v>238.45</v>
      </c>
      <c r="P473" s="102">
        <v>238.45</v>
      </c>
      <c r="Q473" s="12">
        <v>238.45</v>
      </c>
      <c r="R473" s="102">
        <v>238.45</v>
      </c>
      <c r="S473" s="12">
        <v>238.45</v>
      </c>
      <c r="T473" s="102">
        <v>238.45</v>
      </c>
      <c r="U473" s="12">
        <v>435.93679999999995</v>
      </c>
      <c r="V473" s="102">
        <v>128.06020000000001</v>
      </c>
      <c r="W473" s="103">
        <v>233.43</v>
      </c>
      <c r="X473" s="102">
        <v>233.43</v>
      </c>
      <c r="Y473" s="103" t="s">
        <v>31</v>
      </c>
      <c r="Z473" s="13">
        <v>133.03</v>
      </c>
      <c r="AA473" s="103">
        <v>200.8</v>
      </c>
      <c r="AB473" s="13">
        <v>200.8</v>
      </c>
      <c r="AC473" s="103" t="s">
        <v>31</v>
      </c>
      <c r="AD473" s="13">
        <v>140.56</v>
      </c>
      <c r="AE473"/>
      <c r="AF473" s="108">
        <v>435.93679999999995</v>
      </c>
      <c r="AG473" s="16">
        <v>238.45</v>
      </c>
      <c r="AH473" s="108">
        <v>200.8</v>
      </c>
      <c r="AI473" s="97">
        <v>87.69</v>
      </c>
      <c r="AJ473" s="21"/>
      <c r="AK473" s="110">
        <f t="shared" si="21"/>
        <v>251</v>
      </c>
      <c r="AL473" s="111">
        <f t="shared" si="22"/>
        <v>251</v>
      </c>
      <c r="AM473" s="1"/>
    </row>
    <row r="474" spans="1:40" s="18" customFormat="1" x14ac:dyDescent="0.25">
      <c r="A474" s="83" t="s">
        <v>432</v>
      </c>
      <c r="B474" s="20" t="s">
        <v>433</v>
      </c>
      <c r="C474" s="20">
        <v>169010288</v>
      </c>
      <c r="D474" s="8" t="s">
        <v>502</v>
      </c>
      <c r="E474" s="20">
        <v>72040</v>
      </c>
      <c r="F474" s="20"/>
      <c r="G474" s="9" t="str">
        <f t="shared" si="23"/>
        <v>72040</v>
      </c>
      <c r="H474" s="20">
        <v>320</v>
      </c>
      <c r="I474" s="14">
        <v>218</v>
      </c>
      <c r="J474"/>
      <c r="K474" s="25" t="s">
        <v>31</v>
      </c>
      <c r="L474" s="13">
        <v>85.399999999999991</v>
      </c>
      <c r="M474" s="103" t="s">
        <v>31</v>
      </c>
      <c r="N474" s="102">
        <v>117.72000000000001</v>
      </c>
      <c r="O474" s="12">
        <v>207.1</v>
      </c>
      <c r="P474" s="102">
        <v>207.1</v>
      </c>
      <c r="Q474" s="12">
        <v>207.1</v>
      </c>
      <c r="R474" s="102">
        <v>207.1</v>
      </c>
      <c r="S474" s="12">
        <v>207.1</v>
      </c>
      <c r="T474" s="102">
        <v>207.1</v>
      </c>
      <c r="U474" s="12">
        <v>378.62239999999997</v>
      </c>
      <c r="V474" s="102">
        <v>111.22359999999999</v>
      </c>
      <c r="W474" s="103">
        <v>202.74</v>
      </c>
      <c r="X474" s="102">
        <v>202.74</v>
      </c>
      <c r="Y474" s="103" t="s">
        <v>31</v>
      </c>
      <c r="Z474" s="13">
        <v>115.54</v>
      </c>
      <c r="AA474" s="103">
        <v>174.4</v>
      </c>
      <c r="AB474" s="13">
        <v>174.4</v>
      </c>
      <c r="AC474" s="103" t="s">
        <v>31</v>
      </c>
      <c r="AD474" s="13">
        <v>122.08000000000001</v>
      </c>
      <c r="AE474"/>
      <c r="AF474" s="108">
        <v>378.62239999999997</v>
      </c>
      <c r="AG474" s="16">
        <v>207.1</v>
      </c>
      <c r="AH474" s="108">
        <v>174.4</v>
      </c>
      <c r="AI474" s="97">
        <v>85.399999999999991</v>
      </c>
      <c r="AJ474" s="21"/>
      <c r="AK474" s="110">
        <f t="shared" si="21"/>
        <v>218</v>
      </c>
      <c r="AL474" s="111">
        <f t="shared" si="22"/>
        <v>218</v>
      </c>
      <c r="AM474" s="1"/>
    </row>
    <row r="475" spans="1:40" s="18" customFormat="1" x14ac:dyDescent="0.25">
      <c r="A475" s="83" t="s">
        <v>432</v>
      </c>
      <c r="B475" s="20" t="s">
        <v>433</v>
      </c>
      <c r="C475" s="20">
        <v>169010300</v>
      </c>
      <c r="D475" s="8" t="s">
        <v>503</v>
      </c>
      <c r="E475" s="20">
        <v>71100</v>
      </c>
      <c r="F475" s="20" t="s">
        <v>455</v>
      </c>
      <c r="G475" s="9" t="str">
        <f t="shared" si="23"/>
        <v>71100LT</v>
      </c>
      <c r="H475" s="20">
        <v>320</v>
      </c>
      <c r="I475" s="14">
        <v>273</v>
      </c>
      <c r="J475"/>
      <c r="K475" s="25" t="s">
        <v>31</v>
      </c>
      <c r="L475" s="13">
        <v>79.62</v>
      </c>
      <c r="M475" s="103" t="s">
        <v>31</v>
      </c>
      <c r="N475" s="102">
        <v>147.42000000000002</v>
      </c>
      <c r="O475" s="12">
        <v>259.34999999999997</v>
      </c>
      <c r="P475" s="102">
        <v>259.34999999999997</v>
      </c>
      <c r="Q475" s="12">
        <v>259.34999999999997</v>
      </c>
      <c r="R475" s="102">
        <v>259.34999999999997</v>
      </c>
      <c r="S475" s="12">
        <v>259.34999999999997</v>
      </c>
      <c r="T475" s="102">
        <v>259.34999999999997</v>
      </c>
      <c r="U475" s="12">
        <v>474.14639999999997</v>
      </c>
      <c r="V475" s="102">
        <v>139.28459999999998</v>
      </c>
      <c r="W475" s="103">
        <v>253.89000000000001</v>
      </c>
      <c r="X475" s="102">
        <v>253.89000000000001</v>
      </c>
      <c r="Y475" s="103" t="s">
        <v>31</v>
      </c>
      <c r="Z475" s="13">
        <v>144.69</v>
      </c>
      <c r="AA475" s="103">
        <v>218.4</v>
      </c>
      <c r="AB475" s="13">
        <v>218.4</v>
      </c>
      <c r="AC475" s="103" t="s">
        <v>31</v>
      </c>
      <c r="AD475" s="13">
        <v>152.88000000000002</v>
      </c>
      <c r="AE475"/>
      <c r="AF475" s="108">
        <v>474.14639999999997</v>
      </c>
      <c r="AG475" s="16">
        <v>259.34999999999997</v>
      </c>
      <c r="AH475" s="108">
        <v>218.4</v>
      </c>
      <c r="AI475" s="97">
        <v>79.62</v>
      </c>
      <c r="AJ475" s="21"/>
      <c r="AK475" s="110">
        <f t="shared" si="21"/>
        <v>273</v>
      </c>
      <c r="AL475" s="111">
        <f t="shared" si="22"/>
        <v>273</v>
      </c>
      <c r="AM475" s="1"/>
    </row>
    <row r="476" spans="1:40" s="18" customFormat="1" x14ac:dyDescent="0.25">
      <c r="A476" s="83" t="s">
        <v>432</v>
      </c>
      <c r="B476" s="20" t="s">
        <v>433</v>
      </c>
      <c r="C476" s="20">
        <v>169010301</v>
      </c>
      <c r="D476" s="8" t="s">
        <v>504</v>
      </c>
      <c r="E476" s="20">
        <v>71100</v>
      </c>
      <c r="F476" s="20" t="s">
        <v>457</v>
      </c>
      <c r="G476" s="9" t="str">
        <f t="shared" si="23"/>
        <v>71100RT</v>
      </c>
      <c r="H476" s="20">
        <v>320</v>
      </c>
      <c r="I476" s="14">
        <v>273</v>
      </c>
      <c r="J476"/>
      <c r="K476" s="25" t="s">
        <v>31</v>
      </c>
      <c r="L476" s="13">
        <v>79.62</v>
      </c>
      <c r="M476" s="103" t="s">
        <v>31</v>
      </c>
      <c r="N476" s="102">
        <v>147.42000000000002</v>
      </c>
      <c r="O476" s="12">
        <v>259.34999999999997</v>
      </c>
      <c r="P476" s="102">
        <v>259.34999999999997</v>
      </c>
      <c r="Q476" s="12">
        <v>259.34999999999997</v>
      </c>
      <c r="R476" s="102">
        <v>259.34999999999997</v>
      </c>
      <c r="S476" s="12">
        <v>259.34999999999997</v>
      </c>
      <c r="T476" s="102">
        <v>259.34999999999997</v>
      </c>
      <c r="U476" s="12">
        <v>474.14639999999997</v>
      </c>
      <c r="V476" s="102">
        <v>139.28459999999998</v>
      </c>
      <c r="W476" s="103">
        <v>253.89000000000001</v>
      </c>
      <c r="X476" s="102">
        <v>253.89000000000001</v>
      </c>
      <c r="Y476" s="103" t="s">
        <v>31</v>
      </c>
      <c r="Z476" s="13">
        <v>144.69</v>
      </c>
      <c r="AA476" s="103">
        <v>218.4</v>
      </c>
      <c r="AB476" s="13">
        <v>218.4</v>
      </c>
      <c r="AC476" s="103" t="s">
        <v>31</v>
      </c>
      <c r="AD476" s="13">
        <v>152.88000000000002</v>
      </c>
      <c r="AE476"/>
      <c r="AF476" s="108">
        <v>474.14639999999997</v>
      </c>
      <c r="AG476" s="16">
        <v>259.34999999999997</v>
      </c>
      <c r="AH476" s="108">
        <v>218.4</v>
      </c>
      <c r="AI476" s="97">
        <v>79.62</v>
      </c>
      <c r="AJ476" s="21"/>
      <c r="AK476" s="110">
        <f t="shared" si="21"/>
        <v>273</v>
      </c>
      <c r="AL476" s="111">
        <f t="shared" si="22"/>
        <v>273</v>
      </c>
      <c r="AM476" s="1"/>
      <c r="AN476"/>
    </row>
    <row r="477" spans="1:40" s="18" customFormat="1" x14ac:dyDescent="0.25">
      <c r="A477" s="83" t="s">
        <v>432</v>
      </c>
      <c r="B477" s="20" t="s">
        <v>433</v>
      </c>
      <c r="C477" s="20">
        <v>169010319</v>
      </c>
      <c r="D477" s="8" t="s">
        <v>505</v>
      </c>
      <c r="E477" s="20">
        <v>73092</v>
      </c>
      <c r="F477" s="20" t="s">
        <v>457</v>
      </c>
      <c r="G477" s="9" t="str">
        <f t="shared" si="23"/>
        <v>73092RT</v>
      </c>
      <c r="H477" s="20">
        <v>320</v>
      </c>
      <c r="I477" s="14">
        <v>837</v>
      </c>
      <c r="J477"/>
      <c r="K477" s="25" t="s">
        <v>31</v>
      </c>
      <c r="L477" s="13">
        <v>68.06</v>
      </c>
      <c r="M477" s="103" t="s">
        <v>31</v>
      </c>
      <c r="N477" s="102">
        <v>451.98</v>
      </c>
      <c r="O477" s="12">
        <v>795.15</v>
      </c>
      <c r="P477" s="102">
        <v>795.15</v>
      </c>
      <c r="Q477" s="12">
        <v>795.15</v>
      </c>
      <c r="R477" s="102">
        <v>795.15</v>
      </c>
      <c r="S477" s="12">
        <v>795.15</v>
      </c>
      <c r="T477" s="102">
        <v>795.15</v>
      </c>
      <c r="U477" s="12">
        <v>1453.7015999999999</v>
      </c>
      <c r="V477" s="102">
        <v>427.03739999999999</v>
      </c>
      <c r="W477" s="103">
        <v>778.41000000000008</v>
      </c>
      <c r="X477" s="102">
        <v>778.41000000000008</v>
      </c>
      <c r="Y477" s="103" t="s">
        <v>31</v>
      </c>
      <c r="Z477" s="13">
        <v>443.61</v>
      </c>
      <c r="AA477" s="103">
        <v>669.6</v>
      </c>
      <c r="AB477" s="13">
        <v>669.6</v>
      </c>
      <c r="AC477" s="103" t="s">
        <v>31</v>
      </c>
      <c r="AD477" s="13">
        <v>468.72</v>
      </c>
      <c r="AE477"/>
      <c r="AF477" s="108">
        <v>1453.7015999999999</v>
      </c>
      <c r="AG477" s="16">
        <v>795.15</v>
      </c>
      <c r="AH477" s="108">
        <v>669.6</v>
      </c>
      <c r="AI477" s="97">
        <v>68.06</v>
      </c>
      <c r="AJ477" s="21"/>
      <c r="AK477" s="110">
        <f t="shared" si="21"/>
        <v>837</v>
      </c>
      <c r="AL477" s="111">
        <f t="shared" si="22"/>
        <v>837</v>
      </c>
      <c r="AM477" s="1"/>
      <c r="AN477"/>
    </row>
    <row r="478" spans="1:40" s="18" customFormat="1" x14ac:dyDescent="0.25">
      <c r="A478" s="83" t="s">
        <v>432</v>
      </c>
      <c r="B478" s="20" t="s">
        <v>433</v>
      </c>
      <c r="C478" s="20">
        <v>169010343</v>
      </c>
      <c r="D478" s="8" t="s">
        <v>506</v>
      </c>
      <c r="E478" s="20">
        <v>73562</v>
      </c>
      <c r="F478" s="20" t="s">
        <v>455</v>
      </c>
      <c r="G478" s="9" t="str">
        <f t="shared" si="23"/>
        <v>73562LT</v>
      </c>
      <c r="H478" s="20">
        <v>320</v>
      </c>
      <c r="I478" s="14">
        <v>262</v>
      </c>
      <c r="J478"/>
      <c r="K478" s="25" t="s">
        <v>31</v>
      </c>
      <c r="L478" s="13">
        <v>88.34</v>
      </c>
      <c r="M478" s="103" t="s">
        <v>31</v>
      </c>
      <c r="N478" s="102">
        <v>141.48000000000002</v>
      </c>
      <c r="O478" s="12">
        <v>248.89999999999998</v>
      </c>
      <c r="P478" s="102">
        <v>248.89999999999998</v>
      </c>
      <c r="Q478" s="12">
        <v>248.89999999999998</v>
      </c>
      <c r="R478" s="102">
        <v>248.89999999999998</v>
      </c>
      <c r="S478" s="12">
        <v>248.89999999999998</v>
      </c>
      <c r="T478" s="102">
        <v>248.89999999999998</v>
      </c>
      <c r="U478" s="12">
        <v>455.04159999999996</v>
      </c>
      <c r="V478" s="102">
        <v>133.67240000000001</v>
      </c>
      <c r="W478" s="103">
        <v>243.66000000000003</v>
      </c>
      <c r="X478" s="102">
        <v>243.66000000000003</v>
      </c>
      <c r="Y478" s="103" t="s">
        <v>31</v>
      </c>
      <c r="Z478" s="13">
        <v>138.86000000000001</v>
      </c>
      <c r="AA478" s="103">
        <v>209.60000000000002</v>
      </c>
      <c r="AB478" s="13">
        <v>209.60000000000002</v>
      </c>
      <c r="AC478" s="103" t="s">
        <v>31</v>
      </c>
      <c r="AD478" s="13">
        <v>146.72000000000003</v>
      </c>
      <c r="AE478"/>
      <c r="AF478" s="108">
        <v>455.04159999999996</v>
      </c>
      <c r="AG478" s="16">
        <v>248.89999999999998</v>
      </c>
      <c r="AH478" s="108">
        <v>209.60000000000002</v>
      </c>
      <c r="AI478" s="97">
        <v>88.34</v>
      </c>
      <c r="AJ478" s="21"/>
      <c r="AK478" s="110">
        <f t="shared" si="21"/>
        <v>262</v>
      </c>
      <c r="AL478" s="111">
        <f t="shared" si="22"/>
        <v>262</v>
      </c>
      <c r="AM478" s="1"/>
      <c r="AN478"/>
    </row>
    <row r="479" spans="1:40" s="18" customFormat="1" x14ac:dyDescent="0.25">
      <c r="A479" s="83" t="s">
        <v>432</v>
      </c>
      <c r="B479" s="20" t="s">
        <v>433</v>
      </c>
      <c r="C479" s="20">
        <v>169010344</v>
      </c>
      <c r="D479" s="8" t="s">
        <v>507</v>
      </c>
      <c r="E479" s="20">
        <v>73562</v>
      </c>
      <c r="F479" s="20" t="s">
        <v>457</v>
      </c>
      <c r="G479" s="9" t="str">
        <f t="shared" si="23"/>
        <v>73562RT</v>
      </c>
      <c r="H479" s="20">
        <v>320</v>
      </c>
      <c r="I479" s="14">
        <v>262</v>
      </c>
      <c r="J479"/>
      <c r="K479" s="25" t="s">
        <v>31</v>
      </c>
      <c r="L479" s="13">
        <v>88.34</v>
      </c>
      <c r="M479" s="103" t="s">
        <v>31</v>
      </c>
      <c r="N479" s="102">
        <v>141.48000000000002</v>
      </c>
      <c r="O479" s="12">
        <v>248.89999999999998</v>
      </c>
      <c r="P479" s="102">
        <v>248.89999999999998</v>
      </c>
      <c r="Q479" s="12">
        <v>248.89999999999998</v>
      </c>
      <c r="R479" s="102">
        <v>248.89999999999998</v>
      </c>
      <c r="S479" s="12">
        <v>248.89999999999998</v>
      </c>
      <c r="T479" s="102">
        <v>248.89999999999998</v>
      </c>
      <c r="U479" s="12">
        <v>455.04159999999996</v>
      </c>
      <c r="V479" s="102">
        <v>133.67240000000001</v>
      </c>
      <c r="W479" s="103">
        <v>243.66000000000003</v>
      </c>
      <c r="X479" s="102">
        <v>243.66000000000003</v>
      </c>
      <c r="Y479" s="103" t="s">
        <v>31</v>
      </c>
      <c r="Z479" s="13">
        <v>138.86000000000001</v>
      </c>
      <c r="AA479" s="103">
        <v>209.60000000000002</v>
      </c>
      <c r="AB479" s="13">
        <v>209.60000000000002</v>
      </c>
      <c r="AC479" s="103" t="s">
        <v>31</v>
      </c>
      <c r="AD479" s="13">
        <v>146.72000000000003</v>
      </c>
      <c r="AE479"/>
      <c r="AF479" s="108">
        <v>455.04159999999996</v>
      </c>
      <c r="AG479" s="16">
        <v>248.89999999999998</v>
      </c>
      <c r="AH479" s="108">
        <v>209.60000000000002</v>
      </c>
      <c r="AI479" s="97">
        <v>88.34</v>
      </c>
      <c r="AJ479" s="21"/>
      <c r="AK479" s="110">
        <f t="shared" si="21"/>
        <v>262</v>
      </c>
      <c r="AL479" s="111">
        <f t="shared" si="22"/>
        <v>262</v>
      </c>
      <c r="AM479" s="1"/>
      <c r="AN479"/>
    </row>
    <row r="480" spans="1:40" s="18" customFormat="1" x14ac:dyDescent="0.25">
      <c r="A480" s="83" t="s">
        <v>432</v>
      </c>
      <c r="B480" s="20" t="s">
        <v>433</v>
      </c>
      <c r="C480" s="20">
        <v>169010345</v>
      </c>
      <c r="D480" s="8" t="s">
        <v>508</v>
      </c>
      <c r="E480" s="20">
        <v>73562</v>
      </c>
      <c r="F480" s="20">
        <v>50</v>
      </c>
      <c r="G480" s="9" t="str">
        <f t="shared" si="23"/>
        <v>7356250</v>
      </c>
      <c r="H480" s="20">
        <v>320</v>
      </c>
      <c r="I480" s="14">
        <v>523</v>
      </c>
      <c r="J480"/>
      <c r="K480" s="25" t="s">
        <v>31</v>
      </c>
      <c r="L480" s="13">
        <v>88.34</v>
      </c>
      <c r="M480" s="103" t="s">
        <v>31</v>
      </c>
      <c r="N480" s="102">
        <v>282.42</v>
      </c>
      <c r="O480" s="12">
        <v>496.84999999999997</v>
      </c>
      <c r="P480" s="102">
        <v>496.84999999999997</v>
      </c>
      <c r="Q480" s="12">
        <v>496.84999999999997</v>
      </c>
      <c r="R480" s="102">
        <v>496.84999999999997</v>
      </c>
      <c r="S480" s="12">
        <v>496.84999999999997</v>
      </c>
      <c r="T480" s="102">
        <v>496.84999999999997</v>
      </c>
      <c r="U480" s="12">
        <v>908.3463999999999</v>
      </c>
      <c r="V480" s="102">
        <v>266.83459999999997</v>
      </c>
      <c r="W480" s="103">
        <v>486.39000000000004</v>
      </c>
      <c r="X480" s="102">
        <v>486.39000000000004</v>
      </c>
      <c r="Y480" s="103" t="s">
        <v>31</v>
      </c>
      <c r="Z480" s="13">
        <v>277.19</v>
      </c>
      <c r="AA480" s="103">
        <v>418.40000000000003</v>
      </c>
      <c r="AB480" s="13">
        <v>418.40000000000003</v>
      </c>
      <c r="AC480" s="103" t="s">
        <v>31</v>
      </c>
      <c r="AD480" s="13">
        <v>292.88000000000005</v>
      </c>
      <c r="AE480"/>
      <c r="AF480" s="108">
        <v>908.3463999999999</v>
      </c>
      <c r="AG480" s="16">
        <v>496.84999999999997</v>
      </c>
      <c r="AH480" s="108">
        <v>418.40000000000003</v>
      </c>
      <c r="AI480" s="97">
        <v>88.34</v>
      </c>
      <c r="AJ480" s="21"/>
      <c r="AK480" s="110">
        <f t="shared" si="21"/>
        <v>523</v>
      </c>
      <c r="AL480" s="111">
        <f t="shared" si="22"/>
        <v>523</v>
      </c>
      <c r="AM480" s="1"/>
    </row>
    <row r="481" spans="1:40" s="18" customFormat="1" x14ac:dyDescent="0.25">
      <c r="A481" s="83" t="s">
        <v>432</v>
      </c>
      <c r="B481" s="20" t="s">
        <v>433</v>
      </c>
      <c r="C481" s="20">
        <v>169010347</v>
      </c>
      <c r="D481" s="8" t="s">
        <v>509</v>
      </c>
      <c r="E481" s="20">
        <v>73600</v>
      </c>
      <c r="F481" s="20" t="s">
        <v>455</v>
      </c>
      <c r="G481" s="9" t="str">
        <f t="shared" si="23"/>
        <v>73600LT</v>
      </c>
      <c r="H481" s="20">
        <v>320</v>
      </c>
      <c r="I481" s="14">
        <v>218</v>
      </c>
      <c r="J481"/>
      <c r="K481" s="25" t="s">
        <v>31</v>
      </c>
      <c r="L481" s="13">
        <v>71.28</v>
      </c>
      <c r="M481" s="103" t="s">
        <v>31</v>
      </c>
      <c r="N481" s="102">
        <v>117.72000000000001</v>
      </c>
      <c r="O481" s="12">
        <v>207.1</v>
      </c>
      <c r="P481" s="102">
        <v>207.1</v>
      </c>
      <c r="Q481" s="12">
        <v>207.1</v>
      </c>
      <c r="R481" s="102">
        <v>207.1</v>
      </c>
      <c r="S481" s="12">
        <v>207.1</v>
      </c>
      <c r="T481" s="102">
        <v>207.1</v>
      </c>
      <c r="U481" s="12">
        <v>378.62239999999997</v>
      </c>
      <c r="V481" s="102">
        <v>111.22359999999999</v>
      </c>
      <c r="W481" s="103">
        <v>202.74</v>
      </c>
      <c r="X481" s="102">
        <v>202.74</v>
      </c>
      <c r="Y481" s="103" t="s">
        <v>31</v>
      </c>
      <c r="Z481" s="13">
        <v>115.54</v>
      </c>
      <c r="AA481" s="103">
        <v>174.4</v>
      </c>
      <c r="AB481" s="13">
        <v>174.4</v>
      </c>
      <c r="AC481" s="103" t="s">
        <v>31</v>
      </c>
      <c r="AD481" s="13">
        <v>122.08000000000001</v>
      </c>
      <c r="AE481"/>
      <c r="AF481" s="108">
        <v>378.62239999999997</v>
      </c>
      <c r="AG481" s="16">
        <v>207.1</v>
      </c>
      <c r="AH481" s="108">
        <v>174.4</v>
      </c>
      <c r="AI481" s="97">
        <v>71.28</v>
      </c>
      <c r="AJ481" s="21"/>
      <c r="AK481" s="110">
        <f t="shared" si="21"/>
        <v>218</v>
      </c>
      <c r="AL481" s="111">
        <f t="shared" si="22"/>
        <v>218</v>
      </c>
      <c r="AM481" s="1"/>
    </row>
    <row r="482" spans="1:40" s="18" customFormat="1" x14ac:dyDescent="0.25">
      <c r="A482" s="83" t="s">
        <v>432</v>
      </c>
      <c r="B482" s="20" t="s">
        <v>433</v>
      </c>
      <c r="C482" s="20">
        <v>169010353</v>
      </c>
      <c r="D482" s="8" t="s">
        <v>510</v>
      </c>
      <c r="E482" s="20">
        <v>73060</v>
      </c>
      <c r="F482" s="20" t="s">
        <v>455</v>
      </c>
      <c r="G482" s="9" t="str">
        <f t="shared" si="23"/>
        <v>73060LT</v>
      </c>
      <c r="H482" s="20">
        <v>320</v>
      </c>
      <c r="I482" s="14">
        <v>218</v>
      </c>
      <c r="J482"/>
      <c r="K482" s="25" t="s">
        <v>31</v>
      </c>
      <c r="L482" s="13">
        <v>70.45</v>
      </c>
      <c r="M482" s="103" t="s">
        <v>31</v>
      </c>
      <c r="N482" s="102">
        <v>117.72000000000001</v>
      </c>
      <c r="O482" s="12">
        <v>207.1</v>
      </c>
      <c r="P482" s="102">
        <v>207.1</v>
      </c>
      <c r="Q482" s="12">
        <v>207.1</v>
      </c>
      <c r="R482" s="102">
        <v>207.1</v>
      </c>
      <c r="S482" s="12">
        <v>207.1</v>
      </c>
      <c r="T482" s="102">
        <v>207.1</v>
      </c>
      <c r="U482" s="12">
        <v>378.62239999999997</v>
      </c>
      <c r="V482" s="102">
        <v>111.22359999999999</v>
      </c>
      <c r="W482" s="103">
        <v>202.74</v>
      </c>
      <c r="X482" s="102">
        <v>202.74</v>
      </c>
      <c r="Y482" s="103" t="s">
        <v>31</v>
      </c>
      <c r="Z482" s="13">
        <v>115.54</v>
      </c>
      <c r="AA482" s="103">
        <v>174.4</v>
      </c>
      <c r="AB482" s="13">
        <v>174.4</v>
      </c>
      <c r="AC482" s="103" t="s">
        <v>31</v>
      </c>
      <c r="AD482" s="13">
        <v>122.08000000000001</v>
      </c>
      <c r="AE482"/>
      <c r="AF482" s="108">
        <v>378.62239999999997</v>
      </c>
      <c r="AG482" s="16">
        <v>207.1</v>
      </c>
      <c r="AH482" s="108">
        <v>174.4</v>
      </c>
      <c r="AI482" s="97">
        <v>70.45</v>
      </c>
      <c r="AJ482" s="21"/>
      <c r="AK482" s="110">
        <f t="shared" si="21"/>
        <v>218</v>
      </c>
      <c r="AL482" s="111">
        <f t="shared" si="22"/>
        <v>218</v>
      </c>
      <c r="AM482" s="1"/>
      <c r="AN482"/>
    </row>
    <row r="483" spans="1:40" s="18" customFormat="1" x14ac:dyDescent="0.25">
      <c r="A483" s="83" t="s">
        <v>432</v>
      </c>
      <c r="B483" s="20" t="s">
        <v>433</v>
      </c>
      <c r="C483" s="20">
        <v>169010354</v>
      </c>
      <c r="D483" s="8" t="s">
        <v>511</v>
      </c>
      <c r="E483" s="20">
        <v>73070</v>
      </c>
      <c r="F483" s="20" t="s">
        <v>455</v>
      </c>
      <c r="G483" s="9" t="str">
        <f t="shared" si="23"/>
        <v>73070LT</v>
      </c>
      <c r="H483" s="20">
        <v>320</v>
      </c>
      <c r="I483" s="14">
        <v>218</v>
      </c>
      <c r="J483"/>
      <c r="K483" s="25" t="s">
        <v>31</v>
      </c>
      <c r="L483" s="13">
        <v>63.849999999999994</v>
      </c>
      <c r="M483" s="103" t="s">
        <v>31</v>
      </c>
      <c r="N483" s="102">
        <v>117.72000000000001</v>
      </c>
      <c r="O483" s="12">
        <v>207.1</v>
      </c>
      <c r="P483" s="102">
        <v>207.1</v>
      </c>
      <c r="Q483" s="12">
        <v>207.1</v>
      </c>
      <c r="R483" s="102">
        <v>207.1</v>
      </c>
      <c r="S483" s="12">
        <v>207.1</v>
      </c>
      <c r="T483" s="102">
        <v>207.1</v>
      </c>
      <c r="U483" s="12">
        <v>378.62239999999997</v>
      </c>
      <c r="V483" s="102">
        <v>111.22359999999999</v>
      </c>
      <c r="W483" s="103">
        <v>202.74</v>
      </c>
      <c r="X483" s="102">
        <v>202.74</v>
      </c>
      <c r="Y483" s="103" t="s">
        <v>31</v>
      </c>
      <c r="Z483" s="13">
        <v>115.54</v>
      </c>
      <c r="AA483" s="103">
        <v>174.4</v>
      </c>
      <c r="AB483" s="13">
        <v>174.4</v>
      </c>
      <c r="AC483" s="103" t="s">
        <v>31</v>
      </c>
      <c r="AD483" s="13">
        <v>122.08000000000001</v>
      </c>
      <c r="AE483"/>
      <c r="AF483" s="108">
        <v>378.62239999999997</v>
      </c>
      <c r="AG483" s="16">
        <v>207.1</v>
      </c>
      <c r="AH483" s="108">
        <v>174.4</v>
      </c>
      <c r="AI483" s="97">
        <v>63.849999999999994</v>
      </c>
      <c r="AJ483" s="21"/>
      <c r="AK483" s="110">
        <f t="shared" si="21"/>
        <v>218</v>
      </c>
      <c r="AL483" s="111">
        <f t="shared" si="22"/>
        <v>218</v>
      </c>
      <c r="AM483" s="1"/>
      <c r="AN483"/>
    </row>
    <row r="484" spans="1:40" s="18" customFormat="1" x14ac:dyDescent="0.25">
      <c r="A484" s="83" t="s">
        <v>432</v>
      </c>
      <c r="B484" s="20" t="s">
        <v>433</v>
      </c>
      <c r="C484" s="20">
        <v>169010355</v>
      </c>
      <c r="D484" s="8" t="s">
        <v>512</v>
      </c>
      <c r="E484" s="20">
        <v>73100</v>
      </c>
      <c r="F484" s="20" t="s">
        <v>455</v>
      </c>
      <c r="G484" s="9" t="str">
        <f t="shared" si="23"/>
        <v>73100LT</v>
      </c>
      <c r="H484" s="20">
        <v>320</v>
      </c>
      <c r="I484" s="14">
        <v>218</v>
      </c>
      <c r="J484"/>
      <c r="K484" s="25" t="s">
        <v>31</v>
      </c>
      <c r="L484" s="13">
        <v>73.75</v>
      </c>
      <c r="M484" s="103" t="s">
        <v>31</v>
      </c>
      <c r="N484" s="102">
        <v>117.72000000000001</v>
      </c>
      <c r="O484" s="12">
        <v>207.1</v>
      </c>
      <c r="P484" s="102">
        <v>207.1</v>
      </c>
      <c r="Q484" s="12">
        <v>207.1</v>
      </c>
      <c r="R484" s="102">
        <v>207.1</v>
      </c>
      <c r="S484" s="12">
        <v>207.1</v>
      </c>
      <c r="T484" s="102">
        <v>207.1</v>
      </c>
      <c r="U484" s="12">
        <v>378.62239999999997</v>
      </c>
      <c r="V484" s="102">
        <v>111.22359999999999</v>
      </c>
      <c r="W484" s="103">
        <v>202.74</v>
      </c>
      <c r="X484" s="102">
        <v>202.74</v>
      </c>
      <c r="Y484" s="103" t="s">
        <v>31</v>
      </c>
      <c r="Z484" s="13">
        <v>115.54</v>
      </c>
      <c r="AA484" s="103">
        <v>174.4</v>
      </c>
      <c r="AB484" s="13">
        <v>174.4</v>
      </c>
      <c r="AC484" s="103" t="s">
        <v>31</v>
      </c>
      <c r="AD484" s="13">
        <v>122.08000000000001</v>
      </c>
      <c r="AE484"/>
      <c r="AF484" s="108">
        <v>378.62239999999997</v>
      </c>
      <c r="AG484" s="16">
        <v>207.1</v>
      </c>
      <c r="AH484" s="108">
        <v>174.4</v>
      </c>
      <c r="AI484" s="97">
        <v>73.75</v>
      </c>
      <c r="AJ484" s="21"/>
      <c r="AK484" s="110">
        <f t="shared" si="21"/>
        <v>218</v>
      </c>
      <c r="AL484" s="111">
        <f t="shared" si="22"/>
        <v>218</v>
      </c>
      <c r="AM484" s="1"/>
      <c r="AN484"/>
    </row>
    <row r="485" spans="1:40" s="18" customFormat="1" x14ac:dyDescent="0.25">
      <c r="A485" s="83" t="s">
        <v>432</v>
      </c>
      <c r="B485" s="20" t="s">
        <v>433</v>
      </c>
      <c r="C485" s="20">
        <v>169010356</v>
      </c>
      <c r="D485" s="8" t="s">
        <v>513</v>
      </c>
      <c r="E485" s="20">
        <v>70140</v>
      </c>
      <c r="F485" s="20"/>
      <c r="G485" s="9" t="str">
        <f t="shared" si="23"/>
        <v>70140</v>
      </c>
      <c r="H485" s="20">
        <v>320</v>
      </c>
      <c r="I485" s="14">
        <v>247</v>
      </c>
      <c r="J485"/>
      <c r="K485" s="25" t="s">
        <v>31</v>
      </c>
      <c r="L485" s="13">
        <v>69.990000000000009</v>
      </c>
      <c r="M485" s="103" t="s">
        <v>31</v>
      </c>
      <c r="N485" s="102">
        <v>133.38</v>
      </c>
      <c r="O485" s="12">
        <v>234.64999999999998</v>
      </c>
      <c r="P485" s="102">
        <v>234.64999999999998</v>
      </c>
      <c r="Q485" s="12">
        <v>234.64999999999998</v>
      </c>
      <c r="R485" s="102">
        <v>234.64999999999998</v>
      </c>
      <c r="S485" s="12">
        <v>234.64999999999998</v>
      </c>
      <c r="T485" s="102">
        <v>234.64999999999998</v>
      </c>
      <c r="U485" s="12">
        <v>428.9896</v>
      </c>
      <c r="V485" s="102">
        <v>126.01939999999999</v>
      </c>
      <c r="W485" s="103">
        <v>229.71</v>
      </c>
      <c r="X485" s="102">
        <v>229.71</v>
      </c>
      <c r="Y485" s="103" t="s">
        <v>31</v>
      </c>
      <c r="Z485" s="13">
        <v>130.91</v>
      </c>
      <c r="AA485" s="103">
        <v>197.60000000000002</v>
      </c>
      <c r="AB485" s="13">
        <v>197.60000000000002</v>
      </c>
      <c r="AC485" s="103" t="s">
        <v>31</v>
      </c>
      <c r="AD485" s="13">
        <v>138.32000000000002</v>
      </c>
      <c r="AE485"/>
      <c r="AF485" s="108">
        <v>428.9896</v>
      </c>
      <c r="AG485" s="16">
        <v>234.64999999999998</v>
      </c>
      <c r="AH485" s="108">
        <v>197.60000000000002</v>
      </c>
      <c r="AI485" s="97">
        <v>69.990000000000009</v>
      </c>
      <c r="AJ485" s="21"/>
      <c r="AK485" s="110">
        <f t="shared" si="21"/>
        <v>247</v>
      </c>
      <c r="AL485" s="111">
        <f t="shared" si="22"/>
        <v>247</v>
      </c>
      <c r="AM485" s="1"/>
      <c r="AN485"/>
    </row>
    <row r="486" spans="1:40" s="18" customFormat="1" x14ac:dyDescent="0.25">
      <c r="A486" s="83" t="s">
        <v>432</v>
      </c>
      <c r="B486" s="20" t="s">
        <v>433</v>
      </c>
      <c r="C486" s="20">
        <v>169010357</v>
      </c>
      <c r="D486" s="8" t="s">
        <v>514</v>
      </c>
      <c r="E486" s="20">
        <v>73600</v>
      </c>
      <c r="F486" s="20" t="s">
        <v>457</v>
      </c>
      <c r="G486" s="9" t="str">
        <f t="shared" si="23"/>
        <v>73600RT</v>
      </c>
      <c r="H486" s="20">
        <v>320</v>
      </c>
      <c r="I486" s="14">
        <v>218</v>
      </c>
      <c r="J486"/>
      <c r="K486" s="25" t="s">
        <v>31</v>
      </c>
      <c r="L486" s="13">
        <v>71.28</v>
      </c>
      <c r="M486" s="103" t="s">
        <v>31</v>
      </c>
      <c r="N486" s="102">
        <v>117.72000000000001</v>
      </c>
      <c r="O486" s="12">
        <v>207.1</v>
      </c>
      <c r="P486" s="102">
        <v>207.1</v>
      </c>
      <c r="Q486" s="12">
        <v>207.1</v>
      </c>
      <c r="R486" s="102">
        <v>207.1</v>
      </c>
      <c r="S486" s="12">
        <v>207.1</v>
      </c>
      <c r="T486" s="102">
        <v>207.1</v>
      </c>
      <c r="U486" s="12">
        <v>378.62239999999997</v>
      </c>
      <c r="V486" s="102">
        <v>111.22359999999999</v>
      </c>
      <c r="W486" s="103">
        <v>202.74</v>
      </c>
      <c r="X486" s="102">
        <v>202.74</v>
      </c>
      <c r="Y486" s="103" t="s">
        <v>31</v>
      </c>
      <c r="Z486" s="13">
        <v>115.54</v>
      </c>
      <c r="AA486" s="103">
        <v>174.4</v>
      </c>
      <c r="AB486" s="13">
        <v>174.4</v>
      </c>
      <c r="AC486" s="103" t="s">
        <v>31</v>
      </c>
      <c r="AD486" s="13">
        <v>122.08000000000001</v>
      </c>
      <c r="AE486"/>
      <c r="AF486" s="108">
        <v>378.62239999999997</v>
      </c>
      <c r="AG486" s="16">
        <v>207.1</v>
      </c>
      <c r="AH486" s="108">
        <v>174.4</v>
      </c>
      <c r="AI486" s="97">
        <v>71.28</v>
      </c>
      <c r="AJ486" s="21"/>
      <c r="AK486" s="110">
        <f t="shared" si="21"/>
        <v>218</v>
      </c>
      <c r="AL486" s="111">
        <f t="shared" si="22"/>
        <v>218</v>
      </c>
      <c r="AM486" s="1"/>
      <c r="AN486"/>
    </row>
    <row r="487" spans="1:40" s="18" customFormat="1" x14ac:dyDescent="0.25">
      <c r="A487" s="83" t="s">
        <v>432</v>
      </c>
      <c r="B487" s="20" t="s">
        <v>433</v>
      </c>
      <c r="C487" s="20">
        <v>169010360</v>
      </c>
      <c r="D487" s="8" t="s">
        <v>515</v>
      </c>
      <c r="E487" s="20">
        <v>73590</v>
      </c>
      <c r="F487" s="20" t="s">
        <v>457</v>
      </c>
      <c r="G487" s="9" t="str">
        <f t="shared" si="23"/>
        <v>73590RT</v>
      </c>
      <c r="H487" s="20">
        <v>320</v>
      </c>
      <c r="I487" s="14">
        <v>218</v>
      </c>
      <c r="J487"/>
      <c r="K487" s="25" t="s">
        <v>31</v>
      </c>
      <c r="L487" s="13">
        <v>68.89</v>
      </c>
      <c r="M487" s="103" t="s">
        <v>31</v>
      </c>
      <c r="N487" s="102">
        <v>117.72000000000001</v>
      </c>
      <c r="O487" s="12">
        <v>207.1</v>
      </c>
      <c r="P487" s="102">
        <v>207.1</v>
      </c>
      <c r="Q487" s="12">
        <v>207.1</v>
      </c>
      <c r="R487" s="102">
        <v>207.1</v>
      </c>
      <c r="S487" s="12">
        <v>207.1</v>
      </c>
      <c r="T487" s="102">
        <v>207.1</v>
      </c>
      <c r="U487" s="12">
        <v>378.62239999999997</v>
      </c>
      <c r="V487" s="102">
        <v>111.22359999999999</v>
      </c>
      <c r="W487" s="103">
        <v>202.74</v>
      </c>
      <c r="X487" s="102">
        <v>202.74</v>
      </c>
      <c r="Y487" s="103" t="s">
        <v>31</v>
      </c>
      <c r="Z487" s="13">
        <v>115.54</v>
      </c>
      <c r="AA487" s="103">
        <v>174.4</v>
      </c>
      <c r="AB487" s="13">
        <v>174.4</v>
      </c>
      <c r="AC487" s="103" t="s">
        <v>31</v>
      </c>
      <c r="AD487" s="13">
        <v>122.08000000000001</v>
      </c>
      <c r="AE487"/>
      <c r="AF487" s="108">
        <v>378.62239999999997</v>
      </c>
      <c r="AG487" s="16">
        <v>207.1</v>
      </c>
      <c r="AH487" s="108">
        <v>174.4</v>
      </c>
      <c r="AI487" s="97">
        <v>68.89</v>
      </c>
      <c r="AJ487" s="21"/>
      <c r="AK487" s="110">
        <f t="shared" si="21"/>
        <v>218</v>
      </c>
      <c r="AL487" s="111">
        <f t="shared" si="22"/>
        <v>218</v>
      </c>
      <c r="AM487" s="1"/>
      <c r="AN487"/>
    </row>
    <row r="488" spans="1:40" s="18" customFormat="1" x14ac:dyDescent="0.25">
      <c r="A488" s="83" t="s">
        <v>432</v>
      </c>
      <c r="B488" s="20" t="s">
        <v>433</v>
      </c>
      <c r="C488" s="20">
        <v>169010362</v>
      </c>
      <c r="D488" s="8" t="s">
        <v>516</v>
      </c>
      <c r="E488" s="20">
        <v>73090</v>
      </c>
      <c r="F488" s="20" t="s">
        <v>457</v>
      </c>
      <c r="G488" s="9" t="str">
        <f t="shared" si="23"/>
        <v>73090RT</v>
      </c>
      <c r="H488" s="20">
        <v>320</v>
      </c>
      <c r="I488" s="14">
        <v>218</v>
      </c>
      <c r="J488"/>
      <c r="K488" s="25" t="s">
        <v>31</v>
      </c>
      <c r="L488" s="13">
        <v>64.67</v>
      </c>
      <c r="M488" s="103" t="s">
        <v>31</v>
      </c>
      <c r="N488" s="102">
        <v>117.72000000000001</v>
      </c>
      <c r="O488" s="12">
        <v>207.1</v>
      </c>
      <c r="P488" s="102">
        <v>207.1</v>
      </c>
      <c r="Q488" s="12">
        <v>207.1</v>
      </c>
      <c r="R488" s="102">
        <v>207.1</v>
      </c>
      <c r="S488" s="12">
        <v>207.1</v>
      </c>
      <c r="T488" s="102">
        <v>207.1</v>
      </c>
      <c r="U488" s="12">
        <v>378.62239999999997</v>
      </c>
      <c r="V488" s="102">
        <v>111.22359999999999</v>
      </c>
      <c r="W488" s="103">
        <v>202.74</v>
      </c>
      <c r="X488" s="102">
        <v>202.74</v>
      </c>
      <c r="Y488" s="103" t="s">
        <v>31</v>
      </c>
      <c r="Z488" s="13">
        <v>115.54</v>
      </c>
      <c r="AA488" s="103">
        <v>174.4</v>
      </c>
      <c r="AB488" s="13">
        <v>174.4</v>
      </c>
      <c r="AC488" s="103" t="s">
        <v>31</v>
      </c>
      <c r="AD488" s="13">
        <v>122.08000000000001</v>
      </c>
      <c r="AE488"/>
      <c r="AF488" s="108">
        <v>378.62239999999997</v>
      </c>
      <c r="AG488" s="16">
        <v>207.1</v>
      </c>
      <c r="AH488" s="108">
        <v>174.4</v>
      </c>
      <c r="AI488" s="97">
        <v>64.67</v>
      </c>
      <c r="AJ488" s="21"/>
      <c r="AK488" s="110">
        <f t="shared" si="21"/>
        <v>218</v>
      </c>
      <c r="AL488" s="111">
        <f t="shared" si="22"/>
        <v>218</v>
      </c>
      <c r="AM488" s="1"/>
      <c r="AN488"/>
    </row>
    <row r="489" spans="1:40" s="18" customFormat="1" x14ac:dyDescent="0.25">
      <c r="A489" s="83" t="s">
        <v>432</v>
      </c>
      <c r="B489" s="20" t="s">
        <v>433</v>
      </c>
      <c r="C489" s="20">
        <v>169010363</v>
      </c>
      <c r="D489" s="8" t="s">
        <v>517</v>
      </c>
      <c r="E489" s="20">
        <v>73060</v>
      </c>
      <c r="F489" s="20" t="s">
        <v>457</v>
      </c>
      <c r="G489" s="9" t="str">
        <f t="shared" si="23"/>
        <v>73060RT</v>
      </c>
      <c r="H489" s="20">
        <v>320</v>
      </c>
      <c r="I489" s="14">
        <v>218</v>
      </c>
      <c r="J489"/>
      <c r="K489" s="25" t="s">
        <v>31</v>
      </c>
      <c r="L489" s="13">
        <v>70.45</v>
      </c>
      <c r="M489" s="103" t="s">
        <v>31</v>
      </c>
      <c r="N489" s="102">
        <v>117.72000000000001</v>
      </c>
      <c r="O489" s="12">
        <v>207.1</v>
      </c>
      <c r="P489" s="102">
        <v>207.1</v>
      </c>
      <c r="Q489" s="12">
        <v>207.1</v>
      </c>
      <c r="R489" s="102">
        <v>207.1</v>
      </c>
      <c r="S489" s="12">
        <v>207.1</v>
      </c>
      <c r="T489" s="102">
        <v>207.1</v>
      </c>
      <c r="U489" s="12">
        <v>378.62239999999997</v>
      </c>
      <c r="V489" s="102">
        <v>111.22359999999999</v>
      </c>
      <c r="W489" s="103">
        <v>202.74</v>
      </c>
      <c r="X489" s="102">
        <v>202.74</v>
      </c>
      <c r="Y489" s="103" t="s">
        <v>31</v>
      </c>
      <c r="Z489" s="13">
        <v>115.54</v>
      </c>
      <c r="AA489" s="103">
        <v>174.4</v>
      </c>
      <c r="AB489" s="13">
        <v>174.4</v>
      </c>
      <c r="AC489" s="103" t="s">
        <v>31</v>
      </c>
      <c r="AD489" s="13">
        <v>122.08000000000001</v>
      </c>
      <c r="AE489"/>
      <c r="AF489" s="108">
        <v>378.62239999999997</v>
      </c>
      <c r="AG489" s="16">
        <v>207.1</v>
      </c>
      <c r="AH489" s="108">
        <v>174.4</v>
      </c>
      <c r="AI489" s="97">
        <v>70.45</v>
      </c>
      <c r="AJ489" s="21"/>
      <c r="AK489" s="110">
        <f t="shared" si="21"/>
        <v>218</v>
      </c>
      <c r="AL489" s="111">
        <f t="shared" si="22"/>
        <v>218</v>
      </c>
      <c r="AM489" s="1"/>
      <c r="AN489"/>
    </row>
    <row r="490" spans="1:40" s="18" customFormat="1" x14ac:dyDescent="0.25">
      <c r="A490" s="83" t="s">
        <v>432</v>
      </c>
      <c r="B490" s="20" t="s">
        <v>433</v>
      </c>
      <c r="C490" s="20">
        <v>169010364</v>
      </c>
      <c r="D490" s="8" t="s">
        <v>518</v>
      </c>
      <c r="E490" s="20">
        <v>73070</v>
      </c>
      <c r="F490" s="20" t="s">
        <v>457</v>
      </c>
      <c r="G490" s="9" t="str">
        <f t="shared" si="23"/>
        <v>73070RT</v>
      </c>
      <c r="H490" s="20">
        <v>320</v>
      </c>
      <c r="I490" s="14">
        <v>218</v>
      </c>
      <c r="J490"/>
      <c r="K490" s="25" t="s">
        <v>31</v>
      </c>
      <c r="L490" s="13">
        <v>63.849999999999994</v>
      </c>
      <c r="M490" s="103" t="s">
        <v>31</v>
      </c>
      <c r="N490" s="102">
        <v>117.72000000000001</v>
      </c>
      <c r="O490" s="12">
        <v>207.1</v>
      </c>
      <c r="P490" s="102">
        <v>207.1</v>
      </c>
      <c r="Q490" s="12">
        <v>207.1</v>
      </c>
      <c r="R490" s="102">
        <v>207.1</v>
      </c>
      <c r="S490" s="12">
        <v>207.1</v>
      </c>
      <c r="T490" s="102">
        <v>207.1</v>
      </c>
      <c r="U490" s="12">
        <v>378.62239999999997</v>
      </c>
      <c r="V490" s="102">
        <v>111.22359999999999</v>
      </c>
      <c r="W490" s="103">
        <v>202.74</v>
      </c>
      <c r="X490" s="102">
        <v>202.74</v>
      </c>
      <c r="Y490" s="103" t="s">
        <v>31</v>
      </c>
      <c r="Z490" s="13">
        <v>115.54</v>
      </c>
      <c r="AA490" s="103">
        <v>174.4</v>
      </c>
      <c r="AB490" s="13">
        <v>174.4</v>
      </c>
      <c r="AC490" s="103" t="s">
        <v>31</v>
      </c>
      <c r="AD490" s="13">
        <v>122.08000000000001</v>
      </c>
      <c r="AE490"/>
      <c r="AF490" s="108">
        <v>378.62239999999997</v>
      </c>
      <c r="AG490" s="16">
        <v>207.1</v>
      </c>
      <c r="AH490" s="108">
        <v>174.4</v>
      </c>
      <c r="AI490" s="97">
        <v>63.849999999999994</v>
      </c>
      <c r="AJ490" s="21"/>
      <c r="AK490" s="110">
        <f t="shared" si="21"/>
        <v>218</v>
      </c>
      <c r="AL490" s="111">
        <f t="shared" si="22"/>
        <v>218</v>
      </c>
      <c r="AM490" s="1"/>
      <c r="AN490"/>
    </row>
    <row r="491" spans="1:40" s="18" customFormat="1" x14ac:dyDescent="0.25">
      <c r="A491" s="83" t="s">
        <v>432</v>
      </c>
      <c r="B491" s="20" t="s">
        <v>433</v>
      </c>
      <c r="C491" s="20">
        <v>169010365</v>
      </c>
      <c r="D491" s="8" t="s">
        <v>519</v>
      </c>
      <c r="E491" s="20">
        <v>73100</v>
      </c>
      <c r="F491" s="20" t="s">
        <v>457</v>
      </c>
      <c r="G491" s="9" t="str">
        <f t="shared" si="23"/>
        <v>73100RT</v>
      </c>
      <c r="H491" s="20">
        <v>320</v>
      </c>
      <c r="I491" s="14">
        <v>218</v>
      </c>
      <c r="J491"/>
      <c r="K491" s="25" t="s">
        <v>31</v>
      </c>
      <c r="L491" s="13">
        <v>73.75</v>
      </c>
      <c r="M491" s="103" t="s">
        <v>31</v>
      </c>
      <c r="N491" s="102">
        <v>117.72000000000001</v>
      </c>
      <c r="O491" s="12">
        <v>207.1</v>
      </c>
      <c r="P491" s="102">
        <v>207.1</v>
      </c>
      <c r="Q491" s="12">
        <v>207.1</v>
      </c>
      <c r="R491" s="102">
        <v>207.1</v>
      </c>
      <c r="S491" s="12">
        <v>207.1</v>
      </c>
      <c r="T491" s="102">
        <v>207.1</v>
      </c>
      <c r="U491" s="12">
        <v>378.62239999999997</v>
      </c>
      <c r="V491" s="102">
        <v>111.22359999999999</v>
      </c>
      <c r="W491" s="103">
        <v>202.74</v>
      </c>
      <c r="X491" s="102">
        <v>202.74</v>
      </c>
      <c r="Y491" s="103" t="s">
        <v>31</v>
      </c>
      <c r="Z491" s="13">
        <v>115.54</v>
      </c>
      <c r="AA491" s="103">
        <v>174.4</v>
      </c>
      <c r="AB491" s="13">
        <v>174.4</v>
      </c>
      <c r="AC491" s="103" t="s">
        <v>31</v>
      </c>
      <c r="AD491" s="13">
        <v>122.08000000000001</v>
      </c>
      <c r="AE491"/>
      <c r="AF491" s="108">
        <v>378.62239999999997</v>
      </c>
      <c r="AG491" s="16">
        <v>207.1</v>
      </c>
      <c r="AH491" s="108">
        <v>174.4</v>
      </c>
      <c r="AI491" s="97">
        <v>73.75</v>
      </c>
      <c r="AJ491" s="21"/>
      <c r="AK491" s="110">
        <f t="shared" si="21"/>
        <v>218</v>
      </c>
      <c r="AL491" s="111">
        <f t="shared" si="22"/>
        <v>218</v>
      </c>
      <c r="AM491" s="1"/>
    </row>
    <row r="492" spans="1:40" s="18" customFormat="1" x14ac:dyDescent="0.25">
      <c r="A492" s="83" t="s">
        <v>432</v>
      </c>
      <c r="B492" s="20" t="s">
        <v>433</v>
      </c>
      <c r="C492" s="20">
        <v>169010398</v>
      </c>
      <c r="D492" s="8" t="s">
        <v>520</v>
      </c>
      <c r="E492" s="20">
        <v>73140</v>
      </c>
      <c r="F492" s="20" t="s">
        <v>455</v>
      </c>
      <c r="G492" s="9" t="str">
        <f t="shared" si="23"/>
        <v>73140LT</v>
      </c>
      <c r="H492" s="20">
        <v>320</v>
      </c>
      <c r="I492" s="14">
        <v>240</v>
      </c>
      <c r="J492"/>
      <c r="K492" s="25" t="s">
        <v>31</v>
      </c>
      <c r="L492" s="13">
        <v>80.72</v>
      </c>
      <c r="M492" s="103" t="s">
        <v>31</v>
      </c>
      <c r="N492" s="102">
        <v>129.60000000000002</v>
      </c>
      <c r="O492" s="12">
        <v>228</v>
      </c>
      <c r="P492" s="102">
        <v>228</v>
      </c>
      <c r="Q492" s="12">
        <v>228</v>
      </c>
      <c r="R492" s="102">
        <v>228</v>
      </c>
      <c r="S492" s="12">
        <v>228</v>
      </c>
      <c r="T492" s="102">
        <v>228</v>
      </c>
      <c r="U492" s="12">
        <v>416.83199999999999</v>
      </c>
      <c r="V492" s="102">
        <v>122.44799999999999</v>
      </c>
      <c r="W492" s="103">
        <v>223.20000000000002</v>
      </c>
      <c r="X492" s="102">
        <v>223.20000000000002</v>
      </c>
      <c r="Y492" s="103" t="s">
        <v>31</v>
      </c>
      <c r="Z492" s="13">
        <v>127.2</v>
      </c>
      <c r="AA492" s="103">
        <v>192</v>
      </c>
      <c r="AB492" s="13">
        <v>192</v>
      </c>
      <c r="AC492" s="103" t="s">
        <v>31</v>
      </c>
      <c r="AD492" s="13">
        <v>134.4</v>
      </c>
      <c r="AE492"/>
      <c r="AF492" s="108">
        <v>416.83199999999999</v>
      </c>
      <c r="AG492" s="16">
        <v>228</v>
      </c>
      <c r="AH492" s="108">
        <v>192</v>
      </c>
      <c r="AI492" s="97">
        <v>80.72</v>
      </c>
      <c r="AJ492" s="21"/>
      <c r="AK492" s="110">
        <f t="shared" si="21"/>
        <v>240</v>
      </c>
      <c r="AL492" s="111">
        <f t="shared" si="22"/>
        <v>240</v>
      </c>
      <c r="AM492" s="1"/>
      <c r="AN492"/>
    </row>
    <row r="493" spans="1:40" s="18" customFormat="1" x14ac:dyDescent="0.25">
      <c r="A493" s="83" t="s">
        <v>432</v>
      </c>
      <c r="B493" s="20" t="s">
        <v>433</v>
      </c>
      <c r="C493" s="20">
        <v>169010399</v>
      </c>
      <c r="D493" s="8" t="s">
        <v>521</v>
      </c>
      <c r="E493" s="20">
        <v>73140</v>
      </c>
      <c r="F493" s="20" t="s">
        <v>457</v>
      </c>
      <c r="G493" s="9" t="str">
        <f t="shared" si="23"/>
        <v>73140RT</v>
      </c>
      <c r="H493" s="20">
        <v>320</v>
      </c>
      <c r="I493" s="14">
        <v>240</v>
      </c>
      <c r="J493"/>
      <c r="K493" s="25" t="s">
        <v>31</v>
      </c>
      <c r="L493" s="13">
        <v>80.72</v>
      </c>
      <c r="M493" s="103" t="s">
        <v>31</v>
      </c>
      <c r="N493" s="102">
        <v>129.60000000000002</v>
      </c>
      <c r="O493" s="12">
        <v>228</v>
      </c>
      <c r="P493" s="102">
        <v>228</v>
      </c>
      <c r="Q493" s="12">
        <v>228</v>
      </c>
      <c r="R493" s="102">
        <v>228</v>
      </c>
      <c r="S493" s="12">
        <v>228</v>
      </c>
      <c r="T493" s="102">
        <v>228</v>
      </c>
      <c r="U493" s="12">
        <v>416.83199999999999</v>
      </c>
      <c r="V493" s="102">
        <v>122.44799999999999</v>
      </c>
      <c r="W493" s="103">
        <v>223.20000000000002</v>
      </c>
      <c r="X493" s="102">
        <v>223.20000000000002</v>
      </c>
      <c r="Y493" s="103" t="s">
        <v>31</v>
      </c>
      <c r="Z493" s="13">
        <v>127.2</v>
      </c>
      <c r="AA493" s="103">
        <v>192</v>
      </c>
      <c r="AB493" s="13">
        <v>192</v>
      </c>
      <c r="AC493" s="103" t="s">
        <v>31</v>
      </c>
      <c r="AD493" s="13">
        <v>134.4</v>
      </c>
      <c r="AE493"/>
      <c r="AF493" s="108">
        <v>416.83199999999999</v>
      </c>
      <c r="AG493" s="16">
        <v>228</v>
      </c>
      <c r="AH493" s="108">
        <v>192</v>
      </c>
      <c r="AI493" s="97">
        <v>80.72</v>
      </c>
      <c r="AJ493" s="21"/>
      <c r="AK493" s="110">
        <f t="shared" si="21"/>
        <v>240</v>
      </c>
      <c r="AL493" s="111">
        <f t="shared" si="22"/>
        <v>240</v>
      </c>
      <c r="AM493" s="1"/>
      <c r="AN493"/>
    </row>
    <row r="494" spans="1:40" s="18" customFormat="1" x14ac:dyDescent="0.25">
      <c r="A494" s="83" t="s">
        <v>432</v>
      </c>
      <c r="B494" s="20" t="s">
        <v>433</v>
      </c>
      <c r="C494" s="20">
        <v>169010401</v>
      </c>
      <c r="D494" s="8" t="s">
        <v>522</v>
      </c>
      <c r="E494" s="20">
        <v>73140</v>
      </c>
      <c r="F494" s="20" t="s">
        <v>457</v>
      </c>
      <c r="G494" s="9" t="str">
        <f t="shared" si="23"/>
        <v>73140RT</v>
      </c>
      <c r="H494" s="20">
        <v>320</v>
      </c>
      <c r="I494" s="14">
        <v>240</v>
      </c>
      <c r="J494"/>
      <c r="K494" s="25" t="s">
        <v>31</v>
      </c>
      <c r="L494" s="13">
        <v>80.72</v>
      </c>
      <c r="M494" s="103" t="s">
        <v>31</v>
      </c>
      <c r="N494" s="102">
        <v>129.60000000000002</v>
      </c>
      <c r="O494" s="12">
        <v>228</v>
      </c>
      <c r="P494" s="102">
        <v>228</v>
      </c>
      <c r="Q494" s="12">
        <v>228</v>
      </c>
      <c r="R494" s="102">
        <v>228</v>
      </c>
      <c r="S494" s="12">
        <v>228</v>
      </c>
      <c r="T494" s="102">
        <v>228</v>
      </c>
      <c r="U494" s="12">
        <v>416.83199999999999</v>
      </c>
      <c r="V494" s="102">
        <v>122.44799999999999</v>
      </c>
      <c r="W494" s="103">
        <v>223.20000000000002</v>
      </c>
      <c r="X494" s="102">
        <v>223.20000000000002</v>
      </c>
      <c r="Y494" s="103" t="s">
        <v>31</v>
      </c>
      <c r="Z494" s="13">
        <v>127.2</v>
      </c>
      <c r="AA494" s="103">
        <v>192</v>
      </c>
      <c r="AB494" s="13">
        <v>192</v>
      </c>
      <c r="AC494" s="103" t="s">
        <v>31</v>
      </c>
      <c r="AD494" s="13">
        <v>134.4</v>
      </c>
      <c r="AE494"/>
      <c r="AF494" s="108">
        <v>416.83199999999999</v>
      </c>
      <c r="AG494" s="16">
        <v>228</v>
      </c>
      <c r="AH494" s="108">
        <v>192</v>
      </c>
      <c r="AI494" s="97">
        <v>80.72</v>
      </c>
      <c r="AJ494" s="21"/>
      <c r="AK494" s="110">
        <f t="shared" si="21"/>
        <v>240</v>
      </c>
      <c r="AL494" s="111">
        <f t="shared" si="22"/>
        <v>240</v>
      </c>
      <c r="AM494" s="1"/>
    </row>
    <row r="495" spans="1:40" s="18" customFormat="1" x14ac:dyDescent="0.25">
      <c r="A495" s="83" t="s">
        <v>432</v>
      </c>
      <c r="B495" s="20" t="s">
        <v>433</v>
      </c>
      <c r="C495" s="20">
        <v>169010402</v>
      </c>
      <c r="D495" s="8" t="s">
        <v>523</v>
      </c>
      <c r="E495" s="20">
        <v>73140</v>
      </c>
      <c r="F495" s="20" t="s">
        <v>455</v>
      </c>
      <c r="G495" s="9" t="str">
        <f t="shared" si="23"/>
        <v>73140LT</v>
      </c>
      <c r="H495" s="20">
        <v>320</v>
      </c>
      <c r="I495" s="14">
        <v>240</v>
      </c>
      <c r="J495"/>
      <c r="K495" s="25" t="s">
        <v>31</v>
      </c>
      <c r="L495" s="13">
        <v>80.72</v>
      </c>
      <c r="M495" s="103" t="s">
        <v>31</v>
      </c>
      <c r="N495" s="102">
        <v>129.60000000000002</v>
      </c>
      <c r="O495" s="12">
        <v>228</v>
      </c>
      <c r="P495" s="102">
        <v>228</v>
      </c>
      <c r="Q495" s="12">
        <v>228</v>
      </c>
      <c r="R495" s="102">
        <v>228</v>
      </c>
      <c r="S495" s="12">
        <v>228</v>
      </c>
      <c r="T495" s="102">
        <v>228</v>
      </c>
      <c r="U495" s="12">
        <v>416.83199999999999</v>
      </c>
      <c r="V495" s="102">
        <v>122.44799999999999</v>
      </c>
      <c r="W495" s="103">
        <v>223.20000000000002</v>
      </c>
      <c r="X495" s="102">
        <v>223.20000000000002</v>
      </c>
      <c r="Y495" s="103" t="s">
        <v>31</v>
      </c>
      <c r="Z495" s="13">
        <v>127.2</v>
      </c>
      <c r="AA495" s="103">
        <v>192</v>
      </c>
      <c r="AB495" s="13">
        <v>192</v>
      </c>
      <c r="AC495" s="103" t="s">
        <v>31</v>
      </c>
      <c r="AD495" s="13">
        <v>134.4</v>
      </c>
      <c r="AE495"/>
      <c r="AF495" s="108">
        <v>416.83199999999999</v>
      </c>
      <c r="AG495" s="16">
        <v>228</v>
      </c>
      <c r="AH495" s="108">
        <v>192</v>
      </c>
      <c r="AI495" s="97">
        <v>80.72</v>
      </c>
      <c r="AJ495" s="21"/>
      <c r="AK495" s="110">
        <f t="shared" si="21"/>
        <v>240</v>
      </c>
      <c r="AL495" s="111">
        <f t="shared" si="22"/>
        <v>240</v>
      </c>
      <c r="AM495" s="1"/>
    </row>
    <row r="496" spans="1:40" s="18" customFormat="1" x14ac:dyDescent="0.25">
      <c r="A496" s="83" t="s">
        <v>432</v>
      </c>
      <c r="B496" s="20" t="s">
        <v>433</v>
      </c>
      <c r="C496" s="20">
        <v>169010403</v>
      </c>
      <c r="D496" s="8" t="s">
        <v>524</v>
      </c>
      <c r="E496" s="20">
        <v>73140</v>
      </c>
      <c r="F496" s="20" t="s">
        <v>457</v>
      </c>
      <c r="G496" s="9" t="str">
        <f t="shared" si="23"/>
        <v>73140RT</v>
      </c>
      <c r="H496" s="20">
        <v>320</v>
      </c>
      <c r="I496" s="14">
        <v>240</v>
      </c>
      <c r="J496"/>
      <c r="K496" s="25" t="s">
        <v>31</v>
      </c>
      <c r="L496" s="13">
        <v>80.72</v>
      </c>
      <c r="M496" s="103" t="s">
        <v>31</v>
      </c>
      <c r="N496" s="102">
        <v>129.60000000000002</v>
      </c>
      <c r="O496" s="12">
        <v>228</v>
      </c>
      <c r="P496" s="102">
        <v>228</v>
      </c>
      <c r="Q496" s="12">
        <v>228</v>
      </c>
      <c r="R496" s="102">
        <v>228</v>
      </c>
      <c r="S496" s="12">
        <v>228</v>
      </c>
      <c r="T496" s="102">
        <v>228</v>
      </c>
      <c r="U496" s="12">
        <v>416.83199999999999</v>
      </c>
      <c r="V496" s="102">
        <v>122.44799999999999</v>
      </c>
      <c r="W496" s="103">
        <v>223.20000000000002</v>
      </c>
      <c r="X496" s="102">
        <v>223.20000000000002</v>
      </c>
      <c r="Y496" s="103" t="s">
        <v>31</v>
      </c>
      <c r="Z496" s="13">
        <v>127.2</v>
      </c>
      <c r="AA496" s="103">
        <v>192</v>
      </c>
      <c r="AB496" s="13">
        <v>192</v>
      </c>
      <c r="AC496" s="103" t="s">
        <v>31</v>
      </c>
      <c r="AD496" s="13">
        <v>134.4</v>
      </c>
      <c r="AE496"/>
      <c r="AF496" s="108">
        <v>416.83199999999999</v>
      </c>
      <c r="AG496" s="16">
        <v>228</v>
      </c>
      <c r="AH496" s="108">
        <v>192</v>
      </c>
      <c r="AI496" s="97">
        <v>80.72</v>
      </c>
      <c r="AJ496" s="21"/>
      <c r="AK496" s="110">
        <f t="shared" si="21"/>
        <v>240</v>
      </c>
      <c r="AL496" s="111">
        <f t="shared" si="22"/>
        <v>240</v>
      </c>
      <c r="AM496" s="1"/>
    </row>
    <row r="497" spans="1:40" s="18" customFormat="1" x14ac:dyDescent="0.25">
      <c r="A497" s="83" t="s">
        <v>432</v>
      </c>
      <c r="B497" s="20" t="s">
        <v>433</v>
      </c>
      <c r="C497" s="20">
        <v>169010404</v>
      </c>
      <c r="D497" s="8" t="s">
        <v>525</v>
      </c>
      <c r="E497" s="20">
        <v>73140</v>
      </c>
      <c r="F497" s="20" t="s">
        <v>455</v>
      </c>
      <c r="G497" s="9" t="str">
        <f t="shared" si="23"/>
        <v>73140LT</v>
      </c>
      <c r="H497" s="20">
        <v>320</v>
      </c>
      <c r="I497" s="14">
        <v>240</v>
      </c>
      <c r="J497"/>
      <c r="K497" s="25" t="s">
        <v>31</v>
      </c>
      <c r="L497" s="13">
        <v>80.72</v>
      </c>
      <c r="M497" s="103" t="s">
        <v>31</v>
      </c>
      <c r="N497" s="102">
        <v>129.60000000000002</v>
      </c>
      <c r="O497" s="12">
        <v>228</v>
      </c>
      <c r="P497" s="102">
        <v>228</v>
      </c>
      <c r="Q497" s="12">
        <v>228</v>
      </c>
      <c r="R497" s="102">
        <v>228</v>
      </c>
      <c r="S497" s="12">
        <v>228</v>
      </c>
      <c r="T497" s="102">
        <v>228</v>
      </c>
      <c r="U497" s="12">
        <v>416.83199999999999</v>
      </c>
      <c r="V497" s="102">
        <v>122.44799999999999</v>
      </c>
      <c r="W497" s="103">
        <v>223.20000000000002</v>
      </c>
      <c r="X497" s="102">
        <v>223.20000000000002</v>
      </c>
      <c r="Y497" s="103" t="s">
        <v>31</v>
      </c>
      <c r="Z497" s="13">
        <v>127.2</v>
      </c>
      <c r="AA497" s="103">
        <v>192</v>
      </c>
      <c r="AB497" s="13">
        <v>192</v>
      </c>
      <c r="AC497" s="103" t="s">
        <v>31</v>
      </c>
      <c r="AD497" s="13">
        <v>134.4</v>
      </c>
      <c r="AE497"/>
      <c r="AF497" s="108">
        <v>416.83199999999999</v>
      </c>
      <c r="AG497" s="16">
        <v>228</v>
      </c>
      <c r="AH497" s="108">
        <v>192</v>
      </c>
      <c r="AI497" s="97">
        <v>80.72</v>
      </c>
      <c r="AJ497" s="21"/>
      <c r="AK497" s="110">
        <f t="shared" si="21"/>
        <v>240</v>
      </c>
      <c r="AL497" s="111">
        <f t="shared" si="22"/>
        <v>240</v>
      </c>
      <c r="AM497" s="1"/>
    </row>
    <row r="498" spans="1:40" s="18" customFormat="1" x14ac:dyDescent="0.25">
      <c r="A498" s="83" t="s">
        <v>432</v>
      </c>
      <c r="B498" s="20" t="s">
        <v>433</v>
      </c>
      <c r="C498" s="20">
        <v>169010405</v>
      </c>
      <c r="D498" s="8" t="s">
        <v>526</v>
      </c>
      <c r="E498" s="20">
        <v>73140</v>
      </c>
      <c r="F498" s="20" t="s">
        <v>457</v>
      </c>
      <c r="G498" s="9" t="str">
        <f t="shared" si="23"/>
        <v>73140RT</v>
      </c>
      <c r="H498" s="20">
        <v>320</v>
      </c>
      <c r="I498" s="14">
        <v>240</v>
      </c>
      <c r="J498"/>
      <c r="K498" s="25" t="s">
        <v>31</v>
      </c>
      <c r="L498" s="13">
        <v>80.72</v>
      </c>
      <c r="M498" s="103" t="s">
        <v>31</v>
      </c>
      <c r="N498" s="102">
        <v>129.60000000000002</v>
      </c>
      <c r="O498" s="12">
        <v>228</v>
      </c>
      <c r="P498" s="102">
        <v>228</v>
      </c>
      <c r="Q498" s="12">
        <v>228</v>
      </c>
      <c r="R498" s="102">
        <v>228</v>
      </c>
      <c r="S498" s="12">
        <v>228</v>
      </c>
      <c r="T498" s="102">
        <v>228</v>
      </c>
      <c r="U498" s="12">
        <v>416.83199999999999</v>
      </c>
      <c r="V498" s="102">
        <v>122.44799999999999</v>
      </c>
      <c r="W498" s="103">
        <v>223.20000000000002</v>
      </c>
      <c r="X498" s="102">
        <v>223.20000000000002</v>
      </c>
      <c r="Y498" s="103" t="s">
        <v>31</v>
      </c>
      <c r="Z498" s="13">
        <v>127.2</v>
      </c>
      <c r="AA498" s="103">
        <v>192</v>
      </c>
      <c r="AB498" s="13">
        <v>192</v>
      </c>
      <c r="AC498" s="103" t="s">
        <v>31</v>
      </c>
      <c r="AD498" s="13">
        <v>134.4</v>
      </c>
      <c r="AE498"/>
      <c r="AF498" s="108">
        <v>416.83199999999999</v>
      </c>
      <c r="AG498" s="16">
        <v>228</v>
      </c>
      <c r="AH498" s="108">
        <v>192</v>
      </c>
      <c r="AI498" s="97">
        <v>80.72</v>
      </c>
      <c r="AJ498" s="21"/>
      <c r="AK498" s="110">
        <f t="shared" si="21"/>
        <v>240</v>
      </c>
      <c r="AL498" s="111">
        <f t="shared" si="22"/>
        <v>240</v>
      </c>
      <c r="AM498" s="1"/>
      <c r="AN498"/>
    </row>
    <row r="499" spans="1:40" s="18" customFormat="1" x14ac:dyDescent="0.25">
      <c r="A499" s="83" t="s">
        <v>432</v>
      </c>
      <c r="B499" s="20" t="s">
        <v>433</v>
      </c>
      <c r="C499" s="20">
        <v>169010416</v>
      </c>
      <c r="D499" s="8" t="s">
        <v>527</v>
      </c>
      <c r="E499" s="20">
        <v>73660</v>
      </c>
      <c r="F499" s="20" t="s">
        <v>455</v>
      </c>
      <c r="G499" s="9" t="str">
        <f t="shared" si="23"/>
        <v>73660LT</v>
      </c>
      <c r="H499" s="20">
        <v>320</v>
      </c>
      <c r="I499" s="14">
        <v>240</v>
      </c>
      <c r="J499"/>
      <c r="K499" s="25" t="s">
        <v>31</v>
      </c>
      <c r="L499" s="13">
        <v>63.480000000000004</v>
      </c>
      <c r="M499" s="103" t="s">
        <v>31</v>
      </c>
      <c r="N499" s="102">
        <v>129.60000000000002</v>
      </c>
      <c r="O499" s="12">
        <v>228</v>
      </c>
      <c r="P499" s="102">
        <v>228</v>
      </c>
      <c r="Q499" s="12">
        <v>228</v>
      </c>
      <c r="R499" s="102">
        <v>228</v>
      </c>
      <c r="S499" s="12">
        <v>228</v>
      </c>
      <c r="T499" s="102">
        <v>228</v>
      </c>
      <c r="U499" s="12">
        <v>416.83199999999999</v>
      </c>
      <c r="V499" s="102">
        <v>122.44799999999999</v>
      </c>
      <c r="W499" s="103">
        <v>223.20000000000002</v>
      </c>
      <c r="X499" s="102">
        <v>223.20000000000002</v>
      </c>
      <c r="Y499" s="103" t="s">
        <v>31</v>
      </c>
      <c r="Z499" s="13">
        <v>127.2</v>
      </c>
      <c r="AA499" s="103">
        <v>192</v>
      </c>
      <c r="AB499" s="13">
        <v>192</v>
      </c>
      <c r="AC499" s="103" t="s">
        <v>31</v>
      </c>
      <c r="AD499" s="13">
        <v>134.4</v>
      </c>
      <c r="AE499"/>
      <c r="AF499" s="108">
        <v>416.83199999999999</v>
      </c>
      <c r="AG499" s="16">
        <v>228</v>
      </c>
      <c r="AH499" s="108">
        <v>192</v>
      </c>
      <c r="AI499" s="97">
        <v>63.480000000000004</v>
      </c>
      <c r="AJ499" s="21"/>
      <c r="AK499" s="110">
        <f t="shared" si="21"/>
        <v>240</v>
      </c>
      <c r="AL499" s="111">
        <f t="shared" si="22"/>
        <v>240</v>
      </c>
      <c r="AM499" s="1"/>
      <c r="AN499"/>
    </row>
    <row r="500" spans="1:40" s="18" customFormat="1" x14ac:dyDescent="0.25">
      <c r="A500" s="83" t="s">
        <v>432</v>
      </c>
      <c r="B500" s="20" t="s">
        <v>433</v>
      </c>
      <c r="C500" s="20">
        <v>169010420</v>
      </c>
      <c r="D500" s="8" t="s">
        <v>528</v>
      </c>
      <c r="E500" s="20">
        <v>73660</v>
      </c>
      <c r="F500" s="20" t="s">
        <v>455</v>
      </c>
      <c r="G500" s="9" t="str">
        <f t="shared" si="23"/>
        <v>73660LT</v>
      </c>
      <c r="H500" s="20">
        <v>320</v>
      </c>
      <c r="I500" s="14">
        <v>240</v>
      </c>
      <c r="J500"/>
      <c r="K500" s="25" t="s">
        <v>31</v>
      </c>
      <c r="L500" s="13">
        <v>63.480000000000004</v>
      </c>
      <c r="M500" s="103" t="s">
        <v>31</v>
      </c>
      <c r="N500" s="102">
        <v>129.60000000000002</v>
      </c>
      <c r="O500" s="12">
        <v>228</v>
      </c>
      <c r="P500" s="102">
        <v>228</v>
      </c>
      <c r="Q500" s="12">
        <v>228</v>
      </c>
      <c r="R500" s="102">
        <v>228</v>
      </c>
      <c r="S500" s="12">
        <v>228</v>
      </c>
      <c r="T500" s="102">
        <v>228</v>
      </c>
      <c r="U500" s="12">
        <v>416.83199999999999</v>
      </c>
      <c r="V500" s="102">
        <v>122.44799999999999</v>
      </c>
      <c r="W500" s="103">
        <v>223.20000000000002</v>
      </c>
      <c r="X500" s="102">
        <v>223.20000000000002</v>
      </c>
      <c r="Y500" s="103" t="s">
        <v>31</v>
      </c>
      <c r="Z500" s="13">
        <v>127.2</v>
      </c>
      <c r="AA500" s="103">
        <v>192</v>
      </c>
      <c r="AB500" s="13">
        <v>192</v>
      </c>
      <c r="AC500" s="103" t="s">
        <v>31</v>
      </c>
      <c r="AD500" s="13">
        <v>134.4</v>
      </c>
      <c r="AE500"/>
      <c r="AF500" s="108">
        <v>416.83199999999999</v>
      </c>
      <c r="AG500" s="16">
        <v>228</v>
      </c>
      <c r="AH500" s="108">
        <v>192</v>
      </c>
      <c r="AI500" s="97">
        <v>63.480000000000004</v>
      </c>
      <c r="AJ500" s="21"/>
      <c r="AK500" s="110">
        <f t="shared" si="21"/>
        <v>240</v>
      </c>
      <c r="AL500" s="111">
        <f t="shared" si="22"/>
        <v>240</v>
      </c>
      <c r="AM500" s="1"/>
    </row>
    <row r="501" spans="1:40" s="18" customFormat="1" x14ac:dyDescent="0.25">
      <c r="A501" s="83" t="s">
        <v>432</v>
      </c>
      <c r="B501" s="20" t="s">
        <v>433</v>
      </c>
      <c r="C501" s="20">
        <v>169010421</v>
      </c>
      <c r="D501" s="8" t="s">
        <v>529</v>
      </c>
      <c r="E501" s="20">
        <v>73660</v>
      </c>
      <c r="F501" s="20" t="s">
        <v>457</v>
      </c>
      <c r="G501" s="9" t="str">
        <f t="shared" si="23"/>
        <v>73660RT</v>
      </c>
      <c r="H501" s="20">
        <v>320</v>
      </c>
      <c r="I501" s="14">
        <v>240</v>
      </c>
      <c r="J501"/>
      <c r="K501" s="25" t="s">
        <v>31</v>
      </c>
      <c r="L501" s="13">
        <v>63.480000000000004</v>
      </c>
      <c r="M501" s="103" t="s">
        <v>31</v>
      </c>
      <c r="N501" s="102">
        <v>129.60000000000002</v>
      </c>
      <c r="O501" s="12">
        <v>228</v>
      </c>
      <c r="P501" s="102">
        <v>228</v>
      </c>
      <c r="Q501" s="12">
        <v>228</v>
      </c>
      <c r="R501" s="102">
        <v>228</v>
      </c>
      <c r="S501" s="12">
        <v>228</v>
      </c>
      <c r="T501" s="102">
        <v>228</v>
      </c>
      <c r="U501" s="12">
        <v>416.83199999999999</v>
      </c>
      <c r="V501" s="102">
        <v>122.44799999999999</v>
      </c>
      <c r="W501" s="103">
        <v>223.20000000000002</v>
      </c>
      <c r="X501" s="102">
        <v>223.20000000000002</v>
      </c>
      <c r="Y501" s="103" t="s">
        <v>31</v>
      </c>
      <c r="Z501" s="13">
        <v>127.2</v>
      </c>
      <c r="AA501" s="103">
        <v>192</v>
      </c>
      <c r="AB501" s="13">
        <v>192</v>
      </c>
      <c r="AC501" s="103" t="s">
        <v>31</v>
      </c>
      <c r="AD501" s="13">
        <v>134.4</v>
      </c>
      <c r="AE501"/>
      <c r="AF501" s="108">
        <v>416.83199999999999</v>
      </c>
      <c r="AG501" s="16">
        <v>228</v>
      </c>
      <c r="AH501" s="108">
        <v>192</v>
      </c>
      <c r="AI501" s="97">
        <v>63.480000000000004</v>
      </c>
      <c r="AJ501" s="21"/>
      <c r="AK501" s="110">
        <f t="shared" si="21"/>
        <v>240</v>
      </c>
      <c r="AL501" s="111">
        <f t="shared" si="22"/>
        <v>240</v>
      </c>
      <c r="AM501" s="1"/>
    </row>
    <row r="502" spans="1:40" s="18" customFormat="1" x14ac:dyDescent="0.25">
      <c r="A502" s="83" t="s">
        <v>432</v>
      </c>
      <c r="B502" s="20" t="s">
        <v>433</v>
      </c>
      <c r="C502" s="20">
        <v>169010422</v>
      </c>
      <c r="D502" s="8" t="s">
        <v>530</v>
      </c>
      <c r="E502" s="20">
        <v>73140</v>
      </c>
      <c r="F502" s="20" t="s">
        <v>455</v>
      </c>
      <c r="G502" s="9" t="str">
        <f t="shared" si="23"/>
        <v>73140LT</v>
      </c>
      <c r="H502" s="20">
        <v>320</v>
      </c>
      <c r="I502" s="14">
        <v>240</v>
      </c>
      <c r="J502"/>
      <c r="K502" s="25" t="s">
        <v>31</v>
      </c>
      <c r="L502" s="13">
        <v>80.72</v>
      </c>
      <c r="M502" s="103" t="s">
        <v>31</v>
      </c>
      <c r="N502" s="102">
        <v>129.60000000000002</v>
      </c>
      <c r="O502" s="12">
        <v>228</v>
      </c>
      <c r="P502" s="102">
        <v>228</v>
      </c>
      <c r="Q502" s="12">
        <v>228</v>
      </c>
      <c r="R502" s="102">
        <v>228</v>
      </c>
      <c r="S502" s="12">
        <v>228</v>
      </c>
      <c r="T502" s="102">
        <v>228</v>
      </c>
      <c r="U502" s="12">
        <v>416.83199999999999</v>
      </c>
      <c r="V502" s="102">
        <v>122.44799999999999</v>
      </c>
      <c r="W502" s="103">
        <v>223.20000000000002</v>
      </c>
      <c r="X502" s="102">
        <v>223.20000000000002</v>
      </c>
      <c r="Y502" s="103" t="s">
        <v>31</v>
      </c>
      <c r="Z502" s="13">
        <v>127.2</v>
      </c>
      <c r="AA502" s="103">
        <v>192</v>
      </c>
      <c r="AB502" s="13">
        <v>192</v>
      </c>
      <c r="AC502" s="103" t="s">
        <v>31</v>
      </c>
      <c r="AD502" s="13">
        <v>134.4</v>
      </c>
      <c r="AE502"/>
      <c r="AF502" s="108">
        <v>416.83199999999999</v>
      </c>
      <c r="AG502" s="16">
        <v>228</v>
      </c>
      <c r="AH502" s="108">
        <v>192</v>
      </c>
      <c r="AI502" s="97">
        <v>80.72</v>
      </c>
      <c r="AJ502" s="21"/>
      <c r="AK502" s="110">
        <f t="shared" si="21"/>
        <v>240</v>
      </c>
      <c r="AL502" s="111">
        <f t="shared" si="22"/>
        <v>240</v>
      </c>
      <c r="AM502" s="1"/>
      <c r="AN502"/>
    </row>
    <row r="503" spans="1:40" s="18" customFormat="1" x14ac:dyDescent="0.25">
      <c r="A503" s="83" t="s">
        <v>432</v>
      </c>
      <c r="B503" s="20" t="s">
        <v>433</v>
      </c>
      <c r="C503" s="20">
        <v>169010488</v>
      </c>
      <c r="D503" s="8" t="s">
        <v>531</v>
      </c>
      <c r="E503" s="20">
        <v>73521</v>
      </c>
      <c r="F503" s="20"/>
      <c r="G503" s="9" t="str">
        <f t="shared" si="23"/>
        <v>73521</v>
      </c>
      <c r="H503" s="20">
        <v>320</v>
      </c>
      <c r="I503" s="14">
        <v>480</v>
      </c>
      <c r="J503"/>
      <c r="K503" s="25" t="s">
        <v>31</v>
      </c>
      <c r="L503" s="13">
        <v>89.53</v>
      </c>
      <c r="M503" s="103" t="s">
        <v>31</v>
      </c>
      <c r="N503" s="102">
        <v>259.20000000000005</v>
      </c>
      <c r="O503" s="12">
        <v>456</v>
      </c>
      <c r="P503" s="102">
        <v>456</v>
      </c>
      <c r="Q503" s="12">
        <v>456</v>
      </c>
      <c r="R503" s="102">
        <v>456</v>
      </c>
      <c r="S503" s="12">
        <v>456</v>
      </c>
      <c r="T503" s="102">
        <v>456</v>
      </c>
      <c r="U503" s="12">
        <v>833.66399999999999</v>
      </c>
      <c r="V503" s="102">
        <v>244.89599999999999</v>
      </c>
      <c r="W503" s="103">
        <v>446.40000000000003</v>
      </c>
      <c r="X503" s="102">
        <v>446.40000000000003</v>
      </c>
      <c r="Y503" s="103" t="s">
        <v>31</v>
      </c>
      <c r="Z503" s="13">
        <v>254.4</v>
      </c>
      <c r="AA503" s="103">
        <v>384</v>
      </c>
      <c r="AB503" s="13">
        <v>384</v>
      </c>
      <c r="AC503" s="103" t="s">
        <v>31</v>
      </c>
      <c r="AD503" s="13">
        <v>268.8</v>
      </c>
      <c r="AE503"/>
      <c r="AF503" s="108">
        <v>833.66399999999999</v>
      </c>
      <c r="AG503" s="16">
        <v>456</v>
      </c>
      <c r="AH503" s="108">
        <v>384</v>
      </c>
      <c r="AI503" s="97">
        <v>89.53</v>
      </c>
      <c r="AJ503" s="21"/>
      <c r="AK503" s="110">
        <f t="shared" si="21"/>
        <v>480</v>
      </c>
      <c r="AL503" s="111">
        <f t="shared" si="22"/>
        <v>480</v>
      </c>
      <c r="AM503" s="1"/>
      <c r="AN503"/>
    </row>
    <row r="504" spans="1:40" s="18" customFormat="1" x14ac:dyDescent="0.25">
      <c r="A504" s="83" t="s">
        <v>432</v>
      </c>
      <c r="B504" s="20" t="s">
        <v>433</v>
      </c>
      <c r="C504" s="20">
        <v>169010489</v>
      </c>
      <c r="D504" s="8" t="s">
        <v>532</v>
      </c>
      <c r="E504" s="20">
        <v>73522</v>
      </c>
      <c r="F504" s="20"/>
      <c r="G504" s="9" t="str">
        <f t="shared" si="23"/>
        <v>73522</v>
      </c>
      <c r="H504" s="20">
        <v>320</v>
      </c>
      <c r="I504" s="14">
        <v>518</v>
      </c>
      <c r="J504"/>
      <c r="K504" s="25" t="s">
        <v>31</v>
      </c>
      <c r="L504" s="13">
        <v>116.67999999999999</v>
      </c>
      <c r="M504" s="103" t="s">
        <v>31</v>
      </c>
      <c r="N504" s="102">
        <v>279.72000000000003</v>
      </c>
      <c r="O504" s="12">
        <v>492.09999999999997</v>
      </c>
      <c r="P504" s="102">
        <v>492.09999999999997</v>
      </c>
      <c r="Q504" s="12">
        <v>492.09999999999997</v>
      </c>
      <c r="R504" s="102">
        <v>492.09999999999997</v>
      </c>
      <c r="S504" s="12">
        <v>492.09999999999997</v>
      </c>
      <c r="T504" s="102">
        <v>492.09999999999997</v>
      </c>
      <c r="U504" s="12">
        <v>899.66239999999993</v>
      </c>
      <c r="V504" s="102">
        <v>264.28359999999998</v>
      </c>
      <c r="W504" s="103">
        <v>481.74</v>
      </c>
      <c r="X504" s="102">
        <v>481.74</v>
      </c>
      <c r="Y504" s="103" t="s">
        <v>31</v>
      </c>
      <c r="Z504" s="13">
        <v>274.54000000000002</v>
      </c>
      <c r="AA504" s="103">
        <v>414.40000000000003</v>
      </c>
      <c r="AB504" s="13">
        <v>414.40000000000003</v>
      </c>
      <c r="AC504" s="103" t="s">
        <v>31</v>
      </c>
      <c r="AD504" s="13">
        <v>290.08000000000004</v>
      </c>
      <c r="AE504"/>
      <c r="AF504" s="108">
        <v>899.66239999999993</v>
      </c>
      <c r="AG504" s="16">
        <v>492.09999999999997</v>
      </c>
      <c r="AH504" s="108">
        <v>414.40000000000003</v>
      </c>
      <c r="AI504" s="97">
        <v>116.67999999999999</v>
      </c>
      <c r="AJ504" s="21"/>
      <c r="AK504" s="110">
        <f t="shared" si="21"/>
        <v>518</v>
      </c>
      <c r="AL504" s="111">
        <f t="shared" si="22"/>
        <v>518</v>
      </c>
      <c r="AM504" s="1"/>
    </row>
    <row r="505" spans="1:40" s="18" customFormat="1" x14ac:dyDescent="0.25">
      <c r="A505" s="83" t="s">
        <v>432</v>
      </c>
      <c r="B505" s="20" t="s">
        <v>433</v>
      </c>
      <c r="C505" s="20">
        <v>169010492</v>
      </c>
      <c r="D505" s="8" t="s">
        <v>533</v>
      </c>
      <c r="E505" s="20">
        <v>72082</v>
      </c>
      <c r="F505" s="20"/>
      <c r="G505" s="9" t="str">
        <f t="shared" si="23"/>
        <v>72082</v>
      </c>
      <c r="H505" s="20">
        <v>320</v>
      </c>
      <c r="I505" s="14">
        <v>225</v>
      </c>
      <c r="J505"/>
      <c r="K505" s="25" t="s">
        <v>31</v>
      </c>
      <c r="L505" s="13">
        <v>152.64000000000001</v>
      </c>
      <c r="M505" s="103" t="s">
        <v>31</v>
      </c>
      <c r="N505" s="102">
        <v>121.50000000000001</v>
      </c>
      <c r="O505" s="12">
        <v>213.75</v>
      </c>
      <c r="P505" s="102">
        <v>213.75</v>
      </c>
      <c r="Q505" s="12">
        <v>213.75</v>
      </c>
      <c r="R505" s="102">
        <v>213.75</v>
      </c>
      <c r="S505" s="12">
        <v>213.75</v>
      </c>
      <c r="T505" s="102">
        <v>213.75</v>
      </c>
      <c r="U505" s="12">
        <v>390.78</v>
      </c>
      <c r="V505" s="102">
        <v>114.795</v>
      </c>
      <c r="W505" s="103">
        <v>209.25</v>
      </c>
      <c r="X505" s="102">
        <v>209.25</v>
      </c>
      <c r="Y505" s="103" t="s">
        <v>31</v>
      </c>
      <c r="Z505" s="13">
        <v>119.25</v>
      </c>
      <c r="AA505" s="103">
        <v>180</v>
      </c>
      <c r="AB505" s="13">
        <v>180</v>
      </c>
      <c r="AC505" s="103" t="s">
        <v>31</v>
      </c>
      <c r="AD505" s="13">
        <v>126.00000000000001</v>
      </c>
      <c r="AE505"/>
      <c r="AF505" s="108">
        <v>390.78</v>
      </c>
      <c r="AG505" s="16">
        <v>213.75</v>
      </c>
      <c r="AH505" s="108">
        <v>180</v>
      </c>
      <c r="AI505" s="97">
        <v>114.795</v>
      </c>
      <c r="AJ505" s="21"/>
      <c r="AK505" s="110">
        <f t="shared" si="21"/>
        <v>225</v>
      </c>
      <c r="AL505" s="111">
        <f t="shared" si="22"/>
        <v>225</v>
      </c>
      <c r="AM505" s="1"/>
    </row>
    <row r="506" spans="1:40" s="18" customFormat="1" x14ac:dyDescent="0.25">
      <c r="A506" s="83" t="s">
        <v>432</v>
      </c>
      <c r="B506" s="20" t="s">
        <v>433</v>
      </c>
      <c r="C506" s="20">
        <v>169010651</v>
      </c>
      <c r="D506" s="8" t="s">
        <v>534</v>
      </c>
      <c r="E506" s="20">
        <v>74022</v>
      </c>
      <c r="F506" s="20"/>
      <c r="G506" s="9" t="str">
        <f t="shared" si="23"/>
        <v>74022</v>
      </c>
      <c r="H506" s="20">
        <v>320</v>
      </c>
      <c r="I506" s="14">
        <v>273</v>
      </c>
      <c r="J506"/>
      <c r="K506" s="25" t="s">
        <v>31</v>
      </c>
      <c r="L506" s="13">
        <v>108.15</v>
      </c>
      <c r="M506" s="103" t="s">
        <v>31</v>
      </c>
      <c r="N506" s="102">
        <v>147.42000000000002</v>
      </c>
      <c r="O506" s="12">
        <v>259.34999999999997</v>
      </c>
      <c r="P506" s="102">
        <v>259.34999999999997</v>
      </c>
      <c r="Q506" s="12">
        <v>259.34999999999997</v>
      </c>
      <c r="R506" s="102">
        <v>259.34999999999997</v>
      </c>
      <c r="S506" s="12">
        <v>259.34999999999997</v>
      </c>
      <c r="T506" s="102">
        <v>259.34999999999997</v>
      </c>
      <c r="U506" s="12">
        <v>474.14639999999997</v>
      </c>
      <c r="V506" s="102">
        <v>139.28459999999998</v>
      </c>
      <c r="W506" s="103">
        <v>253.89000000000001</v>
      </c>
      <c r="X506" s="102">
        <v>253.89000000000001</v>
      </c>
      <c r="Y506" s="103" t="s">
        <v>31</v>
      </c>
      <c r="Z506" s="13">
        <v>144.69</v>
      </c>
      <c r="AA506" s="103">
        <v>218.4</v>
      </c>
      <c r="AB506" s="13">
        <v>218.4</v>
      </c>
      <c r="AC506" s="103" t="s">
        <v>31</v>
      </c>
      <c r="AD506" s="13">
        <v>152.88000000000002</v>
      </c>
      <c r="AE506"/>
      <c r="AF506" s="108">
        <v>474.14639999999997</v>
      </c>
      <c r="AG506" s="16">
        <v>259.34999999999997</v>
      </c>
      <c r="AH506" s="108">
        <v>218.4</v>
      </c>
      <c r="AI506" s="97">
        <v>108.15</v>
      </c>
      <c r="AJ506" s="21"/>
      <c r="AK506" s="110">
        <f t="shared" si="21"/>
        <v>273</v>
      </c>
      <c r="AL506" s="111">
        <f t="shared" si="22"/>
        <v>273</v>
      </c>
      <c r="AM506" s="1"/>
    </row>
    <row r="507" spans="1:40" s="18" customFormat="1" x14ac:dyDescent="0.25">
      <c r="A507" s="83" t="s">
        <v>432</v>
      </c>
      <c r="B507" s="20" t="s">
        <v>433</v>
      </c>
      <c r="C507" s="20">
        <v>169010660</v>
      </c>
      <c r="D507" s="8" t="s">
        <v>535</v>
      </c>
      <c r="E507" s="20">
        <v>73610</v>
      </c>
      <c r="F507" s="20">
        <v>50</v>
      </c>
      <c r="G507" s="9" t="str">
        <f t="shared" si="23"/>
        <v>7361050</v>
      </c>
      <c r="H507" s="20">
        <v>320</v>
      </c>
      <c r="I507" s="14">
        <v>501</v>
      </c>
      <c r="J507"/>
      <c r="K507" s="25" t="s">
        <v>31</v>
      </c>
      <c r="L507" s="13">
        <v>78.61</v>
      </c>
      <c r="M507" s="103" t="s">
        <v>31</v>
      </c>
      <c r="N507" s="102">
        <v>270.54000000000002</v>
      </c>
      <c r="O507" s="12">
        <v>475.95</v>
      </c>
      <c r="P507" s="102">
        <v>475.95</v>
      </c>
      <c r="Q507" s="12">
        <v>475.95</v>
      </c>
      <c r="R507" s="102">
        <v>475.95</v>
      </c>
      <c r="S507" s="12">
        <v>475.95</v>
      </c>
      <c r="T507" s="102">
        <v>475.95</v>
      </c>
      <c r="U507" s="12">
        <v>870.13679999999999</v>
      </c>
      <c r="V507" s="102">
        <v>255.61019999999999</v>
      </c>
      <c r="W507" s="103">
        <v>465.93</v>
      </c>
      <c r="X507" s="102">
        <v>465.93</v>
      </c>
      <c r="Y507" s="103" t="s">
        <v>31</v>
      </c>
      <c r="Z507" s="13">
        <v>265.53000000000003</v>
      </c>
      <c r="AA507" s="103">
        <v>400.8</v>
      </c>
      <c r="AB507" s="13">
        <v>400.8</v>
      </c>
      <c r="AC507" s="103" t="s">
        <v>31</v>
      </c>
      <c r="AD507" s="13">
        <v>280.56</v>
      </c>
      <c r="AE507"/>
      <c r="AF507" s="108">
        <v>870.13679999999999</v>
      </c>
      <c r="AG507" s="16">
        <v>475.95</v>
      </c>
      <c r="AH507" s="108">
        <v>400.8</v>
      </c>
      <c r="AI507" s="97">
        <v>78.61</v>
      </c>
      <c r="AJ507" s="21"/>
      <c r="AK507" s="110">
        <f t="shared" si="21"/>
        <v>501</v>
      </c>
      <c r="AL507" s="111">
        <f t="shared" si="22"/>
        <v>501</v>
      </c>
      <c r="AM507" s="1"/>
    </row>
    <row r="508" spans="1:40" s="18" customFormat="1" x14ac:dyDescent="0.25">
      <c r="A508" s="83" t="s">
        <v>432</v>
      </c>
      <c r="B508" s="20" t="s">
        <v>433</v>
      </c>
      <c r="C508" s="20">
        <v>169010665</v>
      </c>
      <c r="D508" s="8" t="s">
        <v>536</v>
      </c>
      <c r="E508" s="20">
        <v>73000</v>
      </c>
      <c r="F508" s="20">
        <v>50</v>
      </c>
      <c r="G508" s="9" t="str">
        <f t="shared" si="23"/>
        <v>7300050</v>
      </c>
      <c r="H508" s="20">
        <v>320</v>
      </c>
      <c r="I508" s="14">
        <v>480</v>
      </c>
      <c r="J508"/>
      <c r="K508" s="25" t="s">
        <v>31</v>
      </c>
      <c r="L508" s="13">
        <v>70.45</v>
      </c>
      <c r="M508" s="103" t="s">
        <v>31</v>
      </c>
      <c r="N508" s="102">
        <v>259.20000000000005</v>
      </c>
      <c r="O508" s="12">
        <v>456</v>
      </c>
      <c r="P508" s="102">
        <v>456</v>
      </c>
      <c r="Q508" s="12">
        <v>456</v>
      </c>
      <c r="R508" s="102">
        <v>456</v>
      </c>
      <c r="S508" s="12">
        <v>456</v>
      </c>
      <c r="T508" s="102">
        <v>456</v>
      </c>
      <c r="U508" s="12">
        <v>833.66399999999999</v>
      </c>
      <c r="V508" s="102">
        <v>244.89599999999999</v>
      </c>
      <c r="W508" s="103">
        <v>446.40000000000003</v>
      </c>
      <c r="X508" s="102">
        <v>446.40000000000003</v>
      </c>
      <c r="Y508" s="103" t="s">
        <v>31</v>
      </c>
      <c r="Z508" s="13">
        <v>254.4</v>
      </c>
      <c r="AA508" s="103">
        <v>384</v>
      </c>
      <c r="AB508" s="13">
        <v>384</v>
      </c>
      <c r="AC508" s="103" t="s">
        <v>31</v>
      </c>
      <c r="AD508" s="13">
        <v>268.8</v>
      </c>
      <c r="AE508"/>
      <c r="AF508" s="108">
        <v>833.66399999999999</v>
      </c>
      <c r="AG508" s="16">
        <v>456</v>
      </c>
      <c r="AH508" s="108">
        <v>384</v>
      </c>
      <c r="AI508" s="97">
        <v>70.45</v>
      </c>
      <c r="AJ508" s="21"/>
      <c r="AK508" s="110">
        <f t="shared" si="21"/>
        <v>480</v>
      </c>
      <c r="AL508" s="111">
        <f t="shared" si="22"/>
        <v>480</v>
      </c>
      <c r="AM508" s="1"/>
    </row>
    <row r="509" spans="1:40" s="18" customFormat="1" x14ac:dyDescent="0.25">
      <c r="A509" s="83" t="s">
        <v>432</v>
      </c>
      <c r="B509" s="20" t="s">
        <v>433</v>
      </c>
      <c r="C509" s="20">
        <v>169010668</v>
      </c>
      <c r="D509" s="8" t="s">
        <v>537</v>
      </c>
      <c r="E509" s="20">
        <v>73080</v>
      </c>
      <c r="F509" s="20">
        <v>50</v>
      </c>
      <c r="G509" s="9" t="str">
        <f t="shared" si="23"/>
        <v>7308050</v>
      </c>
      <c r="H509" s="20">
        <v>320</v>
      </c>
      <c r="I509" s="14">
        <v>501</v>
      </c>
      <c r="J509"/>
      <c r="K509" s="25" t="s">
        <v>31</v>
      </c>
      <c r="L509" s="13">
        <v>69.53</v>
      </c>
      <c r="M509" s="103" t="s">
        <v>31</v>
      </c>
      <c r="N509" s="102">
        <v>270.54000000000002</v>
      </c>
      <c r="O509" s="12">
        <v>475.95</v>
      </c>
      <c r="P509" s="102">
        <v>475.95</v>
      </c>
      <c r="Q509" s="12">
        <v>475.95</v>
      </c>
      <c r="R509" s="102">
        <v>475.95</v>
      </c>
      <c r="S509" s="12">
        <v>475.95</v>
      </c>
      <c r="T509" s="102">
        <v>475.95</v>
      </c>
      <c r="U509" s="12">
        <v>870.13679999999999</v>
      </c>
      <c r="V509" s="102">
        <v>255.61019999999999</v>
      </c>
      <c r="W509" s="103">
        <v>465.93</v>
      </c>
      <c r="X509" s="102">
        <v>465.93</v>
      </c>
      <c r="Y509" s="103" t="s">
        <v>31</v>
      </c>
      <c r="Z509" s="13">
        <v>265.53000000000003</v>
      </c>
      <c r="AA509" s="103">
        <v>400.8</v>
      </c>
      <c r="AB509" s="13">
        <v>400.8</v>
      </c>
      <c r="AC509" s="103" t="s">
        <v>31</v>
      </c>
      <c r="AD509" s="13">
        <v>280.56</v>
      </c>
      <c r="AE509"/>
      <c r="AF509" s="108">
        <v>870.13679999999999</v>
      </c>
      <c r="AG509" s="16">
        <v>475.95</v>
      </c>
      <c r="AH509" s="108">
        <v>400.8</v>
      </c>
      <c r="AI509" s="97">
        <v>69.53</v>
      </c>
      <c r="AJ509" s="21"/>
      <c r="AK509" s="110">
        <f t="shared" si="21"/>
        <v>501</v>
      </c>
      <c r="AL509" s="111">
        <f t="shared" si="22"/>
        <v>501</v>
      </c>
      <c r="AM509" s="1"/>
    </row>
    <row r="510" spans="1:40" s="18" customFormat="1" x14ac:dyDescent="0.25">
      <c r="A510" s="83" t="s">
        <v>432</v>
      </c>
      <c r="B510" s="20" t="s">
        <v>433</v>
      </c>
      <c r="C510" s="20">
        <v>169010675</v>
      </c>
      <c r="D510" s="8" t="s">
        <v>538</v>
      </c>
      <c r="E510" s="20">
        <v>73620</v>
      </c>
      <c r="F510" s="20">
        <v>50</v>
      </c>
      <c r="G510" s="9" t="str">
        <f t="shared" si="23"/>
        <v>7362050</v>
      </c>
      <c r="H510" s="20">
        <v>320</v>
      </c>
      <c r="I510" s="14">
        <v>480</v>
      </c>
      <c r="J510"/>
      <c r="K510" s="25" t="s">
        <v>31</v>
      </c>
      <c r="L510" s="13">
        <v>62.379999999999995</v>
      </c>
      <c r="M510" s="103" t="s">
        <v>31</v>
      </c>
      <c r="N510" s="102">
        <v>259.20000000000005</v>
      </c>
      <c r="O510" s="12">
        <v>456</v>
      </c>
      <c r="P510" s="102">
        <v>456</v>
      </c>
      <c r="Q510" s="12">
        <v>456</v>
      </c>
      <c r="R510" s="102">
        <v>456</v>
      </c>
      <c r="S510" s="12">
        <v>456</v>
      </c>
      <c r="T510" s="102">
        <v>456</v>
      </c>
      <c r="U510" s="12">
        <v>833.66399999999999</v>
      </c>
      <c r="V510" s="102">
        <v>244.89599999999999</v>
      </c>
      <c r="W510" s="103">
        <v>446.40000000000003</v>
      </c>
      <c r="X510" s="102">
        <v>446.40000000000003</v>
      </c>
      <c r="Y510" s="103" t="s">
        <v>31</v>
      </c>
      <c r="Z510" s="13">
        <v>254.4</v>
      </c>
      <c r="AA510" s="103">
        <v>384</v>
      </c>
      <c r="AB510" s="13">
        <v>384</v>
      </c>
      <c r="AC510" s="103" t="s">
        <v>31</v>
      </c>
      <c r="AD510" s="13">
        <v>268.8</v>
      </c>
      <c r="AE510"/>
      <c r="AF510" s="108">
        <v>833.66399999999999</v>
      </c>
      <c r="AG510" s="16">
        <v>456</v>
      </c>
      <c r="AH510" s="108">
        <v>384</v>
      </c>
      <c r="AI510" s="97">
        <v>62.379999999999995</v>
      </c>
      <c r="AJ510" s="21"/>
      <c r="AK510" s="110">
        <f t="shared" si="21"/>
        <v>480</v>
      </c>
      <c r="AL510" s="111">
        <f t="shared" si="22"/>
        <v>480</v>
      </c>
      <c r="AM510" s="1"/>
      <c r="AN510"/>
    </row>
    <row r="511" spans="1:40" s="18" customFormat="1" x14ac:dyDescent="0.25">
      <c r="A511" s="83" t="s">
        <v>432</v>
      </c>
      <c r="B511" s="20" t="s">
        <v>433</v>
      </c>
      <c r="C511" s="20">
        <v>169010678</v>
      </c>
      <c r="D511" s="8" t="s">
        <v>539</v>
      </c>
      <c r="E511" s="20">
        <v>73630</v>
      </c>
      <c r="F511" s="20">
        <v>50</v>
      </c>
      <c r="G511" s="9" t="str">
        <f t="shared" si="23"/>
        <v>7363050</v>
      </c>
      <c r="H511" s="20">
        <v>320</v>
      </c>
      <c r="I511" s="14">
        <v>501</v>
      </c>
      <c r="J511"/>
      <c r="K511" s="25" t="s">
        <v>31</v>
      </c>
      <c r="L511" s="13">
        <v>73.75</v>
      </c>
      <c r="M511" s="103" t="s">
        <v>31</v>
      </c>
      <c r="N511" s="102">
        <v>270.54000000000002</v>
      </c>
      <c r="O511" s="12">
        <v>475.95</v>
      </c>
      <c r="P511" s="102">
        <v>475.95</v>
      </c>
      <c r="Q511" s="12">
        <v>475.95</v>
      </c>
      <c r="R511" s="102">
        <v>475.95</v>
      </c>
      <c r="S511" s="12">
        <v>475.95</v>
      </c>
      <c r="T511" s="102">
        <v>475.95</v>
      </c>
      <c r="U511" s="12">
        <v>870.13679999999999</v>
      </c>
      <c r="V511" s="102">
        <v>255.61019999999999</v>
      </c>
      <c r="W511" s="103">
        <v>465.93</v>
      </c>
      <c r="X511" s="102">
        <v>465.93</v>
      </c>
      <c r="Y511" s="103" t="s">
        <v>31</v>
      </c>
      <c r="Z511" s="13">
        <v>265.53000000000003</v>
      </c>
      <c r="AA511" s="103">
        <v>400.8</v>
      </c>
      <c r="AB511" s="13">
        <v>400.8</v>
      </c>
      <c r="AC511" s="103" t="s">
        <v>31</v>
      </c>
      <c r="AD511" s="13">
        <v>280.56</v>
      </c>
      <c r="AE511"/>
      <c r="AF511" s="108">
        <v>870.13679999999999</v>
      </c>
      <c r="AG511" s="16">
        <v>475.95</v>
      </c>
      <c r="AH511" s="108">
        <v>400.8</v>
      </c>
      <c r="AI511" s="97">
        <v>73.75</v>
      </c>
      <c r="AJ511" s="21"/>
      <c r="AK511" s="110">
        <f t="shared" si="21"/>
        <v>501</v>
      </c>
      <c r="AL511" s="111">
        <f t="shared" si="22"/>
        <v>501</v>
      </c>
      <c r="AM511" s="1"/>
      <c r="AN511"/>
    </row>
    <row r="512" spans="1:40" s="18" customFormat="1" x14ac:dyDescent="0.25">
      <c r="A512" s="83" t="s">
        <v>432</v>
      </c>
      <c r="B512" s="20" t="s">
        <v>433</v>
      </c>
      <c r="C512" s="20">
        <v>169010679</v>
      </c>
      <c r="D512" s="8" t="s">
        <v>540</v>
      </c>
      <c r="E512" s="20">
        <v>73090</v>
      </c>
      <c r="F512" s="20">
        <v>50</v>
      </c>
      <c r="G512" s="9" t="str">
        <f t="shared" si="23"/>
        <v>7309050</v>
      </c>
      <c r="H512" s="20">
        <v>320</v>
      </c>
      <c r="I512" s="14">
        <v>480</v>
      </c>
      <c r="J512"/>
      <c r="K512" s="25" t="s">
        <v>31</v>
      </c>
      <c r="L512" s="13">
        <v>64.67</v>
      </c>
      <c r="M512" s="103" t="s">
        <v>31</v>
      </c>
      <c r="N512" s="102">
        <v>259.20000000000005</v>
      </c>
      <c r="O512" s="12">
        <v>456</v>
      </c>
      <c r="P512" s="102">
        <v>456</v>
      </c>
      <c r="Q512" s="12">
        <v>456</v>
      </c>
      <c r="R512" s="102">
        <v>456</v>
      </c>
      <c r="S512" s="12">
        <v>456</v>
      </c>
      <c r="T512" s="102">
        <v>456</v>
      </c>
      <c r="U512" s="12">
        <v>833.66399999999999</v>
      </c>
      <c r="V512" s="102">
        <v>244.89599999999999</v>
      </c>
      <c r="W512" s="103">
        <v>446.40000000000003</v>
      </c>
      <c r="X512" s="102">
        <v>446.40000000000003</v>
      </c>
      <c r="Y512" s="103" t="s">
        <v>31</v>
      </c>
      <c r="Z512" s="13">
        <v>254.4</v>
      </c>
      <c r="AA512" s="103">
        <v>384</v>
      </c>
      <c r="AB512" s="13">
        <v>384</v>
      </c>
      <c r="AC512" s="103" t="s">
        <v>31</v>
      </c>
      <c r="AD512" s="13">
        <v>268.8</v>
      </c>
      <c r="AE512"/>
      <c r="AF512" s="108">
        <v>833.66399999999999</v>
      </c>
      <c r="AG512" s="16">
        <v>456</v>
      </c>
      <c r="AH512" s="108">
        <v>384</v>
      </c>
      <c r="AI512" s="97">
        <v>64.67</v>
      </c>
      <c r="AJ512" s="21"/>
      <c r="AK512" s="110">
        <f t="shared" si="21"/>
        <v>480</v>
      </c>
      <c r="AL512" s="111">
        <f t="shared" si="22"/>
        <v>480</v>
      </c>
      <c r="AM512" s="1"/>
      <c r="AN512"/>
    </row>
    <row r="513" spans="1:40" s="18" customFormat="1" x14ac:dyDescent="0.25">
      <c r="A513" s="83" t="s">
        <v>432</v>
      </c>
      <c r="B513" s="20" t="s">
        <v>433</v>
      </c>
      <c r="C513" s="20">
        <v>169010684</v>
      </c>
      <c r="D513" s="8" t="s">
        <v>541</v>
      </c>
      <c r="E513" s="20">
        <v>73130</v>
      </c>
      <c r="F513" s="20">
        <v>50</v>
      </c>
      <c r="G513" s="9" t="str">
        <f t="shared" si="23"/>
        <v>7313050</v>
      </c>
      <c r="H513" s="20">
        <v>320</v>
      </c>
      <c r="I513" s="14">
        <v>480</v>
      </c>
      <c r="J513"/>
      <c r="K513" s="25" t="s">
        <v>31</v>
      </c>
      <c r="L513" s="13">
        <v>78.61</v>
      </c>
      <c r="M513" s="103" t="s">
        <v>31</v>
      </c>
      <c r="N513" s="102">
        <v>259.20000000000005</v>
      </c>
      <c r="O513" s="12">
        <v>456</v>
      </c>
      <c r="P513" s="102">
        <v>456</v>
      </c>
      <c r="Q513" s="12">
        <v>456</v>
      </c>
      <c r="R513" s="102">
        <v>456</v>
      </c>
      <c r="S513" s="12">
        <v>456</v>
      </c>
      <c r="T513" s="102">
        <v>456</v>
      </c>
      <c r="U513" s="12">
        <v>833.66399999999999</v>
      </c>
      <c r="V513" s="102">
        <v>244.89599999999999</v>
      </c>
      <c r="W513" s="103">
        <v>446.40000000000003</v>
      </c>
      <c r="X513" s="102">
        <v>446.40000000000003</v>
      </c>
      <c r="Y513" s="103" t="s">
        <v>31</v>
      </c>
      <c r="Z513" s="13">
        <v>254.4</v>
      </c>
      <c r="AA513" s="103">
        <v>384</v>
      </c>
      <c r="AB513" s="13">
        <v>384</v>
      </c>
      <c r="AC513" s="103" t="s">
        <v>31</v>
      </c>
      <c r="AD513" s="13">
        <v>268.8</v>
      </c>
      <c r="AE513"/>
      <c r="AF513" s="108">
        <v>833.66399999999999</v>
      </c>
      <c r="AG513" s="16">
        <v>456</v>
      </c>
      <c r="AH513" s="108">
        <v>384</v>
      </c>
      <c r="AI513" s="97">
        <v>78.61</v>
      </c>
      <c r="AJ513" s="21"/>
      <c r="AK513" s="110">
        <f t="shared" si="21"/>
        <v>480</v>
      </c>
      <c r="AL513" s="111">
        <f t="shared" si="22"/>
        <v>480</v>
      </c>
      <c r="AM513" s="1"/>
      <c r="AN513"/>
    </row>
    <row r="514" spans="1:40" s="18" customFormat="1" x14ac:dyDescent="0.25">
      <c r="A514" s="83" t="s">
        <v>432</v>
      </c>
      <c r="B514" s="20" t="s">
        <v>433</v>
      </c>
      <c r="C514" s="20">
        <v>169010688</v>
      </c>
      <c r="D514" s="8" t="s">
        <v>542</v>
      </c>
      <c r="E514" s="20">
        <v>73060</v>
      </c>
      <c r="F514" s="20">
        <v>50</v>
      </c>
      <c r="G514" s="9" t="str">
        <f t="shared" si="23"/>
        <v>7306050</v>
      </c>
      <c r="H514" s="20">
        <v>320</v>
      </c>
      <c r="I514" s="14">
        <v>480</v>
      </c>
      <c r="J514"/>
      <c r="K514" s="25" t="s">
        <v>31</v>
      </c>
      <c r="L514" s="13">
        <v>70.45</v>
      </c>
      <c r="M514" s="103" t="s">
        <v>31</v>
      </c>
      <c r="N514" s="102">
        <v>259.20000000000005</v>
      </c>
      <c r="O514" s="12">
        <v>456</v>
      </c>
      <c r="P514" s="102">
        <v>456</v>
      </c>
      <c r="Q514" s="12">
        <v>456</v>
      </c>
      <c r="R514" s="102">
        <v>456</v>
      </c>
      <c r="S514" s="12">
        <v>456</v>
      </c>
      <c r="T514" s="102">
        <v>456</v>
      </c>
      <c r="U514" s="12">
        <v>833.66399999999999</v>
      </c>
      <c r="V514" s="102">
        <v>244.89599999999999</v>
      </c>
      <c r="W514" s="103">
        <v>446.40000000000003</v>
      </c>
      <c r="X514" s="102">
        <v>446.40000000000003</v>
      </c>
      <c r="Y514" s="103" t="s">
        <v>31</v>
      </c>
      <c r="Z514" s="13">
        <v>254.4</v>
      </c>
      <c r="AA514" s="103">
        <v>384</v>
      </c>
      <c r="AB514" s="13">
        <v>384</v>
      </c>
      <c r="AC514" s="103" t="s">
        <v>31</v>
      </c>
      <c r="AD514" s="13">
        <v>268.8</v>
      </c>
      <c r="AE514"/>
      <c r="AF514" s="108">
        <v>833.66399999999999</v>
      </c>
      <c r="AG514" s="16">
        <v>456</v>
      </c>
      <c r="AH514" s="108">
        <v>384</v>
      </c>
      <c r="AI514" s="97">
        <v>70.45</v>
      </c>
      <c r="AJ514" s="21"/>
      <c r="AK514" s="110">
        <f t="shared" si="21"/>
        <v>480</v>
      </c>
      <c r="AL514" s="111">
        <f t="shared" si="22"/>
        <v>480</v>
      </c>
      <c r="AM514" s="1"/>
      <c r="AN514"/>
    </row>
    <row r="515" spans="1:40" s="18" customFormat="1" x14ac:dyDescent="0.25">
      <c r="A515" s="83" t="s">
        <v>432</v>
      </c>
      <c r="B515" s="20" t="s">
        <v>433</v>
      </c>
      <c r="C515" s="20">
        <v>169010691</v>
      </c>
      <c r="D515" s="8" t="s">
        <v>543</v>
      </c>
      <c r="E515" s="20">
        <v>73560</v>
      </c>
      <c r="F515" s="20">
        <v>50</v>
      </c>
      <c r="G515" s="9" t="str">
        <f t="shared" si="23"/>
        <v>7356050</v>
      </c>
      <c r="H515" s="20">
        <v>320</v>
      </c>
      <c r="I515" s="14">
        <v>480</v>
      </c>
      <c r="J515"/>
      <c r="K515" s="25" t="s">
        <v>31</v>
      </c>
      <c r="L515" s="13">
        <v>75.41</v>
      </c>
      <c r="M515" s="103" t="s">
        <v>31</v>
      </c>
      <c r="N515" s="102">
        <v>259.20000000000005</v>
      </c>
      <c r="O515" s="12">
        <v>456</v>
      </c>
      <c r="P515" s="102">
        <v>456</v>
      </c>
      <c r="Q515" s="12">
        <v>456</v>
      </c>
      <c r="R515" s="102">
        <v>456</v>
      </c>
      <c r="S515" s="12">
        <v>456</v>
      </c>
      <c r="T515" s="102">
        <v>456</v>
      </c>
      <c r="U515" s="12">
        <v>833.66399999999999</v>
      </c>
      <c r="V515" s="102">
        <v>244.89599999999999</v>
      </c>
      <c r="W515" s="103">
        <v>446.40000000000003</v>
      </c>
      <c r="X515" s="102">
        <v>446.40000000000003</v>
      </c>
      <c r="Y515" s="103" t="s">
        <v>31</v>
      </c>
      <c r="Z515" s="13">
        <v>254.4</v>
      </c>
      <c r="AA515" s="103">
        <v>384</v>
      </c>
      <c r="AB515" s="13">
        <v>384</v>
      </c>
      <c r="AC515" s="103" t="s">
        <v>31</v>
      </c>
      <c r="AD515" s="13">
        <v>268.8</v>
      </c>
      <c r="AE515"/>
      <c r="AF515" s="108">
        <v>833.66399999999999</v>
      </c>
      <c r="AG515" s="16">
        <v>456</v>
      </c>
      <c r="AH515" s="108">
        <v>384</v>
      </c>
      <c r="AI515" s="97">
        <v>75.41</v>
      </c>
      <c r="AJ515" s="21"/>
      <c r="AK515" s="110">
        <f t="shared" si="21"/>
        <v>480</v>
      </c>
      <c r="AL515" s="111">
        <f t="shared" si="22"/>
        <v>480</v>
      </c>
      <c r="AM515" s="1"/>
      <c r="AN515"/>
    </row>
    <row r="516" spans="1:40" s="18" customFormat="1" x14ac:dyDescent="0.25">
      <c r="A516" s="83" t="s">
        <v>432</v>
      </c>
      <c r="B516" s="20" t="s">
        <v>433</v>
      </c>
      <c r="C516" s="20">
        <v>169010694</v>
      </c>
      <c r="D516" s="8" t="s">
        <v>544</v>
      </c>
      <c r="E516" s="20">
        <v>73650</v>
      </c>
      <c r="F516" s="20">
        <v>50</v>
      </c>
      <c r="G516" s="9" t="str">
        <f t="shared" si="23"/>
        <v>7365050</v>
      </c>
      <c r="H516" s="20">
        <v>320</v>
      </c>
      <c r="I516" s="14">
        <v>480</v>
      </c>
      <c r="J516"/>
      <c r="K516" s="25" t="s">
        <v>31</v>
      </c>
      <c r="L516" s="13">
        <v>63.11</v>
      </c>
      <c r="M516" s="103" t="s">
        <v>31</v>
      </c>
      <c r="N516" s="102">
        <v>259.20000000000005</v>
      </c>
      <c r="O516" s="12">
        <v>456</v>
      </c>
      <c r="P516" s="102">
        <v>456</v>
      </c>
      <c r="Q516" s="12">
        <v>456</v>
      </c>
      <c r="R516" s="102">
        <v>456</v>
      </c>
      <c r="S516" s="12">
        <v>456</v>
      </c>
      <c r="T516" s="102">
        <v>456</v>
      </c>
      <c r="U516" s="12">
        <v>833.66399999999999</v>
      </c>
      <c r="V516" s="102">
        <v>244.89599999999999</v>
      </c>
      <c r="W516" s="103">
        <v>446.40000000000003</v>
      </c>
      <c r="X516" s="102">
        <v>446.40000000000003</v>
      </c>
      <c r="Y516" s="103" t="s">
        <v>31</v>
      </c>
      <c r="Z516" s="13">
        <v>254.4</v>
      </c>
      <c r="AA516" s="103">
        <v>384</v>
      </c>
      <c r="AB516" s="13">
        <v>384</v>
      </c>
      <c r="AC516" s="103" t="s">
        <v>31</v>
      </c>
      <c r="AD516" s="13">
        <v>268.8</v>
      </c>
      <c r="AE516"/>
      <c r="AF516" s="108">
        <v>833.66399999999999</v>
      </c>
      <c r="AG516" s="16">
        <v>456</v>
      </c>
      <c r="AH516" s="108">
        <v>384</v>
      </c>
      <c r="AI516" s="97">
        <v>63.11</v>
      </c>
      <c r="AJ516" s="21"/>
      <c r="AK516" s="110">
        <f t="shared" si="21"/>
        <v>480</v>
      </c>
      <c r="AL516" s="111">
        <f t="shared" si="22"/>
        <v>480</v>
      </c>
      <c r="AM516" s="1"/>
      <c r="AN516"/>
    </row>
    <row r="517" spans="1:40" s="18" customFormat="1" x14ac:dyDescent="0.25">
      <c r="A517" s="83" t="s">
        <v>432</v>
      </c>
      <c r="B517" s="20" t="s">
        <v>433</v>
      </c>
      <c r="C517" s="20">
        <v>169010701</v>
      </c>
      <c r="D517" s="8" t="s">
        <v>545</v>
      </c>
      <c r="E517" s="20">
        <v>73030</v>
      </c>
      <c r="F517" s="20">
        <v>50</v>
      </c>
      <c r="G517" s="9" t="str">
        <f t="shared" si="23"/>
        <v>7303050</v>
      </c>
      <c r="H517" s="20">
        <v>320</v>
      </c>
      <c r="I517" s="14">
        <v>480</v>
      </c>
      <c r="J517"/>
      <c r="K517" s="25" t="s">
        <v>31</v>
      </c>
      <c r="L517" s="13">
        <v>74.3</v>
      </c>
      <c r="M517" s="103" t="s">
        <v>31</v>
      </c>
      <c r="N517" s="102">
        <v>259.20000000000005</v>
      </c>
      <c r="O517" s="12">
        <v>456</v>
      </c>
      <c r="P517" s="102">
        <v>456</v>
      </c>
      <c r="Q517" s="12">
        <v>456</v>
      </c>
      <c r="R517" s="102">
        <v>456</v>
      </c>
      <c r="S517" s="12">
        <v>456</v>
      </c>
      <c r="T517" s="102">
        <v>456</v>
      </c>
      <c r="U517" s="12">
        <v>833.66399999999999</v>
      </c>
      <c r="V517" s="102">
        <v>244.89599999999999</v>
      </c>
      <c r="W517" s="103">
        <v>446.40000000000003</v>
      </c>
      <c r="X517" s="102">
        <v>446.40000000000003</v>
      </c>
      <c r="Y517" s="103" t="s">
        <v>31</v>
      </c>
      <c r="Z517" s="13">
        <v>254.4</v>
      </c>
      <c r="AA517" s="103">
        <v>384</v>
      </c>
      <c r="AB517" s="13">
        <v>384</v>
      </c>
      <c r="AC517" s="103" t="s">
        <v>31</v>
      </c>
      <c r="AD517" s="13">
        <v>268.8</v>
      </c>
      <c r="AE517"/>
      <c r="AF517" s="108">
        <v>833.66399999999999</v>
      </c>
      <c r="AG517" s="16">
        <v>456</v>
      </c>
      <c r="AH517" s="108">
        <v>384</v>
      </c>
      <c r="AI517" s="97">
        <v>74.3</v>
      </c>
      <c r="AJ517" s="21"/>
      <c r="AK517" s="110">
        <f t="shared" ref="AK517:AK580" si="24">I517</f>
        <v>480</v>
      </c>
      <c r="AL517" s="111">
        <f t="shared" ref="AL517:AL580" si="25">I517</f>
        <v>480</v>
      </c>
      <c r="AM517" s="1"/>
    </row>
    <row r="518" spans="1:40" s="18" customFormat="1" x14ac:dyDescent="0.25">
      <c r="A518" s="83" t="s">
        <v>432</v>
      </c>
      <c r="B518" s="20" t="s">
        <v>433</v>
      </c>
      <c r="C518" s="20">
        <v>169010704</v>
      </c>
      <c r="D518" s="8" t="s">
        <v>546</v>
      </c>
      <c r="E518" s="20">
        <v>73590</v>
      </c>
      <c r="F518" s="20">
        <v>50</v>
      </c>
      <c r="G518" s="9" t="str">
        <f t="shared" ref="G518:G581" si="26">E518&amp;F518</f>
        <v>7359050</v>
      </c>
      <c r="H518" s="20">
        <v>320</v>
      </c>
      <c r="I518" s="14">
        <v>480</v>
      </c>
      <c r="J518"/>
      <c r="K518" s="25" t="s">
        <v>31</v>
      </c>
      <c r="L518" s="13">
        <v>68.89</v>
      </c>
      <c r="M518" s="103" t="s">
        <v>31</v>
      </c>
      <c r="N518" s="102">
        <v>259.20000000000005</v>
      </c>
      <c r="O518" s="12">
        <v>456</v>
      </c>
      <c r="P518" s="102">
        <v>456</v>
      </c>
      <c r="Q518" s="12">
        <v>456</v>
      </c>
      <c r="R518" s="102">
        <v>456</v>
      </c>
      <c r="S518" s="12">
        <v>456</v>
      </c>
      <c r="T518" s="102">
        <v>456</v>
      </c>
      <c r="U518" s="12">
        <v>833.66399999999999</v>
      </c>
      <c r="V518" s="102">
        <v>244.89599999999999</v>
      </c>
      <c r="W518" s="103">
        <v>446.40000000000003</v>
      </c>
      <c r="X518" s="102">
        <v>446.40000000000003</v>
      </c>
      <c r="Y518" s="103" t="s">
        <v>31</v>
      </c>
      <c r="Z518" s="13">
        <v>254.4</v>
      </c>
      <c r="AA518" s="103">
        <v>384</v>
      </c>
      <c r="AB518" s="13">
        <v>384</v>
      </c>
      <c r="AC518" s="103" t="s">
        <v>31</v>
      </c>
      <c r="AD518" s="13">
        <v>268.8</v>
      </c>
      <c r="AE518"/>
      <c r="AF518" s="108">
        <v>833.66399999999999</v>
      </c>
      <c r="AG518" s="16">
        <v>456</v>
      </c>
      <c r="AH518" s="108">
        <v>384</v>
      </c>
      <c r="AI518" s="97">
        <v>68.89</v>
      </c>
      <c r="AJ518" s="21"/>
      <c r="AK518" s="110">
        <f t="shared" si="24"/>
        <v>480</v>
      </c>
      <c r="AL518" s="111">
        <f t="shared" si="25"/>
        <v>480</v>
      </c>
      <c r="AM518" s="1"/>
    </row>
    <row r="519" spans="1:40" s="18" customFormat="1" x14ac:dyDescent="0.25">
      <c r="A519" s="83" t="s">
        <v>432</v>
      </c>
      <c r="B519" s="20" t="s">
        <v>433</v>
      </c>
      <c r="C519" s="20">
        <v>169010711</v>
      </c>
      <c r="D519" s="8" t="s">
        <v>547</v>
      </c>
      <c r="E519" s="20">
        <v>73110</v>
      </c>
      <c r="F519" s="20">
        <v>50</v>
      </c>
      <c r="G519" s="9" t="str">
        <f t="shared" si="26"/>
        <v>7311050</v>
      </c>
      <c r="H519" s="20">
        <v>320</v>
      </c>
      <c r="I519" s="14">
        <v>501</v>
      </c>
      <c r="J519"/>
      <c r="K519" s="25" t="s">
        <v>31</v>
      </c>
      <c r="L519" s="13">
        <v>87.69</v>
      </c>
      <c r="M519" s="103" t="s">
        <v>31</v>
      </c>
      <c r="N519" s="102">
        <v>270.54000000000002</v>
      </c>
      <c r="O519" s="12">
        <v>475.95</v>
      </c>
      <c r="P519" s="102">
        <v>475.95</v>
      </c>
      <c r="Q519" s="12">
        <v>475.95</v>
      </c>
      <c r="R519" s="102">
        <v>475.95</v>
      </c>
      <c r="S519" s="12">
        <v>475.95</v>
      </c>
      <c r="T519" s="102">
        <v>475.95</v>
      </c>
      <c r="U519" s="12">
        <v>870.13679999999999</v>
      </c>
      <c r="V519" s="102">
        <v>255.61019999999999</v>
      </c>
      <c r="W519" s="103">
        <v>465.93</v>
      </c>
      <c r="X519" s="102">
        <v>465.93</v>
      </c>
      <c r="Y519" s="103" t="s">
        <v>31</v>
      </c>
      <c r="Z519" s="13">
        <v>265.53000000000003</v>
      </c>
      <c r="AA519" s="103">
        <v>400.8</v>
      </c>
      <c r="AB519" s="13">
        <v>400.8</v>
      </c>
      <c r="AC519" s="103" t="s">
        <v>31</v>
      </c>
      <c r="AD519" s="13">
        <v>280.56</v>
      </c>
      <c r="AE519"/>
      <c r="AF519" s="108">
        <v>870.13679999999999</v>
      </c>
      <c r="AG519" s="16">
        <v>475.95</v>
      </c>
      <c r="AH519" s="108">
        <v>400.8</v>
      </c>
      <c r="AI519" s="97">
        <v>87.69</v>
      </c>
      <c r="AJ519" s="21"/>
      <c r="AK519" s="110">
        <f t="shared" si="24"/>
        <v>501</v>
      </c>
      <c r="AL519" s="111">
        <f t="shared" si="25"/>
        <v>501</v>
      </c>
      <c r="AM519" s="1"/>
    </row>
    <row r="520" spans="1:40" s="18" customFormat="1" x14ac:dyDescent="0.25">
      <c r="A520" s="83" t="s">
        <v>432</v>
      </c>
      <c r="B520" s="20" t="s">
        <v>433</v>
      </c>
      <c r="C520" s="20">
        <v>169520304</v>
      </c>
      <c r="D520" s="8" t="s">
        <v>548</v>
      </c>
      <c r="E520" s="20">
        <v>93452</v>
      </c>
      <c r="F520" s="20"/>
      <c r="G520" s="9" t="str">
        <f t="shared" si="26"/>
        <v>93452</v>
      </c>
      <c r="H520" s="20">
        <v>481</v>
      </c>
      <c r="I520" s="14">
        <v>9030</v>
      </c>
      <c r="J520"/>
      <c r="K520" s="25" t="s">
        <v>31</v>
      </c>
      <c r="L520" s="13">
        <v>1902.05</v>
      </c>
      <c r="M520" s="103" t="s">
        <v>31</v>
      </c>
      <c r="N520" s="102">
        <v>4876.2000000000007</v>
      </c>
      <c r="O520" s="12">
        <v>8578.5</v>
      </c>
      <c r="P520" s="102">
        <v>8578.5</v>
      </c>
      <c r="Q520" s="12">
        <v>8578.5</v>
      </c>
      <c r="R520" s="102">
        <v>8578.5</v>
      </c>
      <c r="S520" s="12">
        <v>8578.5</v>
      </c>
      <c r="T520" s="102">
        <v>8578.5</v>
      </c>
      <c r="U520" s="12">
        <v>15683.303999999998</v>
      </c>
      <c r="V520" s="102">
        <v>4607.1059999999998</v>
      </c>
      <c r="W520" s="103">
        <v>8397.9</v>
      </c>
      <c r="X520" s="102">
        <v>8397.9</v>
      </c>
      <c r="Y520" s="103" t="s">
        <v>31</v>
      </c>
      <c r="Z520" s="13">
        <v>4785.9000000000005</v>
      </c>
      <c r="AA520" s="103">
        <v>7224</v>
      </c>
      <c r="AB520" s="13">
        <v>7224</v>
      </c>
      <c r="AC520" s="103" t="s">
        <v>31</v>
      </c>
      <c r="AD520" s="13">
        <v>5056.8</v>
      </c>
      <c r="AE520"/>
      <c r="AF520" s="108">
        <v>15683.303999999998</v>
      </c>
      <c r="AG520" s="16">
        <v>8578.5</v>
      </c>
      <c r="AH520" s="108">
        <v>7224</v>
      </c>
      <c r="AI520" s="97">
        <v>1902.05</v>
      </c>
      <c r="AJ520" s="21"/>
      <c r="AK520" s="110">
        <f t="shared" si="24"/>
        <v>9030</v>
      </c>
      <c r="AL520" s="111">
        <f t="shared" si="25"/>
        <v>9030</v>
      </c>
      <c r="AM520" s="1"/>
    </row>
    <row r="521" spans="1:40" s="18" customFormat="1" x14ac:dyDescent="0.25">
      <c r="A521" s="83" t="s">
        <v>432</v>
      </c>
      <c r="B521" s="20" t="s">
        <v>433</v>
      </c>
      <c r="C521" s="20">
        <v>170030130</v>
      </c>
      <c r="D521" s="8" t="s">
        <v>549</v>
      </c>
      <c r="E521" s="20">
        <v>70470</v>
      </c>
      <c r="F521" s="20"/>
      <c r="G521" s="9" t="str">
        <f t="shared" si="26"/>
        <v>70470</v>
      </c>
      <c r="H521" s="20">
        <v>351</v>
      </c>
      <c r="I521" s="14">
        <v>1575</v>
      </c>
      <c r="J521"/>
      <c r="K521" s="25" t="s">
        <v>31</v>
      </c>
      <c r="L521" s="13">
        <v>492.32</v>
      </c>
      <c r="M521" s="103" t="s">
        <v>31</v>
      </c>
      <c r="N521" s="102">
        <v>850.5</v>
      </c>
      <c r="O521" s="12">
        <v>1496.25</v>
      </c>
      <c r="P521" s="102">
        <v>1496.25</v>
      </c>
      <c r="Q521" s="12">
        <v>1496.25</v>
      </c>
      <c r="R521" s="102">
        <v>1496.25</v>
      </c>
      <c r="S521" s="12">
        <v>1496.25</v>
      </c>
      <c r="T521" s="102">
        <v>1496.25</v>
      </c>
      <c r="U521" s="12">
        <v>2735.46</v>
      </c>
      <c r="V521" s="102">
        <v>803.56499999999994</v>
      </c>
      <c r="W521" s="103">
        <v>1464.75</v>
      </c>
      <c r="X521" s="102">
        <v>1464.75</v>
      </c>
      <c r="Y521" s="103" t="s">
        <v>31</v>
      </c>
      <c r="Z521" s="13">
        <v>834.75</v>
      </c>
      <c r="AA521" s="103">
        <v>1260</v>
      </c>
      <c r="AB521" s="13">
        <v>1260</v>
      </c>
      <c r="AC521" s="103" t="s">
        <v>31</v>
      </c>
      <c r="AD521" s="13">
        <v>882.00000000000011</v>
      </c>
      <c r="AE521"/>
      <c r="AF521" s="108">
        <v>2735.46</v>
      </c>
      <c r="AG521" s="16">
        <v>1496.25</v>
      </c>
      <c r="AH521" s="108">
        <v>1260</v>
      </c>
      <c r="AI521" s="97">
        <v>492.32</v>
      </c>
      <c r="AJ521" s="21"/>
      <c r="AK521" s="110">
        <f t="shared" si="24"/>
        <v>1575</v>
      </c>
      <c r="AL521" s="111">
        <f t="shared" si="25"/>
        <v>1575</v>
      </c>
      <c r="AM521" s="1"/>
    </row>
    <row r="522" spans="1:40" s="18" customFormat="1" x14ac:dyDescent="0.25">
      <c r="A522" s="83" t="s">
        <v>432</v>
      </c>
      <c r="B522" s="20" t="s">
        <v>433</v>
      </c>
      <c r="C522" s="20">
        <v>170030131</v>
      </c>
      <c r="D522" s="8" t="s">
        <v>550</v>
      </c>
      <c r="E522" s="20">
        <v>70460</v>
      </c>
      <c r="F522" s="20"/>
      <c r="G522" s="9" t="str">
        <f t="shared" si="26"/>
        <v>70460</v>
      </c>
      <c r="H522" s="20">
        <v>351</v>
      </c>
      <c r="I522" s="14">
        <v>1542</v>
      </c>
      <c r="J522"/>
      <c r="K522" s="25" t="s">
        <v>31</v>
      </c>
      <c r="L522" s="13">
        <v>418.28</v>
      </c>
      <c r="M522" s="103" t="s">
        <v>31</v>
      </c>
      <c r="N522" s="102">
        <v>832.68000000000006</v>
      </c>
      <c r="O522" s="12">
        <v>1464.8999999999999</v>
      </c>
      <c r="P522" s="102">
        <v>1464.8999999999999</v>
      </c>
      <c r="Q522" s="12">
        <v>1464.8999999999999</v>
      </c>
      <c r="R522" s="102">
        <v>1464.8999999999999</v>
      </c>
      <c r="S522" s="12">
        <v>1464.8999999999999</v>
      </c>
      <c r="T522" s="102">
        <v>1464.8999999999999</v>
      </c>
      <c r="U522" s="12">
        <v>2678.1455999999998</v>
      </c>
      <c r="V522" s="102">
        <v>786.72839999999997</v>
      </c>
      <c r="W522" s="103">
        <v>1434.0600000000002</v>
      </c>
      <c r="X522" s="102">
        <v>1434.0600000000002</v>
      </c>
      <c r="Y522" s="103" t="s">
        <v>31</v>
      </c>
      <c r="Z522" s="13">
        <v>817.26</v>
      </c>
      <c r="AA522" s="103">
        <v>1233.6000000000001</v>
      </c>
      <c r="AB522" s="13">
        <v>1233.6000000000001</v>
      </c>
      <c r="AC522" s="103" t="s">
        <v>31</v>
      </c>
      <c r="AD522" s="13">
        <v>863.5200000000001</v>
      </c>
      <c r="AE522"/>
      <c r="AF522" s="108">
        <v>2678.1455999999998</v>
      </c>
      <c r="AG522" s="16">
        <v>1464.8999999999999</v>
      </c>
      <c r="AH522" s="108">
        <v>1233.6000000000001</v>
      </c>
      <c r="AI522" s="97">
        <v>418.28</v>
      </c>
      <c r="AJ522" s="21"/>
      <c r="AK522" s="110">
        <f t="shared" si="24"/>
        <v>1542</v>
      </c>
      <c r="AL522" s="111">
        <f t="shared" si="25"/>
        <v>1542</v>
      </c>
      <c r="AM522" s="1"/>
    </row>
    <row r="523" spans="1:40" s="18" customFormat="1" x14ac:dyDescent="0.25">
      <c r="A523" s="83" t="s">
        <v>432</v>
      </c>
      <c r="B523" s="20" t="s">
        <v>433</v>
      </c>
      <c r="C523" s="20">
        <v>170030202</v>
      </c>
      <c r="D523" s="8" t="s">
        <v>551</v>
      </c>
      <c r="E523" s="20">
        <v>70450</v>
      </c>
      <c r="F523" s="20"/>
      <c r="G523" s="9" t="str">
        <f t="shared" si="26"/>
        <v>70450</v>
      </c>
      <c r="H523" s="20">
        <v>351</v>
      </c>
      <c r="I523" s="14">
        <v>1052</v>
      </c>
      <c r="J523"/>
      <c r="K523" s="25" t="s">
        <v>31</v>
      </c>
      <c r="L523" s="13">
        <v>294.07</v>
      </c>
      <c r="M523" s="103" t="s">
        <v>31</v>
      </c>
      <c r="N523" s="102">
        <v>568.08000000000004</v>
      </c>
      <c r="O523" s="12">
        <v>999.4</v>
      </c>
      <c r="P523" s="102">
        <v>999.4</v>
      </c>
      <c r="Q523" s="12">
        <v>999.4</v>
      </c>
      <c r="R523" s="102">
        <v>999.4</v>
      </c>
      <c r="S523" s="12">
        <v>999.4</v>
      </c>
      <c r="T523" s="102">
        <v>999.4</v>
      </c>
      <c r="U523" s="12">
        <v>1827.1135999999999</v>
      </c>
      <c r="V523" s="102">
        <v>536.73040000000003</v>
      </c>
      <c r="W523" s="103">
        <v>978.36</v>
      </c>
      <c r="X523" s="102">
        <v>978.36</v>
      </c>
      <c r="Y523" s="103" t="s">
        <v>31</v>
      </c>
      <c r="Z523" s="13">
        <v>557.56000000000006</v>
      </c>
      <c r="AA523" s="103">
        <v>841.6</v>
      </c>
      <c r="AB523" s="13">
        <v>841.6</v>
      </c>
      <c r="AC523" s="103" t="s">
        <v>31</v>
      </c>
      <c r="AD523" s="13">
        <v>589.12</v>
      </c>
      <c r="AE523"/>
      <c r="AF523" s="108">
        <v>1827.1135999999999</v>
      </c>
      <c r="AG523" s="16">
        <v>999.4</v>
      </c>
      <c r="AH523" s="108">
        <v>841.6</v>
      </c>
      <c r="AI523" s="97">
        <v>294.07</v>
      </c>
      <c r="AJ523" s="21"/>
      <c r="AK523" s="110">
        <f t="shared" si="24"/>
        <v>1052</v>
      </c>
      <c r="AL523" s="111">
        <f t="shared" si="25"/>
        <v>1052</v>
      </c>
      <c r="AM523" s="1"/>
    </row>
    <row r="524" spans="1:40" s="18" customFormat="1" x14ac:dyDescent="0.25">
      <c r="A524" s="83" t="s">
        <v>432</v>
      </c>
      <c r="B524" s="20" t="s">
        <v>433</v>
      </c>
      <c r="C524" s="20">
        <v>170030254</v>
      </c>
      <c r="D524" s="8" t="s">
        <v>552</v>
      </c>
      <c r="E524" s="20">
        <v>71260</v>
      </c>
      <c r="F524" s="20"/>
      <c r="G524" s="9" t="str">
        <f t="shared" si="26"/>
        <v>71260</v>
      </c>
      <c r="H524" s="20">
        <v>352</v>
      </c>
      <c r="I524" s="14">
        <v>1635</v>
      </c>
      <c r="J524"/>
      <c r="K524" s="25" t="s">
        <v>31</v>
      </c>
      <c r="L524" s="13">
        <v>507.23</v>
      </c>
      <c r="M524" s="103" t="s">
        <v>31</v>
      </c>
      <c r="N524" s="102">
        <v>882.90000000000009</v>
      </c>
      <c r="O524" s="12">
        <v>1553.25</v>
      </c>
      <c r="P524" s="102">
        <v>1553.25</v>
      </c>
      <c r="Q524" s="12">
        <v>1553.25</v>
      </c>
      <c r="R524" s="102">
        <v>1553.25</v>
      </c>
      <c r="S524" s="12">
        <v>1553.25</v>
      </c>
      <c r="T524" s="102">
        <v>1553.25</v>
      </c>
      <c r="U524" s="12">
        <v>2839.6679999999997</v>
      </c>
      <c r="V524" s="102">
        <v>834.17700000000002</v>
      </c>
      <c r="W524" s="103">
        <v>1520.5500000000002</v>
      </c>
      <c r="X524" s="102">
        <v>1520.5500000000002</v>
      </c>
      <c r="Y524" s="103" t="s">
        <v>31</v>
      </c>
      <c r="Z524" s="13">
        <v>866.55000000000007</v>
      </c>
      <c r="AA524" s="103">
        <v>1308</v>
      </c>
      <c r="AB524" s="13">
        <v>1308</v>
      </c>
      <c r="AC524" s="103" t="s">
        <v>31</v>
      </c>
      <c r="AD524" s="13">
        <v>915.60000000000014</v>
      </c>
      <c r="AE524"/>
      <c r="AF524" s="108">
        <v>2839.6679999999997</v>
      </c>
      <c r="AG524" s="16">
        <v>1553.25</v>
      </c>
      <c r="AH524" s="108">
        <v>1308</v>
      </c>
      <c r="AI524" s="97">
        <v>507.23</v>
      </c>
      <c r="AJ524" s="21"/>
      <c r="AK524" s="110">
        <f t="shared" si="24"/>
        <v>1635</v>
      </c>
      <c r="AL524" s="111">
        <f t="shared" si="25"/>
        <v>1635</v>
      </c>
      <c r="AM524" s="1"/>
    </row>
    <row r="525" spans="1:40" s="18" customFormat="1" x14ac:dyDescent="0.25">
      <c r="A525" s="83" t="s">
        <v>432</v>
      </c>
      <c r="B525" s="20" t="s">
        <v>433</v>
      </c>
      <c r="C525" s="20">
        <v>170030255</v>
      </c>
      <c r="D525" s="8" t="s">
        <v>553</v>
      </c>
      <c r="E525" s="20">
        <v>71250</v>
      </c>
      <c r="F525" s="20"/>
      <c r="G525" s="9" t="str">
        <f t="shared" si="26"/>
        <v>71250</v>
      </c>
      <c r="H525" s="20">
        <v>352</v>
      </c>
      <c r="I525" s="14">
        <v>1308</v>
      </c>
      <c r="J525"/>
      <c r="K525" s="25" t="s">
        <v>31</v>
      </c>
      <c r="L525" s="13">
        <v>403.09999999999997</v>
      </c>
      <c r="M525" s="103" t="s">
        <v>31</v>
      </c>
      <c r="N525" s="102">
        <v>706.32</v>
      </c>
      <c r="O525" s="12">
        <v>1242.5999999999999</v>
      </c>
      <c r="P525" s="102">
        <v>1242.5999999999999</v>
      </c>
      <c r="Q525" s="12">
        <v>1242.5999999999999</v>
      </c>
      <c r="R525" s="102">
        <v>1242.5999999999999</v>
      </c>
      <c r="S525" s="12">
        <v>1242.5999999999999</v>
      </c>
      <c r="T525" s="102">
        <v>1242.5999999999999</v>
      </c>
      <c r="U525" s="12">
        <v>2271.7343999999998</v>
      </c>
      <c r="V525" s="102">
        <v>667.34159999999997</v>
      </c>
      <c r="W525" s="103">
        <v>1216.44</v>
      </c>
      <c r="X525" s="102">
        <v>1216.44</v>
      </c>
      <c r="Y525" s="103" t="s">
        <v>31</v>
      </c>
      <c r="Z525" s="13">
        <v>693.24</v>
      </c>
      <c r="AA525" s="103">
        <v>1046.4000000000001</v>
      </c>
      <c r="AB525" s="13">
        <v>1046.4000000000001</v>
      </c>
      <c r="AC525" s="103" t="s">
        <v>31</v>
      </c>
      <c r="AD525" s="13">
        <v>732.48</v>
      </c>
      <c r="AE525"/>
      <c r="AF525" s="108">
        <v>2271.7343999999998</v>
      </c>
      <c r="AG525" s="16">
        <v>1242.5999999999999</v>
      </c>
      <c r="AH525" s="108">
        <v>1046.4000000000001</v>
      </c>
      <c r="AI525" s="97">
        <v>403.09999999999997</v>
      </c>
      <c r="AJ525" s="21"/>
      <c r="AK525" s="110">
        <f t="shared" si="24"/>
        <v>1308</v>
      </c>
      <c r="AL525" s="111">
        <f t="shared" si="25"/>
        <v>1308</v>
      </c>
      <c r="AM525" s="1"/>
    </row>
    <row r="526" spans="1:40" s="18" customFormat="1" x14ac:dyDescent="0.25">
      <c r="A526" s="83" t="s">
        <v>432</v>
      </c>
      <c r="B526" s="20" t="s">
        <v>433</v>
      </c>
      <c r="C526" s="20">
        <v>170030260</v>
      </c>
      <c r="D526" s="8" t="s">
        <v>554</v>
      </c>
      <c r="E526" s="20">
        <v>72193</v>
      </c>
      <c r="F526" s="20"/>
      <c r="G526" s="9" t="str">
        <f t="shared" si="26"/>
        <v>72193</v>
      </c>
      <c r="H526" s="20">
        <v>352</v>
      </c>
      <c r="I526" s="14">
        <v>1415</v>
      </c>
      <c r="J526"/>
      <c r="K526" s="25" t="s">
        <v>31</v>
      </c>
      <c r="L526" s="13">
        <v>640.54</v>
      </c>
      <c r="M526" s="103" t="s">
        <v>31</v>
      </c>
      <c r="N526" s="102">
        <v>764.1</v>
      </c>
      <c r="O526" s="12">
        <v>1344.25</v>
      </c>
      <c r="P526" s="102">
        <v>1344.25</v>
      </c>
      <c r="Q526" s="12">
        <v>1344.25</v>
      </c>
      <c r="R526" s="102">
        <v>1344.25</v>
      </c>
      <c r="S526" s="12">
        <v>1344.25</v>
      </c>
      <c r="T526" s="102">
        <v>1344.25</v>
      </c>
      <c r="U526" s="12">
        <v>2457.5719999999997</v>
      </c>
      <c r="V526" s="102">
        <v>721.93299999999999</v>
      </c>
      <c r="W526" s="103">
        <v>1315.95</v>
      </c>
      <c r="X526" s="102">
        <v>1315.95</v>
      </c>
      <c r="Y526" s="103" t="s">
        <v>31</v>
      </c>
      <c r="Z526" s="13">
        <v>749.95</v>
      </c>
      <c r="AA526" s="103">
        <v>1132</v>
      </c>
      <c r="AB526" s="13">
        <v>1132</v>
      </c>
      <c r="AC526" s="103" t="s">
        <v>31</v>
      </c>
      <c r="AD526" s="13">
        <v>792.40000000000009</v>
      </c>
      <c r="AE526"/>
      <c r="AF526" s="108">
        <v>2457.5719999999997</v>
      </c>
      <c r="AG526" s="16">
        <v>1344.25</v>
      </c>
      <c r="AH526" s="108">
        <v>1132</v>
      </c>
      <c r="AI526" s="97">
        <v>640.54</v>
      </c>
      <c r="AJ526" s="21"/>
      <c r="AK526" s="110">
        <f t="shared" si="24"/>
        <v>1415</v>
      </c>
      <c r="AL526" s="111">
        <f t="shared" si="25"/>
        <v>1415</v>
      </c>
      <c r="AM526" s="1"/>
    </row>
    <row r="527" spans="1:40" s="18" customFormat="1" x14ac:dyDescent="0.25">
      <c r="A527" s="83" t="s">
        <v>432</v>
      </c>
      <c r="B527" s="20" t="s">
        <v>433</v>
      </c>
      <c r="C527" s="20">
        <v>170030261</v>
      </c>
      <c r="D527" s="8" t="s">
        <v>555</v>
      </c>
      <c r="E527" s="20">
        <v>72192</v>
      </c>
      <c r="F527" s="20"/>
      <c r="G527" s="9" t="str">
        <f t="shared" si="26"/>
        <v>72192</v>
      </c>
      <c r="H527" s="20">
        <v>352</v>
      </c>
      <c r="I527" s="14">
        <v>1090</v>
      </c>
      <c r="J527"/>
      <c r="K527" s="25" t="s">
        <v>31</v>
      </c>
      <c r="L527" s="13">
        <v>369.61</v>
      </c>
      <c r="M527" s="103" t="s">
        <v>31</v>
      </c>
      <c r="N527" s="102">
        <v>588.6</v>
      </c>
      <c r="O527" s="12">
        <v>1035.5</v>
      </c>
      <c r="P527" s="102">
        <v>1035.5</v>
      </c>
      <c r="Q527" s="12">
        <v>1035.5</v>
      </c>
      <c r="R527" s="102">
        <v>1035.5</v>
      </c>
      <c r="S527" s="12">
        <v>1035.5</v>
      </c>
      <c r="T527" s="102">
        <v>1035.5</v>
      </c>
      <c r="U527" s="12">
        <v>1893.1119999999999</v>
      </c>
      <c r="V527" s="102">
        <v>556.11799999999994</v>
      </c>
      <c r="W527" s="103">
        <v>1013.7</v>
      </c>
      <c r="X527" s="102">
        <v>1013.7</v>
      </c>
      <c r="Y527" s="103" t="s">
        <v>31</v>
      </c>
      <c r="Z527" s="13">
        <v>577.70000000000005</v>
      </c>
      <c r="AA527" s="103">
        <v>872</v>
      </c>
      <c r="AB527" s="13">
        <v>872</v>
      </c>
      <c r="AC527" s="103" t="s">
        <v>31</v>
      </c>
      <c r="AD527" s="13">
        <v>610.40000000000009</v>
      </c>
      <c r="AE527"/>
      <c r="AF527" s="108">
        <v>1893.1119999999999</v>
      </c>
      <c r="AG527" s="16">
        <v>1035.5</v>
      </c>
      <c r="AH527" s="108">
        <v>872</v>
      </c>
      <c r="AI527" s="97">
        <v>369.61</v>
      </c>
      <c r="AJ527" s="21"/>
      <c r="AK527" s="110">
        <f t="shared" si="24"/>
        <v>1090</v>
      </c>
      <c r="AL527" s="111">
        <f t="shared" si="25"/>
        <v>1090</v>
      </c>
      <c r="AM527" s="1"/>
      <c r="AN527"/>
    </row>
    <row r="528" spans="1:40" s="18" customFormat="1" x14ac:dyDescent="0.25">
      <c r="A528" s="83" t="s">
        <v>432</v>
      </c>
      <c r="B528" s="20" t="s">
        <v>433</v>
      </c>
      <c r="C528" s="20">
        <v>170030264</v>
      </c>
      <c r="D528" s="8" t="s">
        <v>556</v>
      </c>
      <c r="E528" s="20">
        <v>73700</v>
      </c>
      <c r="F528" s="20" t="s">
        <v>455</v>
      </c>
      <c r="G528" s="9" t="str">
        <f t="shared" si="26"/>
        <v>73700LT</v>
      </c>
      <c r="H528" s="20">
        <v>352</v>
      </c>
      <c r="I528" s="14">
        <v>1090</v>
      </c>
      <c r="J528"/>
      <c r="K528" s="25" t="s">
        <v>31</v>
      </c>
      <c r="L528" s="13">
        <v>400.03000000000003</v>
      </c>
      <c r="M528" s="103" t="s">
        <v>31</v>
      </c>
      <c r="N528" s="102">
        <v>588.6</v>
      </c>
      <c r="O528" s="12">
        <v>1035.5</v>
      </c>
      <c r="P528" s="102">
        <v>1035.5</v>
      </c>
      <c r="Q528" s="12">
        <v>1035.5</v>
      </c>
      <c r="R528" s="102">
        <v>1035.5</v>
      </c>
      <c r="S528" s="12">
        <v>1035.5</v>
      </c>
      <c r="T528" s="102">
        <v>1035.5</v>
      </c>
      <c r="U528" s="12">
        <v>1893.1119999999999</v>
      </c>
      <c r="V528" s="102">
        <v>556.11799999999994</v>
      </c>
      <c r="W528" s="103">
        <v>1013.7</v>
      </c>
      <c r="X528" s="102">
        <v>1013.7</v>
      </c>
      <c r="Y528" s="103" t="s">
        <v>31</v>
      </c>
      <c r="Z528" s="13">
        <v>577.70000000000005</v>
      </c>
      <c r="AA528" s="103">
        <v>872</v>
      </c>
      <c r="AB528" s="13">
        <v>872</v>
      </c>
      <c r="AC528" s="103" t="s">
        <v>31</v>
      </c>
      <c r="AD528" s="13">
        <v>610.40000000000009</v>
      </c>
      <c r="AE528"/>
      <c r="AF528" s="108">
        <v>1893.1119999999999</v>
      </c>
      <c r="AG528" s="16">
        <v>1035.5</v>
      </c>
      <c r="AH528" s="108">
        <v>872</v>
      </c>
      <c r="AI528" s="97">
        <v>400.03000000000003</v>
      </c>
      <c r="AJ528" s="21"/>
      <c r="AK528" s="110">
        <f t="shared" si="24"/>
        <v>1090</v>
      </c>
      <c r="AL528" s="111">
        <f t="shared" si="25"/>
        <v>1090</v>
      </c>
      <c r="AM528" s="1"/>
    </row>
    <row r="529" spans="1:40" s="18" customFormat="1" x14ac:dyDescent="0.25">
      <c r="A529" s="83" t="s">
        <v>432</v>
      </c>
      <c r="B529" s="20" t="s">
        <v>433</v>
      </c>
      <c r="C529" s="20">
        <v>170030268</v>
      </c>
      <c r="D529" s="8" t="s">
        <v>557</v>
      </c>
      <c r="E529" s="20">
        <v>76377</v>
      </c>
      <c r="F529" s="20"/>
      <c r="G529" s="9" t="str">
        <f t="shared" si="26"/>
        <v>76377</v>
      </c>
      <c r="H529" s="20">
        <v>350</v>
      </c>
      <c r="I529" s="14">
        <v>597</v>
      </c>
      <c r="J529"/>
      <c r="K529" s="25" t="s">
        <v>31</v>
      </c>
      <c r="L529" s="13">
        <v>157.25</v>
      </c>
      <c r="M529" s="103" t="s">
        <v>31</v>
      </c>
      <c r="N529" s="102">
        <v>322.38</v>
      </c>
      <c r="O529" s="12">
        <v>567.15</v>
      </c>
      <c r="P529" s="102">
        <v>567.15</v>
      </c>
      <c r="Q529" s="12">
        <v>567.15</v>
      </c>
      <c r="R529" s="102">
        <v>567.15</v>
      </c>
      <c r="S529" s="12">
        <v>567.15</v>
      </c>
      <c r="T529" s="102">
        <v>567.15</v>
      </c>
      <c r="U529" s="12">
        <v>1036.8696</v>
      </c>
      <c r="V529" s="102">
        <v>304.58940000000001</v>
      </c>
      <c r="W529" s="103">
        <v>555.21</v>
      </c>
      <c r="X529" s="102">
        <v>555.21</v>
      </c>
      <c r="Y529" s="103" t="s">
        <v>31</v>
      </c>
      <c r="Z529" s="13">
        <v>316.41000000000003</v>
      </c>
      <c r="AA529" s="103">
        <v>477.6</v>
      </c>
      <c r="AB529" s="13">
        <v>477.6</v>
      </c>
      <c r="AC529" s="103" t="s">
        <v>31</v>
      </c>
      <c r="AD529" s="13">
        <v>334.32000000000005</v>
      </c>
      <c r="AE529"/>
      <c r="AF529" s="108">
        <v>1036.8696</v>
      </c>
      <c r="AG529" s="16">
        <v>567.15</v>
      </c>
      <c r="AH529" s="108">
        <v>477.6</v>
      </c>
      <c r="AI529" s="97">
        <v>157.25</v>
      </c>
      <c r="AJ529" s="21"/>
      <c r="AK529" s="110">
        <f t="shared" si="24"/>
        <v>597</v>
      </c>
      <c r="AL529" s="111">
        <f t="shared" si="25"/>
        <v>597</v>
      </c>
      <c r="AM529" s="1"/>
    </row>
    <row r="530" spans="1:40" s="18" customFormat="1" x14ac:dyDescent="0.25">
      <c r="A530" s="83" t="s">
        <v>432</v>
      </c>
      <c r="B530" s="20" t="s">
        <v>433</v>
      </c>
      <c r="C530" s="20">
        <v>170030271</v>
      </c>
      <c r="D530" s="8" t="s">
        <v>558</v>
      </c>
      <c r="E530" s="20">
        <v>70491</v>
      </c>
      <c r="F530" s="20"/>
      <c r="G530" s="9" t="str">
        <f t="shared" si="26"/>
        <v>70491</v>
      </c>
      <c r="H530" s="20">
        <v>352</v>
      </c>
      <c r="I530" s="14">
        <v>1499</v>
      </c>
      <c r="J530"/>
      <c r="K530" s="25" t="s">
        <v>31</v>
      </c>
      <c r="L530" s="13">
        <v>520.16</v>
      </c>
      <c r="M530" s="103" t="s">
        <v>31</v>
      </c>
      <c r="N530" s="102">
        <v>809.46</v>
      </c>
      <c r="O530" s="12">
        <v>1424.05</v>
      </c>
      <c r="P530" s="102">
        <v>1424.05</v>
      </c>
      <c r="Q530" s="12">
        <v>1424.05</v>
      </c>
      <c r="R530" s="102">
        <v>1424.05</v>
      </c>
      <c r="S530" s="12">
        <v>1424.05</v>
      </c>
      <c r="T530" s="102">
        <v>1424.05</v>
      </c>
      <c r="U530" s="12">
        <v>2603.4631999999997</v>
      </c>
      <c r="V530" s="102">
        <v>764.78980000000001</v>
      </c>
      <c r="W530" s="103">
        <v>1394.0700000000002</v>
      </c>
      <c r="X530" s="102">
        <v>1394.0700000000002</v>
      </c>
      <c r="Y530" s="103" t="s">
        <v>31</v>
      </c>
      <c r="Z530" s="13">
        <v>794.47</v>
      </c>
      <c r="AA530" s="103">
        <v>1199.2</v>
      </c>
      <c r="AB530" s="13">
        <v>1199.2</v>
      </c>
      <c r="AC530" s="103" t="s">
        <v>31</v>
      </c>
      <c r="AD530" s="13">
        <v>839.44</v>
      </c>
      <c r="AE530"/>
      <c r="AF530" s="108">
        <v>2603.4631999999997</v>
      </c>
      <c r="AG530" s="16">
        <v>1424.05</v>
      </c>
      <c r="AH530" s="108">
        <v>1199.2</v>
      </c>
      <c r="AI530" s="97">
        <v>520.16</v>
      </c>
      <c r="AJ530" s="21"/>
      <c r="AK530" s="110">
        <f t="shared" si="24"/>
        <v>1499</v>
      </c>
      <c r="AL530" s="111">
        <f t="shared" si="25"/>
        <v>1499</v>
      </c>
      <c r="AM530" s="1"/>
      <c r="AN530"/>
    </row>
    <row r="531" spans="1:40" s="18" customFormat="1" x14ac:dyDescent="0.25">
      <c r="A531" s="83" t="s">
        <v>432</v>
      </c>
      <c r="B531" s="20" t="s">
        <v>433</v>
      </c>
      <c r="C531" s="20">
        <v>170030272</v>
      </c>
      <c r="D531" s="8" t="s">
        <v>559</v>
      </c>
      <c r="E531" s="20">
        <v>70492</v>
      </c>
      <c r="F531" s="20"/>
      <c r="G531" s="9" t="str">
        <f t="shared" si="26"/>
        <v>70492</v>
      </c>
      <c r="H531" s="20">
        <v>352</v>
      </c>
      <c r="I531" s="14">
        <v>1542</v>
      </c>
      <c r="J531"/>
      <c r="K531" s="25" t="s">
        <v>31</v>
      </c>
      <c r="L531" s="13">
        <v>630.37</v>
      </c>
      <c r="M531" s="103" t="s">
        <v>31</v>
      </c>
      <c r="N531" s="102">
        <v>832.68000000000006</v>
      </c>
      <c r="O531" s="12">
        <v>1464.8999999999999</v>
      </c>
      <c r="P531" s="102">
        <v>1464.8999999999999</v>
      </c>
      <c r="Q531" s="12">
        <v>1464.8999999999999</v>
      </c>
      <c r="R531" s="102">
        <v>1464.8999999999999</v>
      </c>
      <c r="S531" s="12">
        <v>1464.8999999999999</v>
      </c>
      <c r="T531" s="102">
        <v>1464.8999999999999</v>
      </c>
      <c r="U531" s="12">
        <v>2678.1455999999998</v>
      </c>
      <c r="V531" s="102">
        <v>786.72839999999997</v>
      </c>
      <c r="W531" s="103">
        <v>1434.0600000000002</v>
      </c>
      <c r="X531" s="102">
        <v>1434.0600000000002</v>
      </c>
      <c r="Y531" s="103" t="s">
        <v>31</v>
      </c>
      <c r="Z531" s="13">
        <v>817.26</v>
      </c>
      <c r="AA531" s="103">
        <v>1233.6000000000001</v>
      </c>
      <c r="AB531" s="13">
        <v>1233.6000000000001</v>
      </c>
      <c r="AC531" s="103" t="s">
        <v>31</v>
      </c>
      <c r="AD531" s="13">
        <v>863.5200000000001</v>
      </c>
      <c r="AE531"/>
      <c r="AF531" s="108">
        <v>2678.1455999999998</v>
      </c>
      <c r="AG531" s="16">
        <v>1464.8999999999999</v>
      </c>
      <c r="AH531" s="108">
        <v>1233.6000000000001</v>
      </c>
      <c r="AI531" s="97">
        <v>630.37</v>
      </c>
      <c r="AJ531" s="21"/>
      <c r="AK531" s="110">
        <f t="shared" si="24"/>
        <v>1542</v>
      </c>
      <c r="AL531" s="111">
        <f t="shared" si="25"/>
        <v>1542</v>
      </c>
      <c r="AM531" s="1"/>
      <c r="AN531"/>
    </row>
    <row r="532" spans="1:40" s="18" customFormat="1" x14ac:dyDescent="0.25">
      <c r="A532" s="83" t="s">
        <v>432</v>
      </c>
      <c r="B532" s="20" t="s">
        <v>433</v>
      </c>
      <c r="C532" s="20">
        <v>170030273</v>
      </c>
      <c r="D532" s="8" t="s">
        <v>560</v>
      </c>
      <c r="E532" s="20">
        <v>70490</v>
      </c>
      <c r="F532" s="20"/>
      <c r="G532" s="9" t="str">
        <f t="shared" si="26"/>
        <v>70490</v>
      </c>
      <c r="H532" s="20">
        <v>352</v>
      </c>
      <c r="I532" s="14">
        <v>1047</v>
      </c>
      <c r="J532"/>
      <c r="K532" s="25" t="s">
        <v>31</v>
      </c>
      <c r="L532" s="13">
        <v>416.32</v>
      </c>
      <c r="M532" s="103" t="s">
        <v>31</v>
      </c>
      <c r="N532" s="102">
        <v>565.38</v>
      </c>
      <c r="O532" s="12">
        <v>994.65</v>
      </c>
      <c r="P532" s="102">
        <v>994.65</v>
      </c>
      <c r="Q532" s="12">
        <v>994.65</v>
      </c>
      <c r="R532" s="102">
        <v>994.65</v>
      </c>
      <c r="S532" s="12">
        <v>994.65</v>
      </c>
      <c r="T532" s="102">
        <v>994.65</v>
      </c>
      <c r="U532" s="12">
        <v>1818.4295999999999</v>
      </c>
      <c r="V532" s="102">
        <v>534.17939999999999</v>
      </c>
      <c r="W532" s="103">
        <v>973.71</v>
      </c>
      <c r="X532" s="102">
        <v>973.71</v>
      </c>
      <c r="Y532" s="103" t="s">
        <v>31</v>
      </c>
      <c r="Z532" s="13">
        <v>554.91000000000008</v>
      </c>
      <c r="AA532" s="103">
        <v>837.6</v>
      </c>
      <c r="AB532" s="13">
        <v>837.6</v>
      </c>
      <c r="AC532" s="103" t="s">
        <v>31</v>
      </c>
      <c r="AD532" s="13">
        <v>586.32000000000005</v>
      </c>
      <c r="AE532"/>
      <c r="AF532" s="108">
        <v>1818.4295999999999</v>
      </c>
      <c r="AG532" s="16">
        <v>994.65</v>
      </c>
      <c r="AH532" s="108">
        <v>837.6</v>
      </c>
      <c r="AI532" s="97">
        <v>416.32</v>
      </c>
      <c r="AJ532" s="21"/>
      <c r="AK532" s="110">
        <f t="shared" si="24"/>
        <v>1047</v>
      </c>
      <c r="AL532" s="111">
        <f t="shared" si="25"/>
        <v>1047</v>
      </c>
      <c r="AM532" s="1"/>
      <c r="AN532"/>
    </row>
    <row r="533" spans="1:40" s="18" customFormat="1" x14ac:dyDescent="0.25">
      <c r="A533" s="83" t="s">
        <v>432</v>
      </c>
      <c r="B533" s="20" t="s">
        <v>433</v>
      </c>
      <c r="C533" s="20">
        <v>170030300</v>
      </c>
      <c r="D533" s="8" t="s">
        <v>561</v>
      </c>
      <c r="E533" s="20">
        <v>70480</v>
      </c>
      <c r="F533" s="20"/>
      <c r="G533" s="9" t="str">
        <f t="shared" si="26"/>
        <v>70480</v>
      </c>
      <c r="H533" s="20">
        <v>351</v>
      </c>
      <c r="I533" s="14">
        <v>1149</v>
      </c>
      <c r="J533"/>
      <c r="K533" s="25" t="s">
        <v>31</v>
      </c>
      <c r="L533" s="13">
        <v>518.21</v>
      </c>
      <c r="M533" s="103" t="s">
        <v>31</v>
      </c>
      <c r="N533" s="102">
        <v>620.46</v>
      </c>
      <c r="O533" s="12">
        <v>1091.55</v>
      </c>
      <c r="P533" s="102">
        <v>1091.55</v>
      </c>
      <c r="Q533" s="12">
        <v>1091.55</v>
      </c>
      <c r="R533" s="102">
        <v>1091.55</v>
      </c>
      <c r="S533" s="12">
        <v>1091.55</v>
      </c>
      <c r="T533" s="102">
        <v>1091.55</v>
      </c>
      <c r="U533" s="12">
        <v>1995.5831999999998</v>
      </c>
      <c r="V533" s="102">
        <v>586.21979999999996</v>
      </c>
      <c r="W533" s="103">
        <v>1068.5700000000002</v>
      </c>
      <c r="X533" s="102">
        <v>1068.5700000000002</v>
      </c>
      <c r="Y533" s="103" t="s">
        <v>31</v>
      </c>
      <c r="Z533" s="13">
        <v>608.97</v>
      </c>
      <c r="AA533" s="103">
        <v>919.2</v>
      </c>
      <c r="AB533" s="13">
        <v>919.2</v>
      </c>
      <c r="AC533" s="103" t="s">
        <v>31</v>
      </c>
      <c r="AD533" s="13">
        <v>643.44000000000005</v>
      </c>
      <c r="AE533"/>
      <c r="AF533" s="108">
        <v>1995.5831999999998</v>
      </c>
      <c r="AG533" s="16">
        <v>1091.55</v>
      </c>
      <c r="AH533" s="108">
        <v>919.2</v>
      </c>
      <c r="AI533" s="97">
        <v>518.21</v>
      </c>
      <c r="AJ533" s="21"/>
      <c r="AK533" s="110">
        <f t="shared" si="24"/>
        <v>1149</v>
      </c>
      <c r="AL533" s="111">
        <f t="shared" si="25"/>
        <v>1149</v>
      </c>
      <c r="AM533" s="1"/>
      <c r="AN533"/>
    </row>
    <row r="534" spans="1:40" s="18" customFormat="1" x14ac:dyDescent="0.25">
      <c r="A534" s="83" t="s">
        <v>432</v>
      </c>
      <c r="B534" s="20" t="s">
        <v>433</v>
      </c>
      <c r="C534" s="20">
        <v>170030303</v>
      </c>
      <c r="D534" s="8" t="s">
        <v>562</v>
      </c>
      <c r="E534" s="20">
        <v>70486</v>
      </c>
      <c r="F534" s="20"/>
      <c r="G534" s="9" t="str">
        <f t="shared" si="26"/>
        <v>70486</v>
      </c>
      <c r="H534" s="20">
        <v>351</v>
      </c>
      <c r="I534" s="14">
        <v>1047</v>
      </c>
      <c r="J534"/>
      <c r="K534" s="25" t="s">
        <v>31</v>
      </c>
      <c r="L534" s="13">
        <v>361.21</v>
      </c>
      <c r="M534" s="103" t="s">
        <v>31</v>
      </c>
      <c r="N534" s="102">
        <v>565.38</v>
      </c>
      <c r="O534" s="12">
        <v>994.65</v>
      </c>
      <c r="P534" s="102">
        <v>994.65</v>
      </c>
      <c r="Q534" s="12">
        <v>994.65</v>
      </c>
      <c r="R534" s="102">
        <v>994.65</v>
      </c>
      <c r="S534" s="12">
        <v>994.65</v>
      </c>
      <c r="T534" s="102">
        <v>994.65</v>
      </c>
      <c r="U534" s="12">
        <v>1818.4295999999999</v>
      </c>
      <c r="V534" s="102">
        <v>534.17939999999999</v>
      </c>
      <c r="W534" s="103">
        <v>973.71</v>
      </c>
      <c r="X534" s="102">
        <v>973.71</v>
      </c>
      <c r="Y534" s="103" t="s">
        <v>31</v>
      </c>
      <c r="Z534" s="13">
        <v>554.91000000000008</v>
      </c>
      <c r="AA534" s="103">
        <v>837.6</v>
      </c>
      <c r="AB534" s="13">
        <v>837.6</v>
      </c>
      <c r="AC534" s="103" t="s">
        <v>31</v>
      </c>
      <c r="AD534" s="13">
        <v>586.32000000000005</v>
      </c>
      <c r="AE534"/>
      <c r="AF534" s="108">
        <v>1818.4295999999999</v>
      </c>
      <c r="AG534" s="16">
        <v>994.65</v>
      </c>
      <c r="AH534" s="108">
        <v>837.6</v>
      </c>
      <c r="AI534" s="97">
        <v>361.21</v>
      </c>
      <c r="AJ534" s="21"/>
      <c r="AK534" s="110">
        <f t="shared" si="24"/>
        <v>1047</v>
      </c>
      <c r="AL534" s="111">
        <f t="shared" si="25"/>
        <v>1047</v>
      </c>
      <c r="AM534" s="1"/>
      <c r="AN534"/>
    </row>
    <row r="535" spans="1:40" s="18" customFormat="1" x14ac:dyDescent="0.25">
      <c r="A535" s="83" t="s">
        <v>432</v>
      </c>
      <c r="B535" s="20" t="s">
        <v>433</v>
      </c>
      <c r="C535" s="20">
        <v>170030362</v>
      </c>
      <c r="D535" s="8" t="s">
        <v>563</v>
      </c>
      <c r="E535" s="20">
        <v>70486</v>
      </c>
      <c r="F535" s="20"/>
      <c r="G535" s="9" t="str">
        <f t="shared" si="26"/>
        <v>70486</v>
      </c>
      <c r="H535" s="20">
        <v>351</v>
      </c>
      <c r="I535" s="14">
        <v>1047</v>
      </c>
      <c r="J535"/>
      <c r="K535" s="25" t="s">
        <v>31</v>
      </c>
      <c r="L535" s="13">
        <v>361.21</v>
      </c>
      <c r="M535" s="103" t="s">
        <v>31</v>
      </c>
      <c r="N535" s="102">
        <v>565.38</v>
      </c>
      <c r="O535" s="12">
        <v>994.65</v>
      </c>
      <c r="P535" s="102">
        <v>994.65</v>
      </c>
      <c r="Q535" s="12">
        <v>994.65</v>
      </c>
      <c r="R535" s="102">
        <v>994.65</v>
      </c>
      <c r="S535" s="12">
        <v>994.65</v>
      </c>
      <c r="T535" s="102">
        <v>994.65</v>
      </c>
      <c r="U535" s="12">
        <v>1818.4295999999999</v>
      </c>
      <c r="V535" s="102">
        <v>534.17939999999999</v>
      </c>
      <c r="W535" s="103">
        <v>973.71</v>
      </c>
      <c r="X535" s="102">
        <v>973.71</v>
      </c>
      <c r="Y535" s="103" t="s">
        <v>31</v>
      </c>
      <c r="Z535" s="13">
        <v>554.91000000000008</v>
      </c>
      <c r="AA535" s="103">
        <v>837.6</v>
      </c>
      <c r="AB535" s="13">
        <v>837.6</v>
      </c>
      <c r="AC535" s="103" t="s">
        <v>31</v>
      </c>
      <c r="AD535" s="13">
        <v>586.32000000000005</v>
      </c>
      <c r="AE535"/>
      <c r="AF535" s="108">
        <v>1818.4295999999999</v>
      </c>
      <c r="AG535" s="16">
        <v>994.65</v>
      </c>
      <c r="AH535" s="108">
        <v>837.6</v>
      </c>
      <c r="AI535" s="97">
        <v>361.21</v>
      </c>
      <c r="AJ535" s="21"/>
      <c r="AK535" s="110">
        <f t="shared" si="24"/>
        <v>1047</v>
      </c>
      <c r="AL535" s="111">
        <f t="shared" si="25"/>
        <v>1047</v>
      </c>
      <c r="AM535" s="1"/>
      <c r="AN535"/>
    </row>
    <row r="536" spans="1:40" s="18" customFormat="1" x14ac:dyDescent="0.25">
      <c r="A536" s="83" t="s">
        <v>432</v>
      </c>
      <c r="B536" s="20" t="s">
        <v>433</v>
      </c>
      <c r="C536" s="20">
        <v>170031266</v>
      </c>
      <c r="D536" s="8" t="s">
        <v>564</v>
      </c>
      <c r="E536" s="20">
        <v>72126</v>
      </c>
      <c r="F536" s="20"/>
      <c r="G536" s="9" t="str">
        <f t="shared" si="26"/>
        <v>72126</v>
      </c>
      <c r="H536" s="20">
        <v>352</v>
      </c>
      <c r="I536" s="14">
        <v>1635</v>
      </c>
      <c r="J536"/>
      <c r="K536" s="25" t="s">
        <v>31</v>
      </c>
      <c r="L536" s="13">
        <v>506.3</v>
      </c>
      <c r="M536" s="103" t="s">
        <v>31</v>
      </c>
      <c r="N536" s="102">
        <v>882.90000000000009</v>
      </c>
      <c r="O536" s="12">
        <v>1553.25</v>
      </c>
      <c r="P536" s="102">
        <v>1553.25</v>
      </c>
      <c r="Q536" s="12">
        <v>1553.25</v>
      </c>
      <c r="R536" s="102">
        <v>1553.25</v>
      </c>
      <c r="S536" s="12">
        <v>1553.25</v>
      </c>
      <c r="T536" s="102">
        <v>1553.25</v>
      </c>
      <c r="U536" s="12">
        <v>2839.6679999999997</v>
      </c>
      <c r="V536" s="102">
        <v>834.17700000000002</v>
      </c>
      <c r="W536" s="103">
        <v>1520.5500000000002</v>
      </c>
      <c r="X536" s="102">
        <v>1520.5500000000002</v>
      </c>
      <c r="Y536" s="103" t="s">
        <v>31</v>
      </c>
      <c r="Z536" s="13">
        <v>866.55000000000007</v>
      </c>
      <c r="AA536" s="103">
        <v>1308</v>
      </c>
      <c r="AB536" s="13">
        <v>1308</v>
      </c>
      <c r="AC536" s="103" t="s">
        <v>31</v>
      </c>
      <c r="AD536" s="13">
        <v>915.60000000000014</v>
      </c>
      <c r="AE536"/>
      <c r="AF536" s="108">
        <v>2839.6679999999997</v>
      </c>
      <c r="AG536" s="16">
        <v>1553.25</v>
      </c>
      <c r="AH536" s="108">
        <v>1308</v>
      </c>
      <c r="AI536" s="97">
        <v>506.3</v>
      </c>
      <c r="AJ536" s="21"/>
      <c r="AK536" s="110">
        <f t="shared" si="24"/>
        <v>1635</v>
      </c>
      <c r="AL536" s="111">
        <f t="shared" si="25"/>
        <v>1635</v>
      </c>
      <c r="AM536" s="1"/>
      <c r="AN536"/>
    </row>
    <row r="537" spans="1:40" s="18" customFormat="1" x14ac:dyDescent="0.25">
      <c r="A537" s="83" t="s">
        <v>432</v>
      </c>
      <c r="B537" s="20" t="s">
        <v>433</v>
      </c>
      <c r="C537" s="20">
        <v>170031268</v>
      </c>
      <c r="D537" s="8" t="s">
        <v>565</v>
      </c>
      <c r="E537" s="20">
        <v>72125</v>
      </c>
      <c r="F537" s="20"/>
      <c r="G537" s="9" t="str">
        <f t="shared" si="26"/>
        <v>72125</v>
      </c>
      <c r="H537" s="20">
        <v>352</v>
      </c>
      <c r="I537" s="14">
        <v>1063</v>
      </c>
      <c r="J537"/>
      <c r="K537" s="25" t="s">
        <v>31</v>
      </c>
      <c r="L537" s="13">
        <v>402.05</v>
      </c>
      <c r="M537" s="103" t="s">
        <v>31</v>
      </c>
      <c r="N537" s="102">
        <v>574.02</v>
      </c>
      <c r="O537" s="12">
        <v>1009.8499999999999</v>
      </c>
      <c r="P537" s="102">
        <v>1009.8499999999999</v>
      </c>
      <c r="Q537" s="12">
        <v>1009.8499999999999</v>
      </c>
      <c r="R537" s="102">
        <v>1009.8499999999999</v>
      </c>
      <c r="S537" s="12">
        <v>1009.8499999999999</v>
      </c>
      <c r="T537" s="102">
        <v>1009.8499999999999</v>
      </c>
      <c r="U537" s="12">
        <v>1846.2184</v>
      </c>
      <c r="V537" s="102">
        <v>542.34259999999995</v>
      </c>
      <c r="W537" s="103">
        <v>988.59</v>
      </c>
      <c r="X537" s="102">
        <v>988.59</v>
      </c>
      <c r="Y537" s="103" t="s">
        <v>31</v>
      </c>
      <c r="Z537" s="13">
        <v>563.39</v>
      </c>
      <c r="AA537" s="103">
        <v>850.40000000000009</v>
      </c>
      <c r="AB537" s="13">
        <v>850.40000000000009</v>
      </c>
      <c r="AC537" s="103" t="s">
        <v>31</v>
      </c>
      <c r="AD537" s="13">
        <v>595.28000000000009</v>
      </c>
      <c r="AE537"/>
      <c r="AF537" s="108">
        <v>1846.2184</v>
      </c>
      <c r="AG537" s="16">
        <v>1009.8499999999999</v>
      </c>
      <c r="AH537" s="108">
        <v>850.40000000000009</v>
      </c>
      <c r="AI537" s="97">
        <v>402.05</v>
      </c>
      <c r="AJ537" s="21"/>
      <c r="AK537" s="110">
        <f t="shared" si="24"/>
        <v>1063</v>
      </c>
      <c r="AL537" s="111">
        <f t="shared" si="25"/>
        <v>1063</v>
      </c>
      <c r="AM537" s="1"/>
      <c r="AN537"/>
    </row>
    <row r="538" spans="1:40" s="18" customFormat="1" x14ac:dyDescent="0.25">
      <c r="A538" s="83" t="s">
        <v>432</v>
      </c>
      <c r="B538" s="20" t="s">
        <v>433</v>
      </c>
      <c r="C538" s="20">
        <v>170031269</v>
      </c>
      <c r="D538" s="8" t="s">
        <v>566</v>
      </c>
      <c r="E538" s="20">
        <v>72128</v>
      </c>
      <c r="F538" s="20"/>
      <c r="G538" s="9" t="str">
        <f t="shared" si="26"/>
        <v>72128</v>
      </c>
      <c r="H538" s="20">
        <v>352</v>
      </c>
      <c r="I538" s="14">
        <v>1090</v>
      </c>
      <c r="J538"/>
      <c r="K538" s="25" t="s">
        <v>31</v>
      </c>
      <c r="L538" s="13">
        <v>402.05</v>
      </c>
      <c r="M538" s="103" t="s">
        <v>31</v>
      </c>
      <c r="N538" s="102">
        <v>588.6</v>
      </c>
      <c r="O538" s="12">
        <v>1035.5</v>
      </c>
      <c r="P538" s="102">
        <v>1035.5</v>
      </c>
      <c r="Q538" s="12">
        <v>1035.5</v>
      </c>
      <c r="R538" s="102">
        <v>1035.5</v>
      </c>
      <c r="S538" s="12">
        <v>1035.5</v>
      </c>
      <c r="T538" s="102">
        <v>1035.5</v>
      </c>
      <c r="U538" s="12">
        <v>1893.1119999999999</v>
      </c>
      <c r="V538" s="102">
        <v>556.11799999999994</v>
      </c>
      <c r="W538" s="103">
        <v>1013.7</v>
      </c>
      <c r="X538" s="102">
        <v>1013.7</v>
      </c>
      <c r="Y538" s="103" t="s">
        <v>31</v>
      </c>
      <c r="Z538" s="13">
        <v>577.70000000000005</v>
      </c>
      <c r="AA538" s="103">
        <v>872</v>
      </c>
      <c r="AB538" s="13">
        <v>872</v>
      </c>
      <c r="AC538" s="103" t="s">
        <v>31</v>
      </c>
      <c r="AD538" s="13">
        <v>610.40000000000009</v>
      </c>
      <c r="AE538"/>
      <c r="AF538" s="108">
        <v>1893.1119999999999</v>
      </c>
      <c r="AG538" s="16">
        <v>1035.5</v>
      </c>
      <c r="AH538" s="108">
        <v>872</v>
      </c>
      <c r="AI538" s="97">
        <v>402.05</v>
      </c>
      <c r="AJ538" s="21"/>
      <c r="AK538" s="110">
        <f t="shared" si="24"/>
        <v>1090</v>
      </c>
      <c r="AL538" s="111">
        <f t="shared" si="25"/>
        <v>1090</v>
      </c>
      <c r="AM538" s="1"/>
      <c r="AN538"/>
    </row>
    <row r="539" spans="1:40" s="18" customFormat="1" x14ac:dyDescent="0.25">
      <c r="A539" s="83" t="s">
        <v>432</v>
      </c>
      <c r="B539" s="20" t="s">
        <v>433</v>
      </c>
      <c r="C539" s="20">
        <v>170031270</v>
      </c>
      <c r="D539" s="8" t="s">
        <v>567</v>
      </c>
      <c r="E539" s="20">
        <v>72131</v>
      </c>
      <c r="F539" s="20"/>
      <c r="G539" s="9" t="str">
        <f t="shared" si="26"/>
        <v>72131</v>
      </c>
      <c r="H539" s="20">
        <v>352</v>
      </c>
      <c r="I539" s="14">
        <v>1090</v>
      </c>
      <c r="J539"/>
      <c r="K539" s="25" t="s">
        <v>31</v>
      </c>
      <c r="L539" s="13">
        <v>400.03000000000003</v>
      </c>
      <c r="M539" s="103" t="s">
        <v>31</v>
      </c>
      <c r="N539" s="102">
        <v>588.6</v>
      </c>
      <c r="O539" s="12">
        <v>1035.5</v>
      </c>
      <c r="P539" s="102">
        <v>1035.5</v>
      </c>
      <c r="Q539" s="12">
        <v>1035.5</v>
      </c>
      <c r="R539" s="102">
        <v>1035.5</v>
      </c>
      <c r="S539" s="12">
        <v>1035.5</v>
      </c>
      <c r="T539" s="102">
        <v>1035.5</v>
      </c>
      <c r="U539" s="12">
        <v>1893.1119999999999</v>
      </c>
      <c r="V539" s="102">
        <v>556.11799999999994</v>
      </c>
      <c r="W539" s="103">
        <v>1013.7</v>
      </c>
      <c r="X539" s="102">
        <v>1013.7</v>
      </c>
      <c r="Y539" s="103" t="s">
        <v>31</v>
      </c>
      <c r="Z539" s="13">
        <v>577.70000000000005</v>
      </c>
      <c r="AA539" s="103">
        <v>872</v>
      </c>
      <c r="AB539" s="13">
        <v>872</v>
      </c>
      <c r="AC539" s="103" t="s">
        <v>31</v>
      </c>
      <c r="AD539" s="13">
        <v>610.40000000000009</v>
      </c>
      <c r="AE539"/>
      <c r="AF539" s="108">
        <v>1893.1119999999999</v>
      </c>
      <c r="AG539" s="16">
        <v>1035.5</v>
      </c>
      <c r="AH539" s="108">
        <v>872</v>
      </c>
      <c r="AI539" s="97">
        <v>400.03000000000003</v>
      </c>
      <c r="AJ539" s="21"/>
      <c r="AK539" s="110">
        <f t="shared" si="24"/>
        <v>1090</v>
      </c>
      <c r="AL539" s="111">
        <f t="shared" si="25"/>
        <v>1090</v>
      </c>
      <c r="AM539" s="1"/>
      <c r="AN539"/>
    </row>
    <row r="540" spans="1:40" s="18" customFormat="1" x14ac:dyDescent="0.25">
      <c r="A540" s="83" t="s">
        <v>432</v>
      </c>
      <c r="B540" s="20" t="s">
        <v>433</v>
      </c>
      <c r="C540" s="20">
        <v>170031272</v>
      </c>
      <c r="D540" s="8" t="s">
        <v>568</v>
      </c>
      <c r="E540" s="20">
        <v>71275</v>
      </c>
      <c r="F540" s="20"/>
      <c r="G540" s="9" t="str">
        <f t="shared" si="26"/>
        <v>71275</v>
      </c>
      <c r="H540" s="20">
        <v>350</v>
      </c>
      <c r="I540" s="14">
        <v>1662</v>
      </c>
      <c r="J540"/>
      <c r="K540" s="25" t="s">
        <v>31</v>
      </c>
      <c r="L540" s="13">
        <v>788.03</v>
      </c>
      <c r="M540" s="103" t="s">
        <v>31</v>
      </c>
      <c r="N540" s="102">
        <v>897.48</v>
      </c>
      <c r="O540" s="12">
        <v>1578.8999999999999</v>
      </c>
      <c r="P540" s="102">
        <v>1578.8999999999999</v>
      </c>
      <c r="Q540" s="12">
        <v>1578.8999999999999</v>
      </c>
      <c r="R540" s="102">
        <v>1578.8999999999999</v>
      </c>
      <c r="S540" s="12">
        <v>1578.8999999999999</v>
      </c>
      <c r="T540" s="102">
        <v>1578.8999999999999</v>
      </c>
      <c r="U540" s="12">
        <v>2886.5616</v>
      </c>
      <c r="V540" s="102">
        <v>847.95240000000001</v>
      </c>
      <c r="W540" s="103">
        <v>1545.66</v>
      </c>
      <c r="X540" s="102">
        <v>1545.66</v>
      </c>
      <c r="Y540" s="103" t="s">
        <v>31</v>
      </c>
      <c r="Z540" s="13">
        <v>880.86</v>
      </c>
      <c r="AA540" s="103">
        <v>1329.6000000000001</v>
      </c>
      <c r="AB540" s="13">
        <v>1329.6000000000001</v>
      </c>
      <c r="AC540" s="103" t="s">
        <v>31</v>
      </c>
      <c r="AD540" s="13">
        <v>930.72000000000014</v>
      </c>
      <c r="AE540"/>
      <c r="AF540" s="108">
        <v>2886.5616</v>
      </c>
      <c r="AG540" s="16">
        <v>1578.8999999999999</v>
      </c>
      <c r="AH540" s="108">
        <v>1329.6000000000001</v>
      </c>
      <c r="AI540" s="97">
        <v>788.03</v>
      </c>
      <c r="AJ540" s="21"/>
      <c r="AK540" s="110">
        <f t="shared" si="24"/>
        <v>1662</v>
      </c>
      <c r="AL540" s="111">
        <f t="shared" si="25"/>
        <v>1662</v>
      </c>
      <c r="AM540" s="1"/>
      <c r="AN540"/>
    </row>
    <row r="541" spans="1:40" s="18" customFormat="1" x14ac:dyDescent="0.25">
      <c r="A541" s="83" t="s">
        <v>432</v>
      </c>
      <c r="B541" s="20" t="s">
        <v>433</v>
      </c>
      <c r="C541" s="20">
        <v>170031291</v>
      </c>
      <c r="D541" s="8" t="s">
        <v>569</v>
      </c>
      <c r="E541" s="20">
        <v>73706</v>
      </c>
      <c r="F541" s="20">
        <v>50</v>
      </c>
      <c r="G541" s="9" t="str">
        <f t="shared" si="26"/>
        <v>7370650</v>
      </c>
      <c r="H541" s="20">
        <v>352</v>
      </c>
      <c r="I541" s="14">
        <v>3085</v>
      </c>
      <c r="J541"/>
      <c r="K541" s="25" t="s">
        <v>31</v>
      </c>
      <c r="L541" s="13">
        <v>933.75</v>
      </c>
      <c r="M541" s="103" t="s">
        <v>31</v>
      </c>
      <c r="N541" s="102">
        <v>1665.9</v>
      </c>
      <c r="O541" s="12">
        <v>2930.75</v>
      </c>
      <c r="P541" s="102">
        <v>2930.75</v>
      </c>
      <c r="Q541" s="12">
        <v>2930.75</v>
      </c>
      <c r="R541" s="102">
        <v>2930.75</v>
      </c>
      <c r="S541" s="12">
        <v>2930.75</v>
      </c>
      <c r="T541" s="102">
        <v>2930.75</v>
      </c>
      <c r="U541" s="12">
        <v>5358.0279999999993</v>
      </c>
      <c r="V541" s="102">
        <v>1573.9669999999999</v>
      </c>
      <c r="W541" s="103">
        <v>2869.05</v>
      </c>
      <c r="X541" s="102">
        <v>2869.05</v>
      </c>
      <c r="Y541" s="103" t="s">
        <v>31</v>
      </c>
      <c r="Z541" s="13">
        <v>1635.0500000000002</v>
      </c>
      <c r="AA541" s="103">
        <v>2468</v>
      </c>
      <c r="AB541" s="13">
        <v>2468</v>
      </c>
      <c r="AC541" s="103" t="s">
        <v>31</v>
      </c>
      <c r="AD541" s="13">
        <v>1727.6000000000001</v>
      </c>
      <c r="AE541"/>
      <c r="AF541" s="108">
        <v>5358.0279999999993</v>
      </c>
      <c r="AG541" s="16">
        <v>2930.75</v>
      </c>
      <c r="AH541" s="108">
        <v>2468</v>
      </c>
      <c r="AI541" s="97">
        <v>933.75</v>
      </c>
      <c r="AJ541" s="21"/>
      <c r="AK541" s="110">
        <f t="shared" si="24"/>
        <v>3085</v>
      </c>
      <c r="AL541" s="111">
        <f t="shared" si="25"/>
        <v>3085</v>
      </c>
      <c r="AM541" s="1"/>
      <c r="AN541"/>
    </row>
    <row r="542" spans="1:40" s="18" customFormat="1" x14ac:dyDescent="0.25">
      <c r="A542" s="83" t="s">
        <v>432</v>
      </c>
      <c r="B542" s="20" t="s">
        <v>433</v>
      </c>
      <c r="C542" s="20">
        <v>170031301</v>
      </c>
      <c r="D542" s="8" t="s">
        <v>570</v>
      </c>
      <c r="E542" s="20">
        <v>73700</v>
      </c>
      <c r="F542" s="20" t="s">
        <v>457</v>
      </c>
      <c r="G542" s="9" t="str">
        <f t="shared" si="26"/>
        <v>73700RT</v>
      </c>
      <c r="H542" s="20">
        <v>352</v>
      </c>
      <c r="I542" s="14">
        <v>1090</v>
      </c>
      <c r="J542"/>
      <c r="K542" s="25" t="s">
        <v>31</v>
      </c>
      <c r="L542" s="13">
        <v>400.03000000000003</v>
      </c>
      <c r="M542" s="103" t="s">
        <v>31</v>
      </c>
      <c r="N542" s="102">
        <v>588.6</v>
      </c>
      <c r="O542" s="12">
        <v>1035.5</v>
      </c>
      <c r="P542" s="102">
        <v>1035.5</v>
      </c>
      <c r="Q542" s="12">
        <v>1035.5</v>
      </c>
      <c r="R542" s="102">
        <v>1035.5</v>
      </c>
      <c r="S542" s="12">
        <v>1035.5</v>
      </c>
      <c r="T542" s="102">
        <v>1035.5</v>
      </c>
      <c r="U542" s="12">
        <v>1893.1119999999999</v>
      </c>
      <c r="V542" s="102">
        <v>556.11799999999994</v>
      </c>
      <c r="W542" s="103">
        <v>1013.7</v>
      </c>
      <c r="X542" s="102">
        <v>1013.7</v>
      </c>
      <c r="Y542" s="103" t="s">
        <v>31</v>
      </c>
      <c r="Z542" s="13">
        <v>577.70000000000005</v>
      </c>
      <c r="AA542" s="103">
        <v>872</v>
      </c>
      <c r="AB542" s="13">
        <v>872</v>
      </c>
      <c r="AC542" s="103" t="s">
        <v>31</v>
      </c>
      <c r="AD542" s="13">
        <v>610.40000000000009</v>
      </c>
      <c r="AE542"/>
      <c r="AF542" s="108">
        <v>1893.1119999999999</v>
      </c>
      <c r="AG542" s="16">
        <v>1035.5</v>
      </c>
      <c r="AH542" s="108">
        <v>872</v>
      </c>
      <c r="AI542" s="97">
        <v>400.03000000000003</v>
      </c>
      <c r="AJ542" s="21"/>
      <c r="AK542" s="110">
        <f t="shared" si="24"/>
        <v>1090</v>
      </c>
      <c r="AL542" s="111">
        <f t="shared" si="25"/>
        <v>1090</v>
      </c>
      <c r="AM542" s="1"/>
      <c r="AN542"/>
    </row>
    <row r="543" spans="1:40" s="18" customFormat="1" x14ac:dyDescent="0.25">
      <c r="A543" s="83" t="s">
        <v>432</v>
      </c>
      <c r="B543" s="20" t="s">
        <v>433</v>
      </c>
      <c r="C543" s="20">
        <v>170031317</v>
      </c>
      <c r="D543" s="8" t="s">
        <v>571</v>
      </c>
      <c r="E543" s="20">
        <v>73200</v>
      </c>
      <c r="F543" s="20" t="s">
        <v>457</v>
      </c>
      <c r="G543" s="9" t="str">
        <f t="shared" si="26"/>
        <v>73200RT</v>
      </c>
      <c r="H543" s="20">
        <v>352</v>
      </c>
      <c r="I543" s="14">
        <v>1090</v>
      </c>
      <c r="J543"/>
      <c r="K543" s="25" t="s">
        <v>31</v>
      </c>
      <c r="L543" s="13">
        <v>467.44</v>
      </c>
      <c r="M543" s="103" t="s">
        <v>31</v>
      </c>
      <c r="N543" s="102">
        <v>588.6</v>
      </c>
      <c r="O543" s="12">
        <v>1035.5</v>
      </c>
      <c r="P543" s="102">
        <v>1035.5</v>
      </c>
      <c r="Q543" s="12">
        <v>1035.5</v>
      </c>
      <c r="R543" s="102">
        <v>1035.5</v>
      </c>
      <c r="S543" s="12">
        <v>1035.5</v>
      </c>
      <c r="T543" s="102">
        <v>1035.5</v>
      </c>
      <c r="U543" s="12">
        <v>1893.1119999999999</v>
      </c>
      <c r="V543" s="102">
        <v>556.11799999999994</v>
      </c>
      <c r="W543" s="103">
        <v>1013.7</v>
      </c>
      <c r="X543" s="102">
        <v>1013.7</v>
      </c>
      <c r="Y543" s="103" t="s">
        <v>31</v>
      </c>
      <c r="Z543" s="13">
        <v>577.70000000000005</v>
      </c>
      <c r="AA543" s="103">
        <v>872</v>
      </c>
      <c r="AB543" s="13">
        <v>872</v>
      </c>
      <c r="AC543" s="103" t="s">
        <v>31</v>
      </c>
      <c r="AD543" s="13">
        <v>610.40000000000009</v>
      </c>
      <c r="AE543"/>
      <c r="AF543" s="108">
        <v>1893.1119999999999</v>
      </c>
      <c r="AG543" s="16">
        <v>1035.5</v>
      </c>
      <c r="AH543" s="108">
        <v>872</v>
      </c>
      <c r="AI543" s="97">
        <v>467.44</v>
      </c>
      <c r="AJ543" s="21"/>
      <c r="AK543" s="110">
        <f t="shared" si="24"/>
        <v>1090</v>
      </c>
      <c r="AL543" s="111">
        <f t="shared" si="25"/>
        <v>1090</v>
      </c>
      <c r="AM543" s="1"/>
      <c r="AN543"/>
    </row>
    <row r="544" spans="1:40" s="18" customFormat="1" x14ac:dyDescent="0.25">
      <c r="A544" s="83" t="s">
        <v>432</v>
      </c>
      <c r="B544" s="20" t="s">
        <v>433</v>
      </c>
      <c r="C544" s="20">
        <v>170031334</v>
      </c>
      <c r="D544" s="8" t="s">
        <v>572</v>
      </c>
      <c r="E544" s="20">
        <v>73700</v>
      </c>
      <c r="F544" s="20" t="s">
        <v>455</v>
      </c>
      <c r="G544" s="9" t="str">
        <f t="shared" si="26"/>
        <v>73700LT</v>
      </c>
      <c r="H544" s="20">
        <v>352</v>
      </c>
      <c r="I544" s="14">
        <v>1090</v>
      </c>
      <c r="J544"/>
      <c r="K544" s="25" t="s">
        <v>31</v>
      </c>
      <c r="L544" s="13">
        <v>400.03000000000003</v>
      </c>
      <c r="M544" s="103" t="s">
        <v>31</v>
      </c>
      <c r="N544" s="102">
        <v>588.6</v>
      </c>
      <c r="O544" s="12">
        <v>1035.5</v>
      </c>
      <c r="P544" s="102">
        <v>1035.5</v>
      </c>
      <c r="Q544" s="12">
        <v>1035.5</v>
      </c>
      <c r="R544" s="102">
        <v>1035.5</v>
      </c>
      <c r="S544" s="12">
        <v>1035.5</v>
      </c>
      <c r="T544" s="102">
        <v>1035.5</v>
      </c>
      <c r="U544" s="12">
        <v>1893.1119999999999</v>
      </c>
      <c r="V544" s="102">
        <v>556.11799999999994</v>
      </c>
      <c r="W544" s="103">
        <v>1013.7</v>
      </c>
      <c r="X544" s="102">
        <v>1013.7</v>
      </c>
      <c r="Y544" s="103" t="s">
        <v>31</v>
      </c>
      <c r="Z544" s="13">
        <v>577.70000000000005</v>
      </c>
      <c r="AA544" s="103">
        <v>872</v>
      </c>
      <c r="AB544" s="13">
        <v>872</v>
      </c>
      <c r="AC544" s="103" t="s">
        <v>31</v>
      </c>
      <c r="AD544" s="13">
        <v>610.40000000000009</v>
      </c>
      <c r="AE544"/>
      <c r="AF544" s="108">
        <v>1893.1119999999999</v>
      </c>
      <c r="AG544" s="16">
        <v>1035.5</v>
      </c>
      <c r="AH544" s="108">
        <v>872</v>
      </c>
      <c r="AI544" s="97">
        <v>400.03000000000003</v>
      </c>
      <c r="AJ544" s="21"/>
      <c r="AK544" s="110">
        <f t="shared" si="24"/>
        <v>1090</v>
      </c>
      <c r="AL544" s="111">
        <f t="shared" si="25"/>
        <v>1090</v>
      </c>
      <c r="AM544" s="1"/>
      <c r="AN544"/>
    </row>
    <row r="545" spans="1:40" s="18" customFormat="1" x14ac:dyDescent="0.25">
      <c r="A545" s="83" t="s">
        <v>432</v>
      </c>
      <c r="B545" s="20" t="s">
        <v>433</v>
      </c>
      <c r="C545" s="20">
        <v>170031335</v>
      </c>
      <c r="D545" s="8" t="s">
        <v>573</v>
      </c>
      <c r="E545" s="20">
        <v>73700</v>
      </c>
      <c r="F545" s="20" t="s">
        <v>457</v>
      </c>
      <c r="G545" s="9" t="str">
        <f t="shared" si="26"/>
        <v>73700RT</v>
      </c>
      <c r="H545" s="20">
        <v>352</v>
      </c>
      <c r="I545" s="14">
        <v>1090</v>
      </c>
      <c r="J545"/>
      <c r="K545" s="25" t="s">
        <v>31</v>
      </c>
      <c r="L545" s="13">
        <v>400.03000000000003</v>
      </c>
      <c r="M545" s="103" t="s">
        <v>31</v>
      </c>
      <c r="N545" s="102">
        <v>588.6</v>
      </c>
      <c r="O545" s="12">
        <v>1035.5</v>
      </c>
      <c r="P545" s="102">
        <v>1035.5</v>
      </c>
      <c r="Q545" s="12">
        <v>1035.5</v>
      </c>
      <c r="R545" s="102">
        <v>1035.5</v>
      </c>
      <c r="S545" s="12">
        <v>1035.5</v>
      </c>
      <c r="T545" s="102">
        <v>1035.5</v>
      </c>
      <c r="U545" s="12">
        <v>1893.1119999999999</v>
      </c>
      <c r="V545" s="102">
        <v>556.11799999999994</v>
      </c>
      <c r="W545" s="103">
        <v>1013.7</v>
      </c>
      <c r="X545" s="102">
        <v>1013.7</v>
      </c>
      <c r="Y545" s="103" t="s">
        <v>31</v>
      </c>
      <c r="Z545" s="13">
        <v>577.70000000000005</v>
      </c>
      <c r="AA545" s="103">
        <v>872</v>
      </c>
      <c r="AB545" s="13">
        <v>872</v>
      </c>
      <c r="AC545" s="103" t="s">
        <v>31</v>
      </c>
      <c r="AD545" s="13">
        <v>610.40000000000009</v>
      </c>
      <c r="AE545"/>
      <c r="AF545" s="108">
        <v>1893.1119999999999</v>
      </c>
      <c r="AG545" s="16">
        <v>1035.5</v>
      </c>
      <c r="AH545" s="108">
        <v>872</v>
      </c>
      <c r="AI545" s="97">
        <v>400.03000000000003</v>
      </c>
      <c r="AJ545" s="21"/>
      <c r="AK545" s="110">
        <f t="shared" si="24"/>
        <v>1090</v>
      </c>
      <c r="AL545" s="111">
        <f t="shared" si="25"/>
        <v>1090</v>
      </c>
      <c r="AM545" s="1"/>
      <c r="AN545"/>
    </row>
    <row r="546" spans="1:40" s="18" customFormat="1" x14ac:dyDescent="0.25">
      <c r="A546" s="83" t="s">
        <v>432</v>
      </c>
      <c r="B546" s="20" t="s">
        <v>433</v>
      </c>
      <c r="C546" s="20">
        <v>170031383</v>
      </c>
      <c r="D546" s="8" t="s">
        <v>574</v>
      </c>
      <c r="E546" s="20">
        <v>73700</v>
      </c>
      <c r="F546" s="20" t="s">
        <v>457</v>
      </c>
      <c r="G546" s="9" t="str">
        <f t="shared" si="26"/>
        <v>73700RT</v>
      </c>
      <c r="H546" s="20">
        <v>352</v>
      </c>
      <c r="I546" s="14">
        <v>1090</v>
      </c>
      <c r="J546"/>
      <c r="K546" s="25" t="s">
        <v>31</v>
      </c>
      <c r="L546" s="13">
        <v>400.03000000000003</v>
      </c>
      <c r="M546" s="103" t="s">
        <v>31</v>
      </c>
      <c r="N546" s="102">
        <v>588.6</v>
      </c>
      <c r="O546" s="12">
        <v>1035.5</v>
      </c>
      <c r="P546" s="102">
        <v>1035.5</v>
      </c>
      <c r="Q546" s="12">
        <v>1035.5</v>
      </c>
      <c r="R546" s="102">
        <v>1035.5</v>
      </c>
      <c r="S546" s="12">
        <v>1035.5</v>
      </c>
      <c r="T546" s="102">
        <v>1035.5</v>
      </c>
      <c r="U546" s="12">
        <v>1893.1119999999999</v>
      </c>
      <c r="V546" s="102">
        <v>556.11799999999994</v>
      </c>
      <c r="W546" s="103">
        <v>1013.7</v>
      </c>
      <c r="X546" s="102">
        <v>1013.7</v>
      </c>
      <c r="Y546" s="103" t="s">
        <v>31</v>
      </c>
      <c r="Z546" s="13">
        <v>577.70000000000005</v>
      </c>
      <c r="AA546" s="103">
        <v>872</v>
      </c>
      <c r="AB546" s="13">
        <v>872</v>
      </c>
      <c r="AC546" s="103" t="s">
        <v>31</v>
      </c>
      <c r="AD546" s="13">
        <v>610.40000000000009</v>
      </c>
      <c r="AE546"/>
      <c r="AF546" s="108">
        <v>1893.1119999999999</v>
      </c>
      <c r="AG546" s="16">
        <v>1035.5</v>
      </c>
      <c r="AH546" s="108">
        <v>872</v>
      </c>
      <c r="AI546" s="97">
        <v>400.03000000000003</v>
      </c>
      <c r="AJ546" s="21"/>
      <c r="AK546" s="110">
        <f t="shared" si="24"/>
        <v>1090</v>
      </c>
      <c r="AL546" s="111">
        <f t="shared" si="25"/>
        <v>1090</v>
      </c>
      <c r="AM546" s="1"/>
      <c r="AN546"/>
    </row>
    <row r="547" spans="1:40" s="18" customFormat="1" x14ac:dyDescent="0.25">
      <c r="A547" s="83" t="s">
        <v>432</v>
      </c>
      <c r="B547" s="20" t="s">
        <v>433</v>
      </c>
      <c r="C547" s="20">
        <v>170031404</v>
      </c>
      <c r="D547" s="8" t="s">
        <v>575</v>
      </c>
      <c r="E547" s="20">
        <v>73200</v>
      </c>
      <c r="F547" s="20" t="s">
        <v>457</v>
      </c>
      <c r="G547" s="9" t="str">
        <f t="shared" si="26"/>
        <v>73200RT</v>
      </c>
      <c r="H547" s="20">
        <v>352</v>
      </c>
      <c r="I547" s="14">
        <v>1090</v>
      </c>
      <c r="J547"/>
      <c r="K547" s="25" t="s">
        <v>31</v>
      </c>
      <c r="L547" s="13">
        <v>467.44</v>
      </c>
      <c r="M547" s="103" t="s">
        <v>31</v>
      </c>
      <c r="N547" s="102">
        <v>588.6</v>
      </c>
      <c r="O547" s="12">
        <v>1035.5</v>
      </c>
      <c r="P547" s="102">
        <v>1035.5</v>
      </c>
      <c r="Q547" s="12">
        <v>1035.5</v>
      </c>
      <c r="R547" s="102">
        <v>1035.5</v>
      </c>
      <c r="S547" s="12">
        <v>1035.5</v>
      </c>
      <c r="T547" s="102">
        <v>1035.5</v>
      </c>
      <c r="U547" s="12">
        <v>1893.1119999999999</v>
      </c>
      <c r="V547" s="102">
        <v>556.11799999999994</v>
      </c>
      <c r="W547" s="103">
        <v>1013.7</v>
      </c>
      <c r="X547" s="102">
        <v>1013.7</v>
      </c>
      <c r="Y547" s="103" t="s">
        <v>31</v>
      </c>
      <c r="Z547" s="13">
        <v>577.70000000000005</v>
      </c>
      <c r="AA547" s="103">
        <v>872</v>
      </c>
      <c r="AB547" s="13">
        <v>872</v>
      </c>
      <c r="AC547" s="103" t="s">
        <v>31</v>
      </c>
      <c r="AD547" s="13">
        <v>610.40000000000009</v>
      </c>
      <c r="AE547"/>
      <c r="AF547" s="108">
        <v>1893.1119999999999</v>
      </c>
      <c r="AG547" s="16">
        <v>1035.5</v>
      </c>
      <c r="AH547" s="108">
        <v>872</v>
      </c>
      <c r="AI547" s="97">
        <v>467.44</v>
      </c>
      <c r="AJ547" s="21"/>
      <c r="AK547" s="110">
        <f t="shared" si="24"/>
        <v>1090</v>
      </c>
      <c r="AL547" s="111">
        <f t="shared" si="25"/>
        <v>1090</v>
      </c>
      <c r="AM547" s="1"/>
      <c r="AN547"/>
    </row>
    <row r="548" spans="1:40" s="18" customFormat="1" x14ac:dyDescent="0.25">
      <c r="A548" s="83" t="s">
        <v>432</v>
      </c>
      <c r="B548" s="20" t="s">
        <v>433</v>
      </c>
      <c r="C548" s="20">
        <v>170031452</v>
      </c>
      <c r="D548" s="8" t="s">
        <v>576</v>
      </c>
      <c r="E548" s="20">
        <v>74176</v>
      </c>
      <c r="F548" s="20"/>
      <c r="G548" s="9" t="str">
        <f t="shared" si="26"/>
        <v>74176</v>
      </c>
      <c r="H548" s="20">
        <v>352</v>
      </c>
      <c r="I548" s="14">
        <v>1853</v>
      </c>
      <c r="J548"/>
      <c r="K548" s="25" t="s">
        <v>31</v>
      </c>
      <c r="L548" s="13">
        <v>499.25</v>
      </c>
      <c r="M548" s="103" t="s">
        <v>31</v>
      </c>
      <c r="N548" s="102">
        <v>1000.6200000000001</v>
      </c>
      <c r="O548" s="12">
        <v>1760.35</v>
      </c>
      <c r="P548" s="102">
        <v>1760.35</v>
      </c>
      <c r="Q548" s="12">
        <v>1760.35</v>
      </c>
      <c r="R548" s="102">
        <v>1760.35</v>
      </c>
      <c r="S548" s="12">
        <v>1760.35</v>
      </c>
      <c r="T548" s="102">
        <v>1760.35</v>
      </c>
      <c r="U548" s="12">
        <v>3218.2903999999999</v>
      </c>
      <c r="V548" s="102">
        <v>945.40059999999994</v>
      </c>
      <c r="W548" s="103">
        <v>1723.2900000000002</v>
      </c>
      <c r="X548" s="102">
        <v>1723.2900000000002</v>
      </c>
      <c r="Y548" s="103" t="s">
        <v>31</v>
      </c>
      <c r="Z548" s="13">
        <v>982.09</v>
      </c>
      <c r="AA548" s="103">
        <v>1482.4</v>
      </c>
      <c r="AB548" s="13">
        <v>1482.4</v>
      </c>
      <c r="AC548" s="103" t="s">
        <v>31</v>
      </c>
      <c r="AD548" s="13">
        <v>1037.68</v>
      </c>
      <c r="AE548"/>
      <c r="AF548" s="108">
        <v>3218.2903999999999</v>
      </c>
      <c r="AG548" s="16">
        <v>1760.35</v>
      </c>
      <c r="AH548" s="108">
        <v>1482.4</v>
      </c>
      <c r="AI548" s="97">
        <v>499.25</v>
      </c>
      <c r="AJ548" s="21"/>
      <c r="AK548" s="110">
        <f t="shared" si="24"/>
        <v>1853</v>
      </c>
      <c r="AL548" s="111">
        <f t="shared" si="25"/>
        <v>1853</v>
      </c>
      <c r="AM548" s="1"/>
      <c r="AN548"/>
    </row>
    <row r="549" spans="1:40" s="18" customFormat="1" x14ac:dyDescent="0.25">
      <c r="A549" s="83" t="s">
        <v>432</v>
      </c>
      <c r="B549" s="20" t="s">
        <v>433</v>
      </c>
      <c r="C549" s="20">
        <v>170031453</v>
      </c>
      <c r="D549" s="8" t="s">
        <v>577</v>
      </c>
      <c r="E549" s="20">
        <v>74177</v>
      </c>
      <c r="F549" s="20"/>
      <c r="G549" s="9" t="str">
        <f t="shared" si="26"/>
        <v>74177</v>
      </c>
      <c r="H549" s="20">
        <v>352</v>
      </c>
      <c r="I549" s="14">
        <v>1935</v>
      </c>
      <c r="J549"/>
      <c r="K549" s="25" t="s">
        <v>31</v>
      </c>
      <c r="L549" s="13">
        <v>856.17</v>
      </c>
      <c r="M549" s="103" t="s">
        <v>31</v>
      </c>
      <c r="N549" s="102">
        <v>1044.9000000000001</v>
      </c>
      <c r="O549" s="12">
        <v>1838.25</v>
      </c>
      <c r="P549" s="102">
        <v>1838.25</v>
      </c>
      <c r="Q549" s="12">
        <v>1838.25</v>
      </c>
      <c r="R549" s="102">
        <v>1838.25</v>
      </c>
      <c r="S549" s="12">
        <v>1838.25</v>
      </c>
      <c r="T549" s="102">
        <v>1838.25</v>
      </c>
      <c r="U549" s="12">
        <v>3360.7079999999996</v>
      </c>
      <c r="V549" s="102">
        <v>987.23699999999997</v>
      </c>
      <c r="W549" s="103">
        <v>1799.5500000000002</v>
      </c>
      <c r="X549" s="102">
        <v>1799.5500000000002</v>
      </c>
      <c r="Y549" s="103" t="s">
        <v>31</v>
      </c>
      <c r="Z549" s="13">
        <v>1025.55</v>
      </c>
      <c r="AA549" s="103">
        <v>1548</v>
      </c>
      <c r="AB549" s="13">
        <v>1548</v>
      </c>
      <c r="AC549" s="103" t="s">
        <v>31</v>
      </c>
      <c r="AD549" s="13">
        <v>1083.6000000000001</v>
      </c>
      <c r="AE549"/>
      <c r="AF549" s="108">
        <v>3360.7079999999996</v>
      </c>
      <c r="AG549" s="16">
        <v>1838.25</v>
      </c>
      <c r="AH549" s="108">
        <v>1548</v>
      </c>
      <c r="AI549" s="97">
        <v>856.17</v>
      </c>
      <c r="AJ549" s="21"/>
      <c r="AK549" s="110">
        <f t="shared" si="24"/>
        <v>1935</v>
      </c>
      <c r="AL549" s="111">
        <f t="shared" si="25"/>
        <v>1935</v>
      </c>
      <c r="AM549" s="1"/>
      <c r="AN549"/>
    </row>
    <row r="550" spans="1:40" s="18" customFormat="1" x14ac:dyDescent="0.25">
      <c r="A550" s="83" t="s">
        <v>432</v>
      </c>
      <c r="B550" s="20" t="s">
        <v>433</v>
      </c>
      <c r="C550" s="20">
        <v>170031454</v>
      </c>
      <c r="D550" s="8" t="s">
        <v>578</v>
      </c>
      <c r="E550" s="20">
        <v>74178</v>
      </c>
      <c r="F550" s="20"/>
      <c r="G550" s="9" t="str">
        <f t="shared" si="26"/>
        <v>74178</v>
      </c>
      <c r="H550" s="20">
        <v>352</v>
      </c>
      <c r="I550" s="14">
        <v>2344</v>
      </c>
      <c r="J550"/>
      <c r="K550" s="25" t="s">
        <v>31</v>
      </c>
      <c r="L550" s="13">
        <v>964.06000000000006</v>
      </c>
      <c r="M550" s="103" t="s">
        <v>31</v>
      </c>
      <c r="N550" s="102">
        <v>1265.76</v>
      </c>
      <c r="O550" s="12">
        <v>2226.7999999999997</v>
      </c>
      <c r="P550" s="102">
        <v>2226.7999999999997</v>
      </c>
      <c r="Q550" s="12">
        <v>2226.7999999999997</v>
      </c>
      <c r="R550" s="102">
        <v>2226.7999999999997</v>
      </c>
      <c r="S550" s="12">
        <v>2226.7999999999997</v>
      </c>
      <c r="T550" s="102">
        <v>2226.7999999999997</v>
      </c>
      <c r="U550" s="12">
        <v>4071.0591999999997</v>
      </c>
      <c r="V550" s="102">
        <v>1195.9087999999999</v>
      </c>
      <c r="W550" s="103">
        <v>2179.92</v>
      </c>
      <c r="X550" s="102">
        <v>2179.92</v>
      </c>
      <c r="Y550" s="103" t="s">
        <v>31</v>
      </c>
      <c r="Z550" s="13">
        <v>1242.3200000000002</v>
      </c>
      <c r="AA550" s="103">
        <v>1875.2</v>
      </c>
      <c r="AB550" s="13">
        <v>1875.2</v>
      </c>
      <c r="AC550" s="103" t="s">
        <v>31</v>
      </c>
      <c r="AD550" s="13">
        <v>1312.64</v>
      </c>
      <c r="AE550"/>
      <c r="AF550" s="108">
        <v>4071.0591999999997</v>
      </c>
      <c r="AG550" s="16">
        <v>2226.7999999999997</v>
      </c>
      <c r="AH550" s="108">
        <v>1875.2</v>
      </c>
      <c r="AI550" s="97">
        <v>964.06000000000006</v>
      </c>
      <c r="AJ550" s="21"/>
      <c r="AK550" s="110">
        <f t="shared" si="24"/>
        <v>2344</v>
      </c>
      <c r="AL550" s="111">
        <f t="shared" si="25"/>
        <v>2344</v>
      </c>
      <c r="AM550" s="1"/>
      <c r="AN550"/>
    </row>
    <row r="551" spans="1:40" s="18" customFormat="1" x14ac:dyDescent="0.25">
      <c r="A551" s="83" t="s">
        <v>432</v>
      </c>
      <c r="B551" s="20" t="s">
        <v>433</v>
      </c>
      <c r="C551" s="20">
        <v>170031466</v>
      </c>
      <c r="D551" s="8" t="s">
        <v>579</v>
      </c>
      <c r="E551" s="20">
        <v>74174</v>
      </c>
      <c r="F551" s="20"/>
      <c r="G551" s="9" t="str">
        <f t="shared" si="26"/>
        <v>74174</v>
      </c>
      <c r="H551" s="20">
        <v>352</v>
      </c>
      <c r="I551" s="14">
        <v>2180</v>
      </c>
      <c r="J551"/>
      <c r="K551" s="25" t="s">
        <v>31</v>
      </c>
      <c r="L551" s="13">
        <v>1062.6299999999999</v>
      </c>
      <c r="M551" s="103" t="s">
        <v>31</v>
      </c>
      <c r="N551" s="102">
        <v>1177.2</v>
      </c>
      <c r="O551" s="12">
        <v>2071</v>
      </c>
      <c r="P551" s="102">
        <v>2071</v>
      </c>
      <c r="Q551" s="12">
        <v>2071</v>
      </c>
      <c r="R551" s="102">
        <v>2071</v>
      </c>
      <c r="S551" s="12">
        <v>2071</v>
      </c>
      <c r="T551" s="102">
        <v>2071</v>
      </c>
      <c r="U551" s="12">
        <v>3786.2239999999997</v>
      </c>
      <c r="V551" s="102">
        <v>1112.2359999999999</v>
      </c>
      <c r="W551" s="103">
        <v>2027.4</v>
      </c>
      <c r="X551" s="102">
        <v>2027.4</v>
      </c>
      <c r="Y551" s="103" t="s">
        <v>31</v>
      </c>
      <c r="Z551" s="13">
        <v>1155.4000000000001</v>
      </c>
      <c r="AA551" s="103">
        <v>1744</v>
      </c>
      <c r="AB551" s="13">
        <v>1744</v>
      </c>
      <c r="AC551" s="103" t="s">
        <v>31</v>
      </c>
      <c r="AD551" s="13">
        <v>1220.8000000000002</v>
      </c>
      <c r="AE551"/>
      <c r="AF551" s="108">
        <v>3786.2239999999997</v>
      </c>
      <c r="AG551" s="16">
        <v>2071</v>
      </c>
      <c r="AH551" s="108">
        <v>1744</v>
      </c>
      <c r="AI551" s="97">
        <v>1062.6299999999999</v>
      </c>
      <c r="AJ551" s="21"/>
      <c r="AK551" s="110">
        <f t="shared" si="24"/>
        <v>2180</v>
      </c>
      <c r="AL551" s="111">
        <f t="shared" si="25"/>
        <v>2180</v>
      </c>
      <c r="AM551" s="1"/>
      <c r="AN551"/>
    </row>
    <row r="552" spans="1:40" s="18" customFormat="1" x14ac:dyDescent="0.25">
      <c r="A552" s="83" t="s">
        <v>432</v>
      </c>
      <c r="B552" s="20" t="s">
        <v>433</v>
      </c>
      <c r="C552" s="20">
        <v>170031476</v>
      </c>
      <c r="D552" s="8" t="s">
        <v>580</v>
      </c>
      <c r="E552" s="20">
        <v>70450</v>
      </c>
      <c r="F552" s="20"/>
      <c r="G552" s="9" t="str">
        <f t="shared" si="26"/>
        <v>70450</v>
      </c>
      <c r="H552" s="20">
        <v>351</v>
      </c>
      <c r="I552" s="14">
        <v>1052</v>
      </c>
      <c r="J552"/>
      <c r="K552" s="25" t="s">
        <v>31</v>
      </c>
      <c r="L552" s="13">
        <v>294.07</v>
      </c>
      <c r="M552" s="103" t="s">
        <v>31</v>
      </c>
      <c r="N552" s="102">
        <v>568.08000000000004</v>
      </c>
      <c r="O552" s="12">
        <v>999.4</v>
      </c>
      <c r="P552" s="102">
        <v>999.4</v>
      </c>
      <c r="Q552" s="12">
        <v>999.4</v>
      </c>
      <c r="R552" s="102">
        <v>999.4</v>
      </c>
      <c r="S552" s="12">
        <v>999.4</v>
      </c>
      <c r="T552" s="102">
        <v>999.4</v>
      </c>
      <c r="U552" s="12">
        <v>1827.1135999999999</v>
      </c>
      <c r="V552" s="102">
        <v>536.73040000000003</v>
      </c>
      <c r="W552" s="103">
        <v>978.36</v>
      </c>
      <c r="X552" s="102">
        <v>978.36</v>
      </c>
      <c r="Y552" s="103" t="s">
        <v>31</v>
      </c>
      <c r="Z552" s="13">
        <v>557.56000000000006</v>
      </c>
      <c r="AA552" s="103">
        <v>841.6</v>
      </c>
      <c r="AB552" s="13">
        <v>841.6</v>
      </c>
      <c r="AC552" s="103" t="s">
        <v>31</v>
      </c>
      <c r="AD552" s="13">
        <v>589.12</v>
      </c>
      <c r="AE552"/>
      <c r="AF552" s="108">
        <v>1827.1135999999999</v>
      </c>
      <c r="AG552" s="16">
        <v>999.4</v>
      </c>
      <c r="AH552" s="108">
        <v>841.6</v>
      </c>
      <c r="AI552" s="97">
        <v>294.07</v>
      </c>
      <c r="AJ552" s="21"/>
      <c r="AK552" s="110">
        <f t="shared" si="24"/>
        <v>1052</v>
      </c>
      <c r="AL552" s="111">
        <f t="shared" si="25"/>
        <v>1052</v>
      </c>
      <c r="AM552" s="1"/>
      <c r="AN552"/>
    </row>
    <row r="553" spans="1:40" s="18" customFormat="1" x14ac:dyDescent="0.25">
      <c r="A553" s="83" t="s">
        <v>432</v>
      </c>
      <c r="B553" s="20" t="s">
        <v>433</v>
      </c>
      <c r="C553" s="20">
        <v>171570001</v>
      </c>
      <c r="D553" s="8" t="s">
        <v>581</v>
      </c>
      <c r="E553" s="20">
        <v>76642</v>
      </c>
      <c r="F553" s="20" t="s">
        <v>455</v>
      </c>
      <c r="G553" s="9" t="str">
        <f t="shared" si="26"/>
        <v>76642LT</v>
      </c>
      <c r="H553" s="20">
        <v>402</v>
      </c>
      <c r="I553" s="14">
        <v>251</v>
      </c>
      <c r="J553"/>
      <c r="K553" s="25" t="s">
        <v>31</v>
      </c>
      <c r="L553" s="13">
        <v>195.12</v>
      </c>
      <c r="M553" s="103" t="s">
        <v>31</v>
      </c>
      <c r="N553" s="102">
        <v>135.54000000000002</v>
      </c>
      <c r="O553" s="12">
        <v>238.45</v>
      </c>
      <c r="P553" s="102">
        <v>238.45</v>
      </c>
      <c r="Q553" s="12">
        <v>238.45</v>
      </c>
      <c r="R553" s="102">
        <v>238.45</v>
      </c>
      <c r="S553" s="12">
        <v>238.45</v>
      </c>
      <c r="T553" s="102">
        <v>238.45</v>
      </c>
      <c r="U553" s="12">
        <v>435.93679999999995</v>
      </c>
      <c r="V553" s="102">
        <v>128.06020000000001</v>
      </c>
      <c r="W553" s="103">
        <v>233.43</v>
      </c>
      <c r="X553" s="102">
        <v>233.43</v>
      </c>
      <c r="Y553" s="103" t="s">
        <v>31</v>
      </c>
      <c r="Z553" s="13">
        <v>133.03</v>
      </c>
      <c r="AA553" s="103">
        <v>200.8</v>
      </c>
      <c r="AB553" s="13">
        <v>200.8</v>
      </c>
      <c r="AC553" s="103" t="s">
        <v>31</v>
      </c>
      <c r="AD553" s="13">
        <v>140.56</v>
      </c>
      <c r="AE553"/>
      <c r="AF553" s="108">
        <v>435.93679999999995</v>
      </c>
      <c r="AG553" s="16">
        <v>238.45</v>
      </c>
      <c r="AH553" s="108">
        <v>200.8</v>
      </c>
      <c r="AI553" s="97">
        <v>128.06020000000001</v>
      </c>
      <c r="AJ553" s="21"/>
      <c r="AK553" s="110">
        <f t="shared" si="24"/>
        <v>251</v>
      </c>
      <c r="AL553" s="111">
        <f t="shared" si="25"/>
        <v>251</v>
      </c>
      <c r="AM553" s="1"/>
      <c r="AN553"/>
    </row>
    <row r="554" spans="1:40" s="18" customFormat="1" x14ac:dyDescent="0.25">
      <c r="A554" s="83" t="s">
        <v>432</v>
      </c>
      <c r="B554" s="20" t="s">
        <v>433</v>
      </c>
      <c r="C554" s="20">
        <v>171570002</v>
      </c>
      <c r="D554" s="8" t="s">
        <v>582</v>
      </c>
      <c r="E554" s="20">
        <v>76642</v>
      </c>
      <c r="F554" s="20" t="s">
        <v>457</v>
      </c>
      <c r="G554" s="9" t="str">
        <f t="shared" si="26"/>
        <v>76642RT</v>
      </c>
      <c r="H554" s="20">
        <v>402</v>
      </c>
      <c r="I554" s="14">
        <v>251</v>
      </c>
      <c r="J554"/>
      <c r="K554" s="25" t="s">
        <v>31</v>
      </c>
      <c r="L554" s="13">
        <v>195.12</v>
      </c>
      <c r="M554" s="103" t="s">
        <v>31</v>
      </c>
      <c r="N554" s="102">
        <v>135.54000000000002</v>
      </c>
      <c r="O554" s="12">
        <v>238.45</v>
      </c>
      <c r="P554" s="102">
        <v>238.45</v>
      </c>
      <c r="Q554" s="12">
        <v>238.45</v>
      </c>
      <c r="R554" s="102">
        <v>238.45</v>
      </c>
      <c r="S554" s="12">
        <v>238.45</v>
      </c>
      <c r="T554" s="102">
        <v>238.45</v>
      </c>
      <c r="U554" s="12">
        <v>435.93679999999995</v>
      </c>
      <c r="V554" s="102">
        <v>128.06020000000001</v>
      </c>
      <c r="W554" s="103">
        <v>233.43</v>
      </c>
      <c r="X554" s="102">
        <v>233.43</v>
      </c>
      <c r="Y554" s="103" t="s">
        <v>31</v>
      </c>
      <c r="Z554" s="13">
        <v>133.03</v>
      </c>
      <c r="AA554" s="103">
        <v>200.8</v>
      </c>
      <c r="AB554" s="13">
        <v>200.8</v>
      </c>
      <c r="AC554" s="103" t="s">
        <v>31</v>
      </c>
      <c r="AD554" s="13">
        <v>140.56</v>
      </c>
      <c r="AE554"/>
      <c r="AF554" s="108">
        <v>435.93679999999995</v>
      </c>
      <c r="AG554" s="16">
        <v>238.45</v>
      </c>
      <c r="AH554" s="108">
        <v>200.8</v>
      </c>
      <c r="AI554" s="97">
        <v>128.06020000000001</v>
      </c>
      <c r="AJ554" s="21"/>
      <c r="AK554" s="110">
        <f t="shared" si="24"/>
        <v>251</v>
      </c>
      <c r="AL554" s="111">
        <f t="shared" si="25"/>
        <v>251</v>
      </c>
      <c r="AM554" s="1"/>
      <c r="AN554"/>
    </row>
    <row r="555" spans="1:40" s="18" customFormat="1" x14ac:dyDescent="0.25">
      <c r="A555" s="83" t="s">
        <v>432</v>
      </c>
      <c r="B555" s="20" t="s">
        <v>433</v>
      </c>
      <c r="C555" s="20">
        <v>171570010</v>
      </c>
      <c r="D555" s="8" t="s">
        <v>583</v>
      </c>
      <c r="E555" s="20">
        <v>76882</v>
      </c>
      <c r="F555" s="20"/>
      <c r="G555" s="9" t="str">
        <f t="shared" si="26"/>
        <v>76882</v>
      </c>
      <c r="H555" s="20">
        <v>402</v>
      </c>
      <c r="I555" s="14">
        <v>362</v>
      </c>
      <c r="J555"/>
      <c r="K555" s="25" t="s">
        <v>31</v>
      </c>
      <c r="L555" s="13">
        <v>126.6</v>
      </c>
      <c r="M555" s="103" t="s">
        <v>31</v>
      </c>
      <c r="N555" s="102">
        <v>195.48000000000002</v>
      </c>
      <c r="O555" s="12">
        <v>343.9</v>
      </c>
      <c r="P555" s="102">
        <v>343.9</v>
      </c>
      <c r="Q555" s="12">
        <v>343.9</v>
      </c>
      <c r="R555" s="102">
        <v>343.9</v>
      </c>
      <c r="S555" s="12">
        <v>343.9</v>
      </c>
      <c r="T555" s="102">
        <v>343.9</v>
      </c>
      <c r="U555" s="12">
        <v>628.72159999999997</v>
      </c>
      <c r="V555" s="102">
        <v>184.69239999999999</v>
      </c>
      <c r="W555" s="103">
        <v>336.66</v>
      </c>
      <c r="X555" s="102">
        <v>336.66</v>
      </c>
      <c r="Y555" s="103" t="s">
        <v>31</v>
      </c>
      <c r="Z555" s="13">
        <v>191.86</v>
      </c>
      <c r="AA555" s="103">
        <v>289.60000000000002</v>
      </c>
      <c r="AB555" s="13">
        <v>289.60000000000002</v>
      </c>
      <c r="AC555" s="103" t="s">
        <v>31</v>
      </c>
      <c r="AD555" s="13">
        <v>202.72000000000003</v>
      </c>
      <c r="AE555"/>
      <c r="AF555" s="108">
        <v>628.72159999999997</v>
      </c>
      <c r="AG555" s="16">
        <v>343.9</v>
      </c>
      <c r="AH555" s="108">
        <v>289.60000000000002</v>
      </c>
      <c r="AI555" s="97">
        <v>126.6</v>
      </c>
      <c r="AJ555" s="21"/>
      <c r="AK555" s="110">
        <f t="shared" si="24"/>
        <v>362</v>
      </c>
      <c r="AL555" s="111">
        <f t="shared" si="25"/>
        <v>362</v>
      </c>
      <c r="AM555" s="1"/>
      <c r="AN555"/>
    </row>
    <row r="556" spans="1:40" s="18" customFormat="1" x14ac:dyDescent="0.25">
      <c r="A556" s="83" t="s">
        <v>432</v>
      </c>
      <c r="B556" s="20" t="s">
        <v>433</v>
      </c>
      <c r="C556" s="20">
        <v>171570015</v>
      </c>
      <c r="D556" s="8" t="s">
        <v>584</v>
      </c>
      <c r="E556" s="20">
        <v>76830</v>
      </c>
      <c r="F556" s="20"/>
      <c r="G556" s="9" t="str">
        <f t="shared" si="26"/>
        <v>76830</v>
      </c>
      <c r="H556" s="20">
        <v>402</v>
      </c>
      <c r="I556" s="14">
        <v>440</v>
      </c>
      <c r="J556"/>
      <c r="K556" s="25" t="s">
        <v>31</v>
      </c>
      <c r="L556" s="13">
        <v>277.49</v>
      </c>
      <c r="M556" s="103" t="s">
        <v>31</v>
      </c>
      <c r="N556" s="102">
        <v>237.60000000000002</v>
      </c>
      <c r="O556" s="12">
        <v>418</v>
      </c>
      <c r="P556" s="102">
        <v>418</v>
      </c>
      <c r="Q556" s="12">
        <v>418</v>
      </c>
      <c r="R556" s="102">
        <v>418</v>
      </c>
      <c r="S556" s="12">
        <v>418</v>
      </c>
      <c r="T556" s="102">
        <v>418</v>
      </c>
      <c r="U556" s="12">
        <v>764.19200000000001</v>
      </c>
      <c r="V556" s="102">
        <v>224.488</v>
      </c>
      <c r="W556" s="103">
        <v>409.20000000000005</v>
      </c>
      <c r="X556" s="102">
        <v>409.20000000000005</v>
      </c>
      <c r="Y556" s="103" t="s">
        <v>31</v>
      </c>
      <c r="Z556" s="13">
        <v>233.20000000000002</v>
      </c>
      <c r="AA556" s="103">
        <v>352</v>
      </c>
      <c r="AB556" s="13">
        <v>352</v>
      </c>
      <c r="AC556" s="103" t="s">
        <v>31</v>
      </c>
      <c r="AD556" s="13">
        <v>246.40000000000003</v>
      </c>
      <c r="AE556"/>
      <c r="AF556" s="108">
        <v>764.19200000000001</v>
      </c>
      <c r="AG556" s="16">
        <v>418</v>
      </c>
      <c r="AH556" s="108">
        <v>352</v>
      </c>
      <c r="AI556" s="97">
        <v>224.488</v>
      </c>
      <c r="AJ556" s="21"/>
      <c r="AK556" s="110">
        <f t="shared" si="24"/>
        <v>440</v>
      </c>
      <c r="AL556" s="111">
        <f t="shared" si="25"/>
        <v>440</v>
      </c>
      <c r="AM556" s="1"/>
      <c r="AN556"/>
    </row>
    <row r="557" spans="1:40" s="18" customFormat="1" x14ac:dyDescent="0.25">
      <c r="A557" s="83" t="s">
        <v>432</v>
      </c>
      <c r="B557" s="20" t="s">
        <v>433</v>
      </c>
      <c r="C557" s="20">
        <v>171570019</v>
      </c>
      <c r="D557" s="8" t="s">
        <v>585</v>
      </c>
      <c r="E557" s="20">
        <v>93970</v>
      </c>
      <c r="F557" s="20"/>
      <c r="G557" s="9" t="str">
        <f t="shared" si="26"/>
        <v>93970</v>
      </c>
      <c r="H557" s="20">
        <v>921</v>
      </c>
      <c r="I557" s="14">
        <v>780</v>
      </c>
      <c r="J557"/>
      <c r="K557" s="25" t="s">
        <v>31</v>
      </c>
      <c r="L557" s="13">
        <v>404.49</v>
      </c>
      <c r="M557" s="103" t="s">
        <v>31</v>
      </c>
      <c r="N557" s="102">
        <v>421.20000000000005</v>
      </c>
      <c r="O557" s="12">
        <v>741</v>
      </c>
      <c r="P557" s="102">
        <v>741</v>
      </c>
      <c r="Q557" s="12">
        <v>741</v>
      </c>
      <c r="R557" s="102">
        <v>741</v>
      </c>
      <c r="S557" s="12">
        <v>741</v>
      </c>
      <c r="T557" s="102">
        <v>741</v>
      </c>
      <c r="U557" s="12">
        <v>1354.704</v>
      </c>
      <c r="V557" s="102">
        <v>397.95600000000002</v>
      </c>
      <c r="W557" s="103">
        <v>725.40000000000009</v>
      </c>
      <c r="X557" s="102">
        <v>725.40000000000009</v>
      </c>
      <c r="Y557" s="103" t="s">
        <v>31</v>
      </c>
      <c r="Z557" s="13">
        <v>413.40000000000003</v>
      </c>
      <c r="AA557" s="103">
        <v>624</v>
      </c>
      <c r="AB557" s="13">
        <v>624</v>
      </c>
      <c r="AC557" s="103" t="s">
        <v>31</v>
      </c>
      <c r="AD557" s="13">
        <v>436.80000000000007</v>
      </c>
      <c r="AE557"/>
      <c r="AF557" s="108">
        <v>1354.704</v>
      </c>
      <c r="AG557" s="16">
        <v>741</v>
      </c>
      <c r="AH557" s="108">
        <v>624</v>
      </c>
      <c r="AI557" s="97">
        <v>397.95600000000002</v>
      </c>
      <c r="AJ557" s="21"/>
      <c r="AK557" s="110">
        <f t="shared" si="24"/>
        <v>780</v>
      </c>
      <c r="AL557" s="111">
        <f t="shared" si="25"/>
        <v>780</v>
      </c>
      <c r="AM557" s="1"/>
      <c r="AN557"/>
    </row>
    <row r="558" spans="1:40" s="18" customFormat="1" x14ac:dyDescent="0.25">
      <c r="A558" s="83" t="s">
        <v>432</v>
      </c>
      <c r="B558" s="20" t="s">
        <v>433</v>
      </c>
      <c r="C558" s="20">
        <v>171570049</v>
      </c>
      <c r="D558" s="8" t="s">
        <v>586</v>
      </c>
      <c r="E558" s="20">
        <v>76700</v>
      </c>
      <c r="F558" s="20"/>
      <c r="G558" s="9" t="str">
        <f t="shared" si="26"/>
        <v>76700</v>
      </c>
      <c r="H558" s="20">
        <v>402</v>
      </c>
      <c r="I558" s="14">
        <v>545</v>
      </c>
      <c r="J558"/>
      <c r="K558" s="25" t="s">
        <v>31</v>
      </c>
      <c r="L558" s="13">
        <v>275.85000000000002</v>
      </c>
      <c r="M558" s="103" t="s">
        <v>31</v>
      </c>
      <c r="N558" s="102">
        <v>294.3</v>
      </c>
      <c r="O558" s="12">
        <v>517.75</v>
      </c>
      <c r="P558" s="102">
        <v>517.75</v>
      </c>
      <c r="Q558" s="12">
        <v>517.75</v>
      </c>
      <c r="R558" s="102">
        <v>517.75</v>
      </c>
      <c r="S558" s="12">
        <v>517.75</v>
      </c>
      <c r="T558" s="102">
        <v>517.75</v>
      </c>
      <c r="U558" s="12">
        <v>946.55599999999993</v>
      </c>
      <c r="V558" s="102">
        <v>278.05899999999997</v>
      </c>
      <c r="W558" s="103">
        <v>506.85</v>
      </c>
      <c r="X558" s="102">
        <v>506.85</v>
      </c>
      <c r="Y558" s="103" t="s">
        <v>31</v>
      </c>
      <c r="Z558" s="13">
        <v>288.85000000000002</v>
      </c>
      <c r="AA558" s="103">
        <v>436</v>
      </c>
      <c r="AB558" s="13">
        <v>436</v>
      </c>
      <c r="AC558" s="103" t="s">
        <v>31</v>
      </c>
      <c r="AD558" s="13">
        <v>305.20000000000005</v>
      </c>
      <c r="AE558"/>
      <c r="AF558" s="108">
        <v>946.55599999999993</v>
      </c>
      <c r="AG558" s="16">
        <v>517.75</v>
      </c>
      <c r="AH558" s="108">
        <v>436</v>
      </c>
      <c r="AI558" s="97">
        <v>275.85000000000002</v>
      </c>
      <c r="AJ558" s="21"/>
      <c r="AK558" s="110">
        <f t="shared" si="24"/>
        <v>545</v>
      </c>
      <c r="AL558" s="111">
        <f t="shared" si="25"/>
        <v>545</v>
      </c>
      <c r="AM558" s="1"/>
      <c r="AN558"/>
    </row>
    <row r="559" spans="1:40" s="18" customFormat="1" x14ac:dyDescent="0.25">
      <c r="A559" s="83" t="s">
        <v>432</v>
      </c>
      <c r="B559" s="20" t="s">
        <v>433</v>
      </c>
      <c r="C559" s="20">
        <v>171570054</v>
      </c>
      <c r="D559" s="8" t="s">
        <v>587</v>
      </c>
      <c r="E559" s="20">
        <v>76830</v>
      </c>
      <c r="F559" s="20"/>
      <c r="G559" s="9" t="str">
        <f t="shared" si="26"/>
        <v>76830</v>
      </c>
      <c r="H559" s="20">
        <v>402</v>
      </c>
      <c r="I559" s="14">
        <v>768</v>
      </c>
      <c r="J559"/>
      <c r="K559" s="25" t="s">
        <v>31</v>
      </c>
      <c r="L559" s="13">
        <v>277.49</v>
      </c>
      <c r="M559" s="103" t="s">
        <v>31</v>
      </c>
      <c r="N559" s="102">
        <v>414.72</v>
      </c>
      <c r="O559" s="12">
        <v>729.59999999999991</v>
      </c>
      <c r="P559" s="102">
        <v>729.59999999999991</v>
      </c>
      <c r="Q559" s="12">
        <v>729.59999999999991</v>
      </c>
      <c r="R559" s="102">
        <v>729.59999999999991</v>
      </c>
      <c r="S559" s="12">
        <v>729.59999999999991</v>
      </c>
      <c r="T559" s="102">
        <v>729.59999999999991</v>
      </c>
      <c r="U559" s="12">
        <v>1333.8624</v>
      </c>
      <c r="V559" s="102">
        <v>391.83359999999999</v>
      </c>
      <c r="W559" s="103">
        <v>714.24</v>
      </c>
      <c r="X559" s="102">
        <v>714.24</v>
      </c>
      <c r="Y559" s="103" t="s">
        <v>31</v>
      </c>
      <c r="Z559" s="13">
        <v>407.04</v>
      </c>
      <c r="AA559" s="103">
        <v>614.40000000000009</v>
      </c>
      <c r="AB559" s="13">
        <v>614.40000000000009</v>
      </c>
      <c r="AC559" s="103" t="s">
        <v>31</v>
      </c>
      <c r="AD559" s="13">
        <v>430.08000000000004</v>
      </c>
      <c r="AE559"/>
      <c r="AF559" s="108">
        <v>1333.8624</v>
      </c>
      <c r="AG559" s="16">
        <v>729.59999999999991</v>
      </c>
      <c r="AH559" s="108">
        <v>614.40000000000009</v>
      </c>
      <c r="AI559" s="97">
        <v>277.49</v>
      </c>
      <c r="AJ559" s="21"/>
      <c r="AK559" s="110">
        <f t="shared" si="24"/>
        <v>768</v>
      </c>
      <c r="AL559" s="111">
        <f t="shared" si="25"/>
        <v>768</v>
      </c>
      <c r="AM559" s="1"/>
      <c r="AN559"/>
    </row>
    <row r="560" spans="1:40" s="18" customFormat="1" x14ac:dyDescent="0.25">
      <c r="A560" s="83" t="s">
        <v>432</v>
      </c>
      <c r="B560" s="20" t="s">
        <v>433</v>
      </c>
      <c r="C560" s="20">
        <v>171570055</v>
      </c>
      <c r="D560" s="8" t="s">
        <v>588</v>
      </c>
      <c r="E560" s="20">
        <v>76705</v>
      </c>
      <c r="F560" s="20"/>
      <c r="G560" s="9" t="str">
        <f t="shared" si="26"/>
        <v>76705</v>
      </c>
      <c r="H560" s="20">
        <v>402</v>
      </c>
      <c r="I560" s="14">
        <v>374</v>
      </c>
      <c r="J560"/>
      <c r="K560" s="25" t="s">
        <v>31</v>
      </c>
      <c r="L560" s="13">
        <v>204.57</v>
      </c>
      <c r="M560" s="103" t="s">
        <v>31</v>
      </c>
      <c r="N560" s="102">
        <v>201.96</v>
      </c>
      <c r="O560" s="12">
        <v>355.3</v>
      </c>
      <c r="P560" s="102">
        <v>355.3</v>
      </c>
      <c r="Q560" s="12">
        <v>355.3</v>
      </c>
      <c r="R560" s="102">
        <v>355.3</v>
      </c>
      <c r="S560" s="12">
        <v>355.3</v>
      </c>
      <c r="T560" s="102">
        <v>355.3</v>
      </c>
      <c r="U560" s="12">
        <v>649.56319999999994</v>
      </c>
      <c r="V560" s="102">
        <v>190.81479999999999</v>
      </c>
      <c r="W560" s="103">
        <v>347.82</v>
      </c>
      <c r="X560" s="102">
        <v>347.82</v>
      </c>
      <c r="Y560" s="103" t="s">
        <v>31</v>
      </c>
      <c r="Z560" s="13">
        <v>198.22</v>
      </c>
      <c r="AA560" s="103">
        <v>299.2</v>
      </c>
      <c r="AB560" s="13">
        <v>299.2</v>
      </c>
      <c r="AC560" s="103" t="s">
        <v>31</v>
      </c>
      <c r="AD560" s="13">
        <v>209.44000000000003</v>
      </c>
      <c r="AE560"/>
      <c r="AF560" s="108">
        <v>649.56319999999994</v>
      </c>
      <c r="AG560" s="16">
        <v>355.3</v>
      </c>
      <c r="AH560" s="108">
        <v>299.2</v>
      </c>
      <c r="AI560" s="97">
        <v>190.81479999999999</v>
      </c>
      <c r="AJ560" s="21"/>
      <c r="AK560" s="110">
        <f t="shared" si="24"/>
        <v>374</v>
      </c>
      <c r="AL560" s="111">
        <f t="shared" si="25"/>
        <v>374</v>
      </c>
      <c r="AM560" s="1"/>
      <c r="AN560"/>
    </row>
    <row r="561" spans="1:40" s="18" customFormat="1" x14ac:dyDescent="0.25">
      <c r="A561" s="83" t="s">
        <v>432</v>
      </c>
      <c r="B561" s="20" t="s">
        <v>433</v>
      </c>
      <c r="C561" s="20">
        <v>171570064</v>
      </c>
      <c r="D561" s="8" t="s">
        <v>589</v>
      </c>
      <c r="E561" s="20">
        <v>93308</v>
      </c>
      <c r="F561" s="20"/>
      <c r="G561" s="9" t="str">
        <f t="shared" si="26"/>
        <v>93308</v>
      </c>
      <c r="H561" s="20">
        <v>480</v>
      </c>
      <c r="I561" s="14">
        <v>367</v>
      </c>
      <c r="J561"/>
      <c r="K561" s="25" t="s">
        <v>31</v>
      </c>
      <c r="L561" s="13">
        <v>204.81</v>
      </c>
      <c r="M561" s="103" t="s">
        <v>31</v>
      </c>
      <c r="N561" s="102">
        <v>198.18</v>
      </c>
      <c r="O561" s="12">
        <v>348.65</v>
      </c>
      <c r="P561" s="102">
        <v>348.65</v>
      </c>
      <c r="Q561" s="12">
        <v>348.65</v>
      </c>
      <c r="R561" s="102">
        <v>348.65</v>
      </c>
      <c r="S561" s="12">
        <v>348.65</v>
      </c>
      <c r="T561" s="102">
        <v>348.65</v>
      </c>
      <c r="U561" s="12">
        <v>637.40559999999994</v>
      </c>
      <c r="V561" s="102">
        <v>187.24340000000001</v>
      </c>
      <c r="W561" s="103">
        <v>341.31</v>
      </c>
      <c r="X561" s="102">
        <v>341.31</v>
      </c>
      <c r="Y561" s="103" t="s">
        <v>31</v>
      </c>
      <c r="Z561" s="13">
        <v>194.51000000000002</v>
      </c>
      <c r="AA561" s="103">
        <v>293.60000000000002</v>
      </c>
      <c r="AB561" s="13">
        <v>293.60000000000002</v>
      </c>
      <c r="AC561" s="103" t="s">
        <v>31</v>
      </c>
      <c r="AD561" s="13">
        <v>205.52</v>
      </c>
      <c r="AE561"/>
      <c r="AF561" s="108">
        <v>637.40559999999994</v>
      </c>
      <c r="AG561" s="16">
        <v>348.65</v>
      </c>
      <c r="AH561" s="108">
        <v>293.60000000000002</v>
      </c>
      <c r="AI561" s="97">
        <v>187.24340000000001</v>
      </c>
      <c r="AJ561" s="21"/>
      <c r="AK561" s="110">
        <f t="shared" si="24"/>
        <v>367</v>
      </c>
      <c r="AL561" s="111">
        <f t="shared" si="25"/>
        <v>367</v>
      </c>
      <c r="AM561" s="1"/>
      <c r="AN561"/>
    </row>
    <row r="562" spans="1:40" s="18" customFormat="1" x14ac:dyDescent="0.25">
      <c r="A562" s="83" t="s">
        <v>432</v>
      </c>
      <c r="B562" s="20" t="s">
        <v>433</v>
      </c>
      <c r="C562" s="20">
        <v>171570067</v>
      </c>
      <c r="D562" s="8" t="s">
        <v>590</v>
      </c>
      <c r="E562" s="20">
        <v>76770</v>
      </c>
      <c r="F562" s="20"/>
      <c r="G562" s="9" t="str">
        <f t="shared" si="26"/>
        <v>76770</v>
      </c>
      <c r="H562" s="20">
        <v>402</v>
      </c>
      <c r="I562" s="14">
        <v>391</v>
      </c>
      <c r="J562"/>
      <c r="K562" s="25" t="s">
        <v>31</v>
      </c>
      <c r="L562" s="13">
        <v>253.82999999999998</v>
      </c>
      <c r="M562" s="103" t="s">
        <v>31</v>
      </c>
      <c r="N562" s="102">
        <v>211.14000000000001</v>
      </c>
      <c r="O562" s="12">
        <v>371.45</v>
      </c>
      <c r="P562" s="102">
        <v>371.45</v>
      </c>
      <c r="Q562" s="12">
        <v>371.45</v>
      </c>
      <c r="R562" s="102">
        <v>371.45</v>
      </c>
      <c r="S562" s="12">
        <v>371.45</v>
      </c>
      <c r="T562" s="102">
        <v>371.45</v>
      </c>
      <c r="U562" s="12">
        <v>679.08879999999999</v>
      </c>
      <c r="V562" s="102">
        <v>199.48820000000001</v>
      </c>
      <c r="W562" s="103">
        <v>363.63</v>
      </c>
      <c r="X562" s="102">
        <v>363.63</v>
      </c>
      <c r="Y562" s="103" t="s">
        <v>31</v>
      </c>
      <c r="Z562" s="13">
        <v>207.23000000000002</v>
      </c>
      <c r="AA562" s="103">
        <v>312.8</v>
      </c>
      <c r="AB562" s="13">
        <v>312.8</v>
      </c>
      <c r="AC562" s="103" t="s">
        <v>31</v>
      </c>
      <c r="AD562" s="13">
        <v>218.96</v>
      </c>
      <c r="AE562"/>
      <c r="AF562" s="108">
        <v>679.08879999999999</v>
      </c>
      <c r="AG562" s="16">
        <v>371.45</v>
      </c>
      <c r="AH562" s="108">
        <v>312.8</v>
      </c>
      <c r="AI562" s="97">
        <v>199.48820000000001</v>
      </c>
      <c r="AJ562" s="21"/>
      <c r="AK562" s="110">
        <f t="shared" si="24"/>
        <v>391</v>
      </c>
      <c r="AL562" s="111">
        <f t="shared" si="25"/>
        <v>391</v>
      </c>
      <c r="AM562" s="1"/>
      <c r="AN562"/>
    </row>
    <row r="563" spans="1:40" s="18" customFormat="1" x14ac:dyDescent="0.25">
      <c r="A563" s="83" t="s">
        <v>432</v>
      </c>
      <c r="B563" s="20" t="s">
        <v>433</v>
      </c>
      <c r="C563" s="20">
        <v>171570069</v>
      </c>
      <c r="D563" s="8" t="s">
        <v>591</v>
      </c>
      <c r="E563" s="20">
        <v>76705</v>
      </c>
      <c r="F563" s="20"/>
      <c r="G563" s="9" t="str">
        <f t="shared" si="26"/>
        <v>76705</v>
      </c>
      <c r="H563" s="20">
        <v>402</v>
      </c>
      <c r="I563" s="14">
        <v>374</v>
      </c>
      <c r="J563"/>
      <c r="K563" s="25" t="s">
        <v>31</v>
      </c>
      <c r="L563" s="13">
        <v>204.57</v>
      </c>
      <c r="M563" s="103" t="s">
        <v>31</v>
      </c>
      <c r="N563" s="102">
        <v>201.96</v>
      </c>
      <c r="O563" s="12">
        <v>355.3</v>
      </c>
      <c r="P563" s="102">
        <v>355.3</v>
      </c>
      <c r="Q563" s="12">
        <v>355.3</v>
      </c>
      <c r="R563" s="102">
        <v>355.3</v>
      </c>
      <c r="S563" s="12">
        <v>355.3</v>
      </c>
      <c r="T563" s="102">
        <v>355.3</v>
      </c>
      <c r="U563" s="12">
        <v>649.56319999999994</v>
      </c>
      <c r="V563" s="102">
        <v>190.81479999999999</v>
      </c>
      <c r="W563" s="103">
        <v>347.82</v>
      </c>
      <c r="X563" s="102">
        <v>347.82</v>
      </c>
      <c r="Y563" s="103" t="s">
        <v>31</v>
      </c>
      <c r="Z563" s="13">
        <v>198.22</v>
      </c>
      <c r="AA563" s="103">
        <v>299.2</v>
      </c>
      <c r="AB563" s="13">
        <v>299.2</v>
      </c>
      <c r="AC563" s="103" t="s">
        <v>31</v>
      </c>
      <c r="AD563" s="13">
        <v>209.44000000000003</v>
      </c>
      <c r="AE563"/>
      <c r="AF563" s="108">
        <v>649.56319999999994</v>
      </c>
      <c r="AG563" s="16">
        <v>355.3</v>
      </c>
      <c r="AH563" s="108">
        <v>299.2</v>
      </c>
      <c r="AI563" s="97">
        <v>190.81479999999999</v>
      </c>
      <c r="AJ563" s="21"/>
      <c r="AK563" s="110">
        <f t="shared" si="24"/>
        <v>374</v>
      </c>
      <c r="AL563" s="111">
        <f t="shared" si="25"/>
        <v>374</v>
      </c>
      <c r="AM563" s="1"/>
      <c r="AN563"/>
    </row>
    <row r="564" spans="1:40" s="18" customFormat="1" x14ac:dyDescent="0.25">
      <c r="A564" s="83" t="s">
        <v>432</v>
      </c>
      <c r="B564" s="20" t="s">
        <v>433</v>
      </c>
      <c r="C564" s="20">
        <v>171570071</v>
      </c>
      <c r="D564" s="8" t="s">
        <v>592</v>
      </c>
      <c r="E564" s="20">
        <v>76536</v>
      </c>
      <c r="F564" s="20"/>
      <c r="G564" s="9" t="str">
        <f t="shared" si="26"/>
        <v>76536</v>
      </c>
      <c r="H564" s="20">
        <v>402</v>
      </c>
      <c r="I564" s="14">
        <v>447</v>
      </c>
      <c r="J564"/>
      <c r="K564" s="25" t="s">
        <v>31</v>
      </c>
      <c r="L564" s="13">
        <v>262.63</v>
      </c>
      <c r="M564" s="103" t="s">
        <v>31</v>
      </c>
      <c r="N564" s="102">
        <v>241.38000000000002</v>
      </c>
      <c r="O564" s="12">
        <v>424.65</v>
      </c>
      <c r="P564" s="102">
        <v>424.65</v>
      </c>
      <c r="Q564" s="12">
        <v>424.65</v>
      </c>
      <c r="R564" s="102">
        <v>424.65</v>
      </c>
      <c r="S564" s="12">
        <v>424.65</v>
      </c>
      <c r="T564" s="102">
        <v>424.65</v>
      </c>
      <c r="U564" s="12">
        <v>776.34960000000001</v>
      </c>
      <c r="V564" s="102">
        <v>228.05939999999998</v>
      </c>
      <c r="W564" s="103">
        <v>415.71000000000004</v>
      </c>
      <c r="X564" s="102">
        <v>415.71000000000004</v>
      </c>
      <c r="Y564" s="103" t="s">
        <v>31</v>
      </c>
      <c r="Z564" s="13">
        <v>236.91000000000003</v>
      </c>
      <c r="AA564" s="103">
        <v>357.6</v>
      </c>
      <c r="AB564" s="13">
        <v>357.6</v>
      </c>
      <c r="AC564" s="103" t="s">
        <v>31</v>
      </c>
      <c r="AD564" s="13">
        <v>250.32000000000002</v>
      </c>
      <c r="AE564"/>
      <c r="AF564" s="108">
        <v>776.34960000000001</v>
      </c>
      <c r="AG564" s="16">
        <v>424.65</v>
      </c>
      <c r="AH564" s="108">
        <v>357.6</v>
      </c>
      <c r="AI564" s="97">
        <v>228.05939999999998</v>
      </c>
      <c r="AJ564" s="21"/>
      <c r="AK564" s="110">
        <f t="shared" si="24"/>
        <v>447</v>
      </c>
      <c r="AL564" s="111">
        <f t="shared" si="25"/>
        <v>447</v>
      </c>
      <c r="AM564" s="1"/>
      <c r="AN564"/>
    </row>
    <row r="565" spans="1:40" s="18" customFormat="1" x14ac:dyDescent="0.25">
      <c r="A565" s="83" t="s">
        <v>432</v>
      </c>
      <c r="B565" s="20" t="s">
        <v>433</v>
      </c>
      <c r="C565" s="20">
        <v>171570076</v>
      </c>
      <c r="D565" s="8" t="s">
        <v>593</v>
      </c>
      <c r="E565" s="20">
        <v>76856</v>
      </c>
      <c r="F565" s="20"/>
      <c r="G565" s="9" t="str">
        <f t="shared" si="26"/>
        <v>76856</v>
      </c>
      <c r="H565" s="20">
        <v>402</v>
      </c>
      <c r="I565" s="14">
        <v>382</v>
      </c>
      <c r="J565"/>
      <c r="K565" s="25" t="s">
        <v>31</v>
      </c>
      <c r="L565" s="13">
        <v>246.21999999999997</v>
      </c>
      <c r="M565" s="103" t="s">
        <v>31</v>
      </c>
      <c r="N565" s="102">
        <v>206.28</v>
      </c>
      <c r="O565" s="12">
        <v>362.9</v>
      </c>
      <c r="P565" s="102">
        <v>362.9</v>
      </c>
      <c r="Q565" s="12">
        <v>362.9</v>
      </c>
      <c r="R565" s="102">
        <v>362.9</v>
      </c>
      <c r="S565" s="12">
        <v>362.9</v>
      </c>
      <c r="T565" s="102">
        <v>362.9</v>
      </c>
      <c r="U565" s="12">
        <v>663.45759999999996</v>
      </c>
      <c r="V565" s="102">
        <v>194.8964</v>
      </c>
      <c r="W565" s="103">
        <v>355.26</v>
      </c>
      <c r="X565" s="102">
        <v>355.26</v>
      </c>
      <c r="Y565" s="103" t="s">
        <v>31</v>
      </c>
      <c r="Z565" s="13">
        <v>202.46</v>
      </c>
      <c r="AA565" s="103">
        <v>305.60000000000002</v>
      </c>
      <c r="AB565" s="13">
        <v>305.60000000000002</v>
      </c>
      <c r="AC565" s="103" t="s">
        <v>31</v>
      </c>
      <c r="AD565" s="13">
        <v>213.92000000000002</v>
      </c>
      <c r="AE565"/>
      <c r="AF565" s="108">
        <v>663.45759999999996</v>
      </c>
      <c r="AG565" s="16">
        <v>362.9</v>
      </c>
      <c r="AH565" s="108">
        <v>305.60000000000002</v>
      </c>
      <c r="AI565" s="97">
        <v>194.8964</v>
      </c>
      <c r="AJ565" s="21"/>
      <c r="AK565" s="110">
        <f t="shared" si="24"/>
        <v>382</v>
      </c>
      <c r="AL565" s="111">
        <f t="shared" si="25"/>
        <v>382</v>
      </c>
      <c r="AM565" s="1"/>
      <c r="AN565"/>
    </row>
    <row r="566" spans="1:40" s="18" customFormat="1" x14ac:dyDescent="0.25">
      <c r="A566" s="83" t="s">
        <v>432</v>
      </c>
      <c r="B566" s="20" t="s">
        <v>433</v>
      </c>
      <c r="C566" s="20">
        <v>171570080</v>
      </c>
      <c r="D566" s="8" t="s">
        <v>594</v>
      </c>
      <c r="E566" s="20">
        <v>76805</v>
      </c>
      <c r="F566" s="20"/>
      <c r="G566" s="9" t="str">
        <f t="shared" si="26"/>
        <v>76805</v>
      </c>
      <c r="H566" s="20">
        <v>402</v>
      </c>
      <c r="I566" s="14">
        <v>768</v>
      </c>
      <c r="J566"/>
      <c r="K566" s="25" t="s">
        <v>31</v>
      </c>
      <c r="L566" s="13">
        <v>313.19</v>
      </c>
      <c r="M566" s="103" t="s">
        <v>31</v>
      </c>
      <c r="N566" s="102">
        <v>414.72</v>
      </c>
      <c r="O566" s="12">
        <v>729.59999999999991</v>
      </c>
      <c r="P566" s="102">
        <v>729.59999999999991</v>
      </c>
      <c r="Q566" s="12">
        <v>729.59999999999991</v>
      </c>
      <c r="R566" s="102">
        <v>729.59999999999991</v>
      </c>
      <c r="S566" s="12">
        <v>729.59999999999991</v>
      </c>
      <c r="T566" s="102">
        <v>729.59999999999991</v>
      </c>
      <c r="U566" s="12">
        <v>1333.8624</v>
      </c>
      <c r="V566" s="102">
        <v>391.83359999999999</v>
      </c>
      <c r="W566" s="103">
        <v>714.24</v>
      </c>
      <c r="X566" s="102">
        <v>714.24</v>
      </c>
      <c r="Y566" s="103" t="s">
        <v>31</v>
      </c>
      <c r="Z566" s="13">
        <v>407.04</v>
      </c>
      <c r="AA566" s="103">
        <v>614.40000000000009</v>
      </c>
      <c r="AB566" s="13">
        <v>614.40000000000009</v>
      </c>
      <c r="AC566" s="103" t="s">
        <v>31</v>
      </c>
      <c r="AD566" s="13">
        <v>430.08000000000004</v>
      </c>
      <c r="AE566"/>
      <c r="AF566" s="108">
        <v>1333.8624</v>
      </c>
      <c r="AG566" s="16">
        <v>729.59999999999991</v>
      </c>
      <c r="AH566" s="108">
        <v>614.40000000000009</v>
      </c>
      <c r="AI566" s="97">
        <v>313.19</v>
      </c>
      <c r="AJ566" s="21"/>
      <c r="AK566" s="110">
        <f t="shared" si="24"/>
        <v>768</v>
      </c>
      <c r="AL566" s="111">
        <f t="shared" si="25"/>
        <v>768</v>
      </c>
      <c r="AM566" s="1"/>
      <c r="AN566"/>
    </row>
    <row r="567" spans="1:40" s="18" customFormat="1" x14ac:dyDescent="0.25">
      <c r="A567" s="83" t="s">
        <v>432</v>
      </c>
      <c r="B567" s="20" t="s">
        <v>433</v>
      </c>
      <c r="C567" s="20">
        <v>171570081</v>
      </c>
      <c r="D567" s="8" t="s">
        <v>595</v>
      </c>
      <c r="E567" s="20">
        <v>76870</v>
      </c>
      <c r="F567" s="20"/>
      <c r="G567" s="9" t="str">
        <f t="shared" si="26"/>
        <v>76870</v>
      </c>
      <c r="H567" s="20">
        <v>402</v>
      </c>
      <c r="I567" s="14">
        <v>456</v>
      </c>
      <c r="J567"/>
      <c r="K567" s="25" t="s">
        <v>31</v>
      </c>
      <c r="L567" s="13">
        <v>236.12</v>
      </c>
      <c r="M567" s="103" t="s">
        <v>31</v>
      </c>
      <c r="N567" s="102">
        <v>246.24</v>
      </c>
      <c r="O567" s="12">
        <v>433.2</v>
      </c>
      <c r="P567" s="102">
        <v>433.2</v>
      </c>
      <c r="Q567" s="12">
        <v>433.2</v>
      </c>
      <c r="R567" s="102">
        <v>433.2</v>
      </c>
      <c r="S567" s="12">
        <v>433.2</v>
      </c>
      <c r="T567" s="102">
        <v>433.2</v>
      </c>
      <c r="U567" s="12">
        <v>791.98079999999993</v>
      </c>
      <c r="V567" s="102">
        <v>232.65119999999999</v>
      </c>
      <c r="W567" s="103">
        <v>424.08000000000004</v>
      </c>
      <c r="X567" s="102">
        <v>424.08000000000004</v>
      </c>
      <c r="Y567" s="103" t="s">
        <v>31</v>
      </c>
      <c r="Z567" s="13">
        <v>241.68</v>
      </c>
      <c r="AA567" s="103">
        <v>364.8</v>
      </c>
      <c r="AB567" s="13">
        <v>364.8</v>
      </c>
      <c r="AC567" s="103" t="s">
        <v>31</v>
      </c>
      <c r="AD567" s="13">
        <v>255.36</v>
      </c>
      <c r="AE567"/>
      <c r="AF567" s="108">
        <v>791.98079999999993</v>
      </c>
      <c r="AG567" s="16">
        <v>433.2</v>
      </c>
      <c r="AH567" s="108">
        <v>364.8</v>
      </c>
      <c r="AI567" s="97">
        <v>232.65119999999999</v>
      </c>
      <c r="AJ567" s="21"/>
      <c r="AK567" s="110">
        <f t="shared" si="24"/>
        <v>456</v>
      </c>
      <c r="AL567" s="111">
        <f t="shared" si="25"/>
        <v>456</v>
      </c>
      <c r="AM567" s="1"/>
      <c r="AN567"/>
    </row>
    <row r="568" spans="1:40" s="18" customFormat="1" x14ac:dyDescent="0.25">
      <c r="A568" s="83" t="s">
        <v>432</v>
      </c>
      <c r="B568" s="20" t="s">
        <v>433</v>
      </c>
      <c r="C568" s="20">
        <v>171570083</v>
      </c>
      <c r="D568" s="8" t="s">
        <v>596</v>
      </c>
      <c r="E568" s="20">
        <v>76536</v>
      </c>
      <c r="F568" s="20"/>
      <c r="G568" s="9" t="str">
        <f t="shared" si="26"/>
        <v>76536</v>
      </c>
      <c r="H568" s="20">
        <v>402</v>
      </c>
      <c r="I568" s="14">
        <v>447</v>
      </c>
      <c r="J568"/>
      <c r="K568" s="25" t="s">
        <v>31</v>
      </c>
      <c r="L568" s="13">
        <v>262.63</v>
      </c>
      <c r="M568" s="103" t="s">
        <v>31</v>
      </c>
      <c r="N568" s="102">
        <v>241.38000000000002</v>
      </c>
      <c r="O568" s="12">
        <v>424.65</v>
      </c>
      <c r="P568" s="102">
        <v>424.65</v>
      </c>
      <c r="Q568" s="12">
        <v>424.65</v>
      </c>
      <c r="R568" s="102">
        <v>424.65</v>
      </c>
      <c r="S568" s="12">
        <v>424.65</v>
      </c>
      <c r="T568" s="102">
        <v>424.65</v>
      </c>
      <c r="U568" s="12">
        <v>776.34960000000001</v>
      </c>
      <c r="V568" s="102">
        <v>228.05939999999998</v>
      </c>
      <c r="W568" s="103">
        <v>415.71000000000004</v>
      </c>
      <c r="X568" s="102">
        <v>415.71000000000004</v>
      </c>
      <c r="Y568" s="103" t="s">
        <v>31</v>
      </c>
      <c r="Z568" s="13">
        <v>236.91000000000003</v>
      </c>
      <c r="AA568" s="103">
        <v>357.6</v>
      </c>
      <c r="AB568" s="13">
        <v>357.6</v>
      </c>
      <c r="AC568" s="103" t="s">
        <v>31</v>
      </c>
      <c r="AD568" s="13">
        <v>250.32000000000002</v>
      </c>
      <c r="AE568"/>
      <c r="AF568" s="108">
        <v>776.34960000000001</v>
      </c>
      <c r="AG568" s="16">
        <v>424.65</v>
      </c>
      <c r="AH568" s="108">
        <v>357.6</v>
      </c>
      <c r="AI568" s="97">
        <v>228.05939999999998</v>
      </c>
      <c r="AJ568" s="21"/>
      <c r="AK568" s="110">
        <f t="shared" si="24"/>
        <v>447</v>
      </c>
      <c r="AL568" s="111">
        <f t="shared" si="25"/>
        <v>447</v>
      </c>
      <c r="AM568" s="1"/>
      <c r="AN568"/>
    </row>
    <row r="569" spans="1:40" s="18" customFormat="1" x14ac:dyDescent="0.25">
      <c r="A569" s="83" t="s">
        <v>432</v>
      </c>
      <c r="B569" s="20" t="s">
        <v>433</v>
      </c>
      <c r="C569" s="20">
        <v>171570091</v>
      </c>
      <c r="D569" s="8" t="s">
        <v>597</v>
      </c>
      <c r="E569" s="20">
        <v>93880</v>
      </c>
      <c r="F569" s="20"/>
      <c r="G569" s="9" t="str">
        <f t="shared" si="26"/>
        <v>93880</v>
      </c>
      <c r="H569" s="20">
        <v>921</v>
      </c>
      <c r="I569" s="14">
        <v>837</v>
      </c>
      <c r="J569"/>
      <c r="K569" s="25" t="s">
        <v>31</v>
      </c>
      <c r="L569" s="13">
        <v>414.03</v>
      </c>
      <c r="M569" s="103" t="s">
        <v>31</v>
      </c>
      <c r="N569" s="102">
        <v>451.98</v>
      </c>
      <c r="O569" s="12">
        <v>795.15</v>
      </c>
      <c r="P569" s="102">
        <v>795.15</v>
      </c>
      <c r="Q569" s="12">
        <v>795.15</v>
      </c>
      <c r="R569" s="102">
        <v>795.15</v>
      </c>
      <c r="S569" s="12">
        <v>795.15</v>
      </c>
      <c r="T569" s="102">
        <v>795.15</v>
      </c>
      <c r="U569" s="12">
        <v>1453.7015999999999</v>
      </c>
      <c r="V569" s="102">
        <v>427.03739999999999</v>
      </c>
      <c r="W569" s="103">
        <v>778.41000000000008</v>
      </c>
      <c r="X569" s="102">
        <v>778.41000000000008</v>
      </c>
      <c r="Y569" s="103" t="s">
        <v>31</v>
      </c>
      <c r="Z569" s="13">
        <v>443.61</v>
      </c>
      <c r="AA569" s="103">
        <v>669.6</v>
      </c>
      <c r="AB569" s="13">
        <v>669.6</v>
      </c>
      <c r="AC569" s="103" t="s">
        <v>31</v>
      </c>
      <c r="AD569" s="13">
        <v>468.72</v>
      </c>
      <c r="AE569"/>
      <c r="AF569" s="108">
        <v>1453.7015999999999</v>
      </c>
      <c r="AG569" s="16">
        <v>795.15</v>
      </c>
      <c r="AH569" s="108">
        <v>669.6</v>
      </c>
      <c r="AI569" s="97">
        <v>414.03</v>
      </c>
      <c r="AJ569" s="21"/>
      <c r="AK569" s="110">
        <f t="shared" si="24"/>
        <v>837</v>
      </c>
      <c r="AL569" s="111">
        <f t="shared" si="25"/>
        <v>837</v>
      </c>
      <c r="AM569" s="1"/>
      <c r="AN569"/>
    </row>
    <row r="570" spans="1:40" s="18" customFormat="1" x14ac:dyDescent="0.25">
      <c r="A570" s="83" t="s">
        <v>432</v>
      </c>
      <c r="B570" s="20" t="s">
        <v>433</v>
      </c>
      <c r="C570" s="20">
        <v>171570105</v>
      </c>
      <c r="D570" s="8" t="s">
        <v>598</v>
      </c>
      <c r="E570" s="20">
        <v>76805</v>
      </c>
      <c r="F570" s="20"/>
      <c r="G570" s="9" t="str">
        <f t="shared" si="26"/>
        <v>76805</v>
      </c>
      <c r="H570" s="20">
        <v>402</v>
      </c>
      <c r="I570" s="14">
        <v>837</v>
      </c>
      <c r="J570"/>
      <c r="K570" s="25" t="s">
        <v>31</v>
      </c>
      <c r="L570" s="13">
        <v>313.19</v>
      </c>
      <c r="M570" s="103" t="s">
        <v>31</v>
      </c>
      <c r="N570" s="102">
        <v>451.98</v>
      </c>
      <c r="O570" s="12">
        <v>795.15</v>
      </c>
      <c r="P570" s="102">
        <v>795.15</v>
      </c>
      <c r="Q570" s="12">
        <v>795.15</v>
      </c>
      <c r="R570" s="102">
        <v>795.15</v>
      </c>
      <c r="S570" s="12">
        <v>795.15</v>
      </c>
      <c r="T570" s="102">
        <v>795.15</v>
      </c>
      <c r="U570" s="12">
        <v>1453.7015999999999</v>
      </c>
      <c r="V570" s="102">
        <v>427.03739999999999</v>
      </c>
      <c r="W570" s="103">
        <v>778.41000000000008</v>
      </c>
      <c r="X570" s="102">
        <v>778.41000000000008</v>
      </c>
      <c r="Y570" s="103" t="s">
        <v>31</v>
      </c>
      <c r="Z570" s="13">
        <v>443.61</v>
      </c>
      <c r="AA570" s="103">
        <v>669.6</v>
      </c>
      <c r="AB570" s="13">
        <v>669.6</v>
      </c>
      <c r="AC570" s="103" t="s">
        <v>31</v>
      </c>
      <c r="AD570" s="13">
        <v>468.72</v>
      </c>
      <c r="AE570"/>
      <c r="AF570" s="108">
        <v>1453.7015999999999</v>
      </c>
      <c r="AG570" s="16">
        <v>795.15</v>
      </c>
      <c r="AH570" s="108">
        <v>669.6</v>
      </c>
      <c r="AI570" s="97">
        <v>313.19</v>
      </c>
      <c r="AJ570" s="21"/>
      <c r="AK570" s="110">
        <f t="shared" si="24"/>
        <v>837</v>
      </c>
      <c r="AL570" s="111">
        <f t="shared" si="25"/>
        <v>837</v>
      </c>
      <c r="AM570" s="1"/>
      <c r="AN570"/>
    </row>
    <row r="571" spans="1:40" s="18" customFormat="1" x14ac:dyDescent="0.25">
      <c r="A571" s="83" t="s">
        <v>432</v>
      </c>
      <c r="B571" s="20" t="s">
        <v>433</v>
      </c>
      <c r="C571" s="20">
        <v>171570131</v>
      </c>
      <c r="D571" s="8" t="s">
        <v>599</v>
      </c>
      <c r="E571" s="20">
        <v>76801</v>
      </c>
      <c r="F571" s="20"/>
      <c r="G571" s="9" t="str">
        <f t="shared" si="26"/>
        <v>76801</v>
      </c>
      <c r="H571" s="20">
        <v>402</v>
      </c>
      <c r="I571" s="14">
        <v>837</v>
      </c>
      <c r="J571"/>
      <c r="K571" s="25" t="s">
        <v>31</v>
      </c>
      <c r="L571" s="13">
        <v>271.91000000000003</v>
      </c>
      <c r="M571" s="103" t="s">
        <v>31</v>
      </c>
      <c r="N571" s="102">
        <v>451.98</v>
      </c>
      <c r="O571" s="12">
        <v>795.15</v>
      </c>
      <c r="P571" s="102">
        <v>795.15</v>
      </c>
      <c r="Q571" s="12">
        <v>795.15</v>
      </c>
      <c r="R571" s="102">
        <v>795.15</v>
      </c>
      <c r="S571" s="12">
        <v>795.15</v>
      </c>
      <c r="T571" s="102">
        <v>795.15</v>
      </c>
      <c r="U571" s="12">
        <v>1453.7015999999999</v>
      </c>
      <c r="V571" s="102">
        <v>427.03739999999999</v>
      </c>
      <c r="W571" s="103">
        <v>778.41000000000008</v>
      </c>
      <c r="X571" s="102">
        <v>778.41000000000008</v>
      </c>
      <c r="Y571" s="103" t="s">
        <v>31</v>
      </c>
      <c r="Z571" s="13">
        <v>443.61</v>
      </c>
      <c r="AA571" s="103">
        <v>669.6</v>
      </c>
      <c r="AB571" s="13">
        <v>669.6</v>
      </c>
      <c r="AC571" s="103" t="s">
        <v>31</v>
      </c>
      <c r="AD571" s="13">
        <v>468.72</v>
      </c>
      <c r="AE571"/>
      <c r="AF571" s="108">
        <v>1453.7015999999999</v>
      </c>
      <c r="AG571" s="16">
        <v>795.15</v>
      </c>
      <c r="AH571" s="108">
        <v>669.6</v>
      </c>
      <c r="AI571" s="97">
        <v>271.91000000000003</v>
      </c>
      <c r="AJ571" s="21"/>
      <c r="AK571" s="110">
        <f t="shared" si="24"/>
        <v>837</v>
      </c>
      <c r="AL571" s="111">
        <f t="shared" si="25"/>
        <v>837</v>
      </c>
      <c r="AM571" s="1"/>
      <c r="AN571"/>
    </row>
    <row r="572" spans="1:40" s="18" customFormat="1" x14ac:dyDescent="0.25">
      <c r="A572" s="83" t="s">
        <v>432</v>
      </c>
      <c r="B572" s="20" t="s">
        <v>433</v>
      </c>
      <c r="C572" s="20">
        <v>171570136</v>
      </c>
      <c r="D572" s="8" t="s">
        <v>600</v>
      </c>
      <c r="E572" s="20">
        <v>76816</v>
      </c>
      <c r="F572" s="20"/>
      <c r="G572" s="9" t="str">
        <f t="shared" si="26"/>
        <v>76816</v>
      </c>
      <c r="H572" s="20">
        <v>402</v>
      </c>
      <c r="I572" s="14">
        <v>837</v>
      </c>
      <c r="J572"/>
      <c r="K572" s="25" t="s">
        <v>31</v>
      </c>
      <c r="L572" s="13">
        <v>252.36</v>
      </c>
      <c r="M572" s="103" t="s">
        <v>31</v>
      </c>
      <c r="N572" s="102">
        <v>451.98</v>
      </c>
      <c r="O572" s="12">
        <v>795.15</v>
      </c>
      <c r="P572" s="102">
        <v>795.15</v>
      </c>
      <c r="Q572" s="12">
        <v>795.15</v>
      </c>
      <c r="R572" s="102">
        <v>795.15</v>
      </c>
      <c r="S572" s="12">
        <v>795.15</v>
      </c>
      <c r="T572" s="102">
        <v>795.15</v>
      </c>
      <c r="U572" s="12">
        <v>1453.7015999999999</v>
      </c>
      <c r="V572" s="102">
        <v>427.03739999999999</v>
      </c>
      <c r="W572" s="103">
        <v>778.41000000000008</v>
      </c>
      <c r="X572" s="102">
        <v>778.41000000000008</v>
      </c>
      <c r="Y572" s="103" t="s">
        <v>31</v>
      </c>
      <c r="Z572" s="13">
        <v>443.61</v>
      </c>
      <c r="AA572" s="103">
        <v>669.6</v>
      </c>
      <c r="AB572" s="13">
        <v>669.6</v>
      </c>
      <c r="AC572" s="103" t="s">
        <v>31</v>
      </c>
      <c r="AD572" s="13">
        <v>468.72</v>
      </c>
      <c r="AE572"/>
      <c r="AF572" s="108">
        <v>1453.7015999999999</v>
      </c>
      <c r="AG572" s="16">
        <v>795.15</v>
      </c>
      <c r="AH572" s="108">
        <v>669.6</v>
      </c>
      <c r="AI572" s="97">
        <v>252.36</v>
      </c>
      <c r="AJ572" s="21"/>
      <c r="AK572" s="110">
        <f t="shared" si="24"/>
        <v>837</v>
      </c>
      <c r="AL572" s="111">
        <f t="shared" si="25"/>
        <v>837</v>
      </c>
      <c r="AM572" s="1"/>
      <c r="AN572"/>
    </row>
    <row r="573" spans="1:40" s="18" customFormat="1" x14ac:dyDescent="0.25">
      <c r="A573" s="83" t="s">
        <v>432</v>
      </c>
      <c r="B573" s="20" t="s">
        <v>433</v>
      </c>
      <c r="C573" s="20">
        <v>171570158</v>
      </c>
      <c r="D573" s="8" t="s">
        <v>601</v>
      </c>
      <c r="E573" s="20">
        <v>93976</v>
      </c>
      <c r="F573" s="20"/>
      <c r="G573" s="9" t="str">
        <f t="shared" si="26"/>
        <v>93976</v>
      </c>
      <c r="H573" s="20">
        <v>921</v>
      </c>
      <c r="I573" s="14">
        <v>597</v>
      </c>
      <c r="J573"/>
      <c r="K573" s="25" t="s">
        <v>31</v>
      </c>
      <c r="L573" s="13">
        <v>340.62</v>
      </c>
      <c r="M573" s="103" t="s">
        <v>31</v>
      </c>
      <c r="N573" s="102">
        <v>322.38</v>
      </c>
      <c r="O573" s="12">
        <v>567.15</v>
      </c>
      <c r="P573" s="102">
        <v>567.15</v>
      </c>
      <c r="Q573" s="12">
        <v>567.15</v>
      </c>
      <c r="R573" s="102">
        <v>567.15</v>
      </c>
      <c r="S573" s="12">
        <v>567.15</v>
      </c>
      <c r="T573" s="102">
        <v>567.15</v>
      </c>
      <c r="U573" s="12">
        <v>1036.8696</v>
      </c>
      <c r="V573" s="102">
        <v>304.58940000000001</v>
      </c>
      <c r="W573" s="103">
        <v>555.21</v>
      </c>
      <c r="X573" s="102">
        <v>555.21</v>
      </c>
      <c r="Y573" s="103" t="s">
        <v>31</v>
      </c>
      <c r="Z573" s="13">
        <v>316.41000000000003</v>
      </c>
      <c r="AA573" s="103">
        <v>477.6</v>
      </c>
      <c r="AB573" s="13">
        <v>477.6</v>
      </c>
      <c r="AC573" s="103" t="s">
        <v>31</v>
      </c>
      <c r="AD573" s="13">
        <v>334.32000000000005</v>
      </c>
      <c r="AE573"/>
      <c r="AF573" s="108">
        <v>1036.8696</v>
      </c>
      <c r="AG573" s="16">
        <v>567.15</v>
      </c>
      <c r="AH573" s="108">
        <v>477.6</v>
      </c>
      <c r="AI573" s="97">
        <v>304.58940000000001</v>
      </c>
      <c r="AJ573" s="21"/>
      <c r="AK573" s="110">
        <f t="shared" si="24"/>
        <v>597</v>
      </c>
      <c r="AL573" s="111">
        <f t="shared" si="25"/>
        <v>597</v>
      </c>
      <c r="AM573" s="1"/>
      <c r="AN573"/>
    </row>
    <row r="574" spans="1:40" s="18" customFormat="1" x14ac:dyDescent="0.25">
      <c r="A574" s="83" t="s">
        <v>432</v>
      </c>
      <c r="B574" s="20" t="s">
        <v>433</v>
      </c>
      <c r="C574" s="20">
        <v>171570174</v>
      </c>
      <c r="D574" s="8" t="s">
        <v>602</v>
      </c>
      <c r="E574" s="20">
        <v>93971</v>
      </c>
      <c r="F574" s="20" t="s">
        <v>455</v>
      </c>
      <c r="G574" s="9" t="str">
        <f t="shared" si="26"/>
        <v>93971LT</v>
      </c>
      <c r="H574" s="20">
        <v>921</v>
      </c>
      <c r="I574" s="14">
        <v>530</v>
      </c>
      <c r="J574"/>
      <c r="K574" s="25" t="s">
        <v>31</v>
      </c>
      <c r="L574" s="13">
        <v>252.53</v>
      </c>
      <c r="M574" s="103" t="s">
        <v>31</v>
      </c>
      <c r="N574" s="102">
        <v>286.20000000000005</v>
      </c>
      <c r="O574" s="12">
        <v>503.5</v>
      </c>
      <c r="P574" s="102">
        <v>503.5</v>
      </c>
      <c r="Q574" s="12">
        <v>503.5</v>
      </c>
      <c r="R574" s="102">
        <v>503.5</v>
      </c>
      <c r="S574" s="12">
        <v>503.5</v>
      </c>
      <c r="T574" s="102">
        <v>503.5</v>
      </c>
      <c r="U574" s="12">
        <v>920.50399999999991</v>
      </c>
      <c r="V574" s="102">
        <v>270.40600000000001</v>
      </c>
      <c r="W574" s="103">
        <v>492.90000000000003</v>
      </c>
      <c r="X574" s="102">
        <v>492.90000000000003</v>
      </c>
      <c r="Y574" s="103" t="s">
        <v>31</v>
      </c>
      <c r="Z574" s="13">
        <v>280.90000000000003</v>
      </c>
      <c r="AA574" s="103">
        <v>424</v>
      </c>
      <c r="AB574" s="13">
        <v>424</v>
      </c>
      <c r="AC574" s="103" t="s">
        <v>31</v>
      </c>
      <c r="AD574" s="13">
        <v>296.8</v>
      </c>
      <c r="AE574"/>
      <c r="AF574" s="108">
        <v>920.50399999999991</v>
      </c>
      <c r="AG574" s="16">
        <v>503.5</v>
      </c>
      <c r="AH574" s="108">
        <v>424</v>
      </c>
      <c r="AI574" s="97">
        <v>252.53</v>
      </c>
      <c r="AJ574" s="21"/>
      <c r="AK574" s="110">
        <f t="shared" si="24"/>
        <v>530</v>
      </c>
      <c r="AL574" s="111">
        <f t="shared" si="25"/>
        <v>530</v>
      </c>
      <c r="AM574" s="1"/>
      <c r="AN574"/>
    </row>
    <row r="575" spans="1:40" s="18" customFormat="1" x14ac:dyDescent="0.25">
      <c r="A575" s="83" t="s">
        <v>432</v>
      </c>
      <c r="B575" s="20" t="s">
        <v>433</v>
      </c>
      <c r="C575" s="20">
        <v>171570181</v>
      </c>
      <c r="D575" s="8" t="s">
        <v>603</v>
      </c>
      <c r="E575" s="20">
        <v>93971</v>
      </c>
      <c r="F575" s="20" t="s">
        <v>457</v>
      </c>
      <c r="G575" s="9" t="str">
        <f t="shared" si="26"/>
        <v>93971RT</v>
      </c>
      <c r="H575" s="20">
        <v>921</v>
      </c>
      <c r="I575" s="14">
        <v>530</v>
      </c>
      <c r="J575"/>
      <c r="K575" s="25" t="s">
        <v>31</v>
      </c>
      <c r="L575" s="13">
        <v>252.53</v>
      </c>
      <c r="M575" s="103" t="s">
        <v>31</v>
      </c>
      <c r="N575" s="102">
        <v>286.20000000000005</v>
      </c>
      <c r="O575" s="12">
        <v>503.5</v>
      </c>
      <c r="P575" s="102">
        <v>503.5</v>
      </c>
      <c r="Q575" s="12">
        <v>503.5</v>
      </c>
      <c r="R575" s="102">
        <v>503.5</v>
      </c>
      <c r="S575" s="12">
        <v>503.5</v>
      </c>
      <c r="T575" s="102">
        <v>503.5</v>
      </c>
      <c r="U575" s="12">
        <v>920.50399999999991</v>
      </c>
      <c r="V575" s="102">
        <v>270.40600000000001</v>
      </c>
      <c r="W575" s="103">
        <v>492.90000000000003</v>
      </c>
      <c r="X575" s="102">
        <v>492.90000000000003</v>
      </c>
      <c r="Y575" s="103" t="s">
        <v>31</v>
      </c>
      <c r="Z575" s="13">
        <v>280.90000000000003</v>
      </c>
      <c r="AA575" s="103">
        <v>424</v>
      </c>
      <c r="AB575" s="13">
        <v>424</v>
      </c>
      <c r="AC575" s="103" t="s">
        <v>31</v>
      </c>
      <c r="AD575" s="13">
        <v>296.8</v>
      </c>
      <c r="AE575"/>
      <c r="AF575" s="108">
        <v>920.50399999999991</v>
      </c>
      <c r="AG575" s="16">
        <v>503.5</v>
      </c>
      <c r="AH575" s="108">
        <v>424</v>
      </c>
      <c r="AI575" s="97">
        <v>252.53</v>
      </c>
      <c r="AJ575" s="21"/>
      <c r="AK575" s="110">
        <f t="shared" si="24"/>
        <v>530</v>
      </c>
      <c r="AL575" s="111">
        <f t="shared" si="25"/>
        <v>530</v>
      </c>
      <c r="AM575" s="1"/>
      <c r="AN575"/>
    </row>
    <row r="576" spans="1:40" s="18" customFormat="1" x14ac:dyDescent="0.25">
      <c r="A576" s="83" t="s">
        <v>432</v>
      </c>
      <c r="B576" s="20" t="s">
        <v>433</v>
      </c>
      <c r="C576" s="20">
        <v>171570183</v>
      </c>
      <c r="D576" s="8" t="s">
        <v>604</v>
      </c>
      <c r="E576" s="20">
        <v>76642</v>
      </c>
      <c r="F576" s="20" t="s">
        <v>455</v>
      </c>
      <c r="G576" s="9" t="str">
        <f t="shared" si="26"/>
        <v>76642LT</v>
      </c>
      <c r="H576" s="20">
        <v>402</v>
      </c>
      <c r="I576" s="14">
        <v>251</v>
      </c>
      <c r="J576"/>
      <c r="K576" s="25" t="s">
        <v>31</v>
      </c>
      <c r="L576" s="13">
        <v>195.12</v>
      </c>
      <c r="M576" s="103" t="s">
        <v>31</v>
      </c>
      <c r="N576" s="102">
        <v>135.54000000000002</v>
      </c>
      <c r="O576" s="12">
        <v>238.45</v>
      </c>
      <c r="P576" s="102">
        <v>238.45</v>
      </c>
      <c r="Q576" s="12">
        <v>238.45</v>
      </c>
      <c r="R576" s="102">
        <v>238.45</v>
      </c>
      <c r="S576" s="12">
        <v>238.45</v>
      </c>
      <c r="T576" s="102">
        <v>238.45</v>
      </c>
      <c r="U576" s="12">
        <v>435.93679999999995</v>
      </c>
      <c r="V576" s="102">
        <v>128.06020000000001</v>
      </c>
      <c r="W576" s="103">
        <v>233.43</v>
      </c>
      <c r="X576" s="102">
        <v>233.43</v>
      </c>
      <c r="Y576" s="103" t="s">
        <v>31</v>
      </c>
      <c r="Z576" s="13">
        <v>133.03</v>
      </c>
      <c r="AA576" s="103">
        <v>200.8</v>
      </c>
      <c r="AB576" s="13">
        <v>200.8</v>
      </c>
      <c r="AC576" s="103" t="s">
        <v>31</v>
      </c>
      <c r="AD576" s="13">
        <v>140.56</v>
      </c>
      <c r="AE576"/>
      <c r="AF576" s="108">
        <v>435.93679999999995</v>
      </c>
      <c r="AG576" s="16">
        <v>238.45</v>
      </c>
      <c r="AH576" s="108">
        <v>200.8</v>
      </c>
      <c r="AI576" s="97">
        <v>128.06020000000001</v>
      </c>
      <c r="AJ576" s="21"/>
      <c r="AK576" s="110">
        <f t="shared" si="24"/>
        <v>251</v>
      </c>
      <c r="AL576" s="111">
        <f t="shared" si="25"/>
        <v>251</v>
      </c>
      <c r="AM576" s="1"/>
      <c r="AN576"/>
    </row>
    <row r="577" spans="1:40" s="18" customFormat="1" x14ac:dyDescent="0.25">
      <c r="A577" s="83" t="s">
        <v>432</v>
      </c>
      <c r="B577" s="20" t="s">
        <v>433</v>
      </c>
      <c r="C577" s="20">
        <v>171570184</v>
      </c>
      <c r="D577" s="8" t="s">
        <v>605</v>
      </c>
      <c r="E577" s="20">
        <v>76642</v>
      </c>
      <c r="F577" s="20" t="s">
        <v>457</v>
      </c>
      <c r="G577" s="9" t="str">
        <f t="shared" si="26"/>
        <v>76642RT</v>
      </c>
      <c r="H577" s="20">
        <v>402</v>
      </c>
      <c r="I577" s="14">
        <v>251</v>
      </c>
      <c r="J577"/>
      <c r="K577" s="25" t="s">
        <v>31</v>
      </c>
      <c r="L577" s="13">
        <v>195.12</v>
      </c>
      <c r="M577" s="103" t="s">
        <v>31</v>
      </c>
      <c r="N577" s="102">
        <v>135.54000000000002</v>
      </c>
      <c r="O577" s="12">
        <v>238.45</v>
      </c>
      <c r="P577" s="102">
        <v>238.45</v>
      </c>
      <c r="Q577" s="12">
        <v>238.45</v>
      </c>
      <c r="R577" s="102">
        <v>238.45</v>
      </c>
      <c r="S577" s="12">
        <v>238.45</v>
      </c>
      <c r="T577" s="102">
        <v>238.45</v>
      </c>
      <c r="U577" s="12">
        <v>435.93679999999995</v>
      </c>
      <c r="V577" s="102">
        <v>128.06020000000001</v>
      </c>
      <c r="W577" s="103">
        <v>233.43</v>
      </c>
      <c r="X577" s="102">
        <v>233.43</v>
      </c>
      <c r="Y577" s="103" t="s">
        <v>31</v>
      </c>
      <c r="Z577" s="13">
        <v>133.03</v>
      </c>
      <c r="AA577" s="103">
        <v>200.8</v>
      </c>
      <c r="AB577" s="13">
        <v>200.8</v>
      </c>
      <c r="AC577" s="103" t="s">
        <v>31</v>
      </c>
      <c r="AD577" s="13">
        <v>140.56</v>
      </c>
      <c r="AE577"/>
      <c r="AF577" s="108">
        <v>435.93679999999995</v>
      </c>
      <c r="AG577" s="16">
        <v>238.45</v>
      </c>
      <c r="AH577" s="108">
        <v>200.8</v>
      </c>
      <c r="AI577" s="97">
        <v>128.06020000000001</v>
      </c>
      <c r="AJ577" s="21"/>
      <c r="AK577" s="110">
        <f t="shared" si="24"/>
        <v>251</v>
      </c>
      <c r="AL577" s="111">
        <f t="shared" si="25"/>
        <v>251</v>
      </c>
      <c r="AM577" s="1"/>
      <c r="AN577"/>
    </row>
    <row r="578" spans="1:40" s="18" customFormat="1" x14ac:dyDescent="0.25">
      <c r="A578" s="83" t="s">
        <v>432</v>
      </c>
      <c r="B578" s="20" t="s">
        <v>433</v>
      </c>
      <c r="C578" s="20">
        <v>171570196</v>
      </c>
      <c r="D578" s="8" t="s">
        <v>606</v>
      </c>
      <c r="E578" s="20">
        <v>93306</v>
      </c>
      <c r="F578" s="20"/>
      <c r="G578" s="9" t="str">
        <f t="shared" si="26"/>
        <v>93306</v>
      </c>
      <c r="H578" s="20">
        <v>480</v>
      </c>
      <c r="I578" s="14">
        <v>1090</v>
      </c>
      <c r="J578"/>
      <c r="K578" s="25" t="s">
        <v>31</v>
      </c>
      <c r="L578" s="13">
        <v>430.18</v>
      </c>
      <c r="M578" s="103" t="s">
        <v>31</v>
      </c>
      <c r="N578" s="102">
        <v>588.6</v>
      </c>
      <c r="O578" s="12">
        <v>1035.5</v>
      </c>
      <c r="P578" s="102">
        <v>1035.5</v>
      </c>
      <c r="Q578" s="12">
        <v>1035.5</v>
      </c>
      <c r="R578" s="102">
        <v>1035.5</v>
      </c>
      <c r="S578" s="12">
        <v>1035.5</v>
      </c>
      <c r="T578" s="102">
        <v>1035.5</v>
      </c>
      <c r="U578" s="12">
        <v>1893.1119999999999</v>
      </c>
      <c r="V578" s="102">
        <v>556.11799999999994</v>
      </c>
      <c r="W578" s="103">
        <v>1013.7</v>
      </c>
      <c r="X578" s="102">
        <v>1013.7</v>
      </c>
      <c r="Y578" s="103" t="s">
        <v>31</v>
      </c>
      <c r="Z578" s="13">
        <v>577.70000000000005</v>
      </c>
      <c r="AA578" s="103">
        <v>872</v>
      </c>
      <c r="AB578" s="13">
        <v>872</v>
      </c>
      <c r="AC578" s="103" t="s">
        <v>31</v>
      </c>
      <c r="AD578" s="13">
        <v>610.40000000000009</v>
      </c>
      <c r="AE578"/>
      <c r="AF578" s="108">
        <v>1893.1119999999999</v>
      </c>
      <c r="AG578" s="16">
        <v>1035.5</v>
      </c>
      <c r="AH578" s="108">
        <v>872</v>
      </c>
      <c r="AI578" s="97">
        <v>430.18</v>
      </c>
      <c r="AJ578" s="21"/>
      <c r="AK578" s="110">
        <f t="shared" si="24"/>
        <v>1090</v>
      </c>
      <c r="AL578" s="111">
        <f t="shared" si="25"/>
        <v>1090</v>
      </c>
      <c r="AM578" s="1"/>
      <c r="AN578"/>
    </row>
    <row r="579" spans="1:40" s="18" customFormat="1" x14ac:dyDescent="0.25">
      <c r="A579" s="83" t="s">
        <v>432</v>
      </c>
      <c r="B579" s="20" t="s">
        <v>433</v>
      </c>
      <c r="C579" s="20">
        <v>171570212</v>
      </c>
      <c r="D579" s="8" t="s">
        <v>607</v>
      </c>
      <c r="E579" s="20">
        <v>76705</v>
      </c>
      <c r="F579" s="20"/>
      <c r="G579" s="9" t="str">
        <f t="shared" si="26"/>
        <v>76705</v>
      </c>
      <c r="H579" s="20">
        <v>402</v>
      </c>
      <c r="I579" s="14">
        <v>374</v>
      </c>
      <c r="J579"/>
      <c r="K579" s="25" t="s">
        <v>31</v>
      </c>
      <c r="L579" s="13">
        <v>204.57</v>
      </c>
      <c r="M579" s="103" t="s">
        <v>31</v>
      </c>
      <c r="N579" s="102">
        <v>201.96</v>
      </c>
      <c r="O579" s="12">
        <v>355.3</v>
      </c>
      <c r="P579" s="102">
        <v>355.3</v>
      </c>
      <c r="Q579" s="12">
        <v>355.3</v>
      </c>
      <c r="R579" s="102">
        <v>355.3</v>
      </c>
      <c r="S579" s="12">
        <v>355.3</v>
      </c>
      <c r="T579" s="102">
        <v>355.3</v>
      </c>
      <c r="U579" s="12">
        <v>649.56319999999994</v>
      </c>
      <c r="V579" s="102">
        <v>190.81479999999999</v>
      </c>
      <c r="W579" s="103">
        <v>347.82</v>
      </c>
      <c r="X579" s="102">
        <v>347.82</v>
      </c>
      <c r="Y579" s="103" t="s">
        <v>31</v>
      </c>
      <c r="Z579" s="13">
        <v>198.22</v>
      </c>
      <c r="AA579" s="103">
        <v>299.2</v>
      </c>
      <c r="AB579" s="13">
        <v>299.2</v>
      </c>
      <c r="AC579" s="103" t="s">
        <v>31</v>
      </c>
      <c r="AD579" s="13">
        <v>209.44000000000003</v>
      </c>
      <c r="AE579"/>
      <c r="AF579" s="108">
        <v>649.56319999999994</v>
      </c>
      <c r="AG579" s="16">
        <v>355.3</v>
      </c>
      <c r="AH579" s="108">
        <v>299.2</v>
      </c>
      <c r="AI579" s="97">
        <v>190.81479999999999</v>
      </c>
      <c r="AJ579" s="21"/>
      <c r="AK579" s="110">
        <f t="shared" si="24"/>
        <v>374</v>
      </c>
      <c r="AL579" s="111">
        <f t="shared" si="25"/>
        <v>374</v>
      </c>
      <c r="AM579" s="1"/>
      <c r="AN579"/>
    </row>
    <row r="580" spans="1:40" s="18" customFormat="1" x14ac:dyDescent="0.25">
      <c r="A580" s="83" t="s">
        <v>432</v>
      </c>
      <c r="B580" s="20" t="s">
        <v>433</v>
      </c>
      <c r="C580" s="20">
        <v>171570227</v>
      </c>
      <c r="D580" s="8" t="s">
        <v>608</v>
      </c>
      <c r="E580" s="20">
        <v>76641</v>
      </c>
      <c r="F580" s="20" t="s">
        <v>455</v>
      </c>
      <c r="G580" s="9" t="str">
        <f t="shared" si="26"/>
        <v>76641LT</v>
      </c>
      <c r="H580" s="20">
        <v>402</v>
      </c>
      <c r="I580" s="14">
        <v>837</v>
      </c>
      <c r="J580"/>
      <c r="K580" s="25" t="s">
        <v>31</v>
      </c>
      <c r="L580" s="13">
        <v>239.88</v>
      </c>
      <c r="M580" s="103" t="s">
        <v>31</v>
      </c>
      <c r="N580" s="102">
        <v>451.98</v>
      </c>
      <c r="O580" s="12">
        <v>795.15</v>
      </c>
      <c r="P580" s="102">
        <v>795.15</v>
      </c>
      <c r="Q580" s="12">
        <v>795.15</v>
      </c>
      <c r="R580" s="102">
        <v>795.15</v>
      </c>
      <c r="S580" s="12">
        <v>795.15</v>
      </c>
      <c r="T580" s="102">
        <v>795.15</v>
      </c>
      <c r="U580" s="12">
        <v>1453.7015999999999</v>
      </c>
      <c r="V580" s="102">
        <v>427.03739999999999</v>
      </c>
      <c r="W580" s="103">
        <v>778.41000000000008</v>
      </c>
      <c r="X580" s="102">
        <v>778.41000000000008</v>
      </c>
      <c r="Y580" s="103" t="s">
        <v>31</v>
      </c>
      <c r="Z580" s="13">
        <v>443.61</v>
      </c>
      <c r="AA580" s="103">
        <v>669.6</v>
      </c>
      <c r="AB580" s="13">
        <v>669.6</v>
      </c>
      <c r="AC580" s="103" t="s">
        <v>31</v>
      </c>
      <c r="AD580" s="13">
        <v>468.72</v>
      </c>
      <c r="AE580"/>
      <c r="AF580" s="108">
        <v>1453.7015999999999</v>
      </c>
      <c r="AG580" s="16">
        <v>795.15</v>
      </c>
      <c r="AH580" s="108">
        <v>669.6</v>
      </c>
      <c r="AI580" s="97">
        <v>239.88</v>
      </c>
      <c r="AJ580" s="21"/>
      <c r="AK580" s="110">
        <f t="shared" si="24"/>
        <v>837</v>
      </c>
      <c r="AL580" s="111">
        <f t="shared" si="25"/>
        <v>837</v>
      </c>
      <c r="AM580" s="1"/>
      <c r="AN580"/>
    </row>
    <row r="581" spans="1:40" s="18" customFormat="1" x14ac:dyDescent="0.25">
      <c r="A581" s="83" t="s">
        <v>432</v>
      </c>
      <c r="B581" s="20" t="s">
        <v>433</v>
      </c>
      <c r="C581" s="20">
        <v>171570228</v>
      </c>
      <c r="D581" s="8" t="s">
        <v>609</v>
      </c>
      <c r="E581" s="20">
        <v>76641</v>
      </c>
      <c r="F581" s="20" t="s">
        <v>457</v>
      </c>
      <c r="G581" s="9" t="str">
        <f t="shared" si="26"/>
        <v>76641RT</v>
      </c>
      <c r="H581" s="20">
        <v>402</v>
      </c>
      <c r="I581" s="14">
        <v>837</v>
      </c>
      <c r="J581"/>
      <c r="K581" s="25" t="s">
        <v>31</v>
      </c>
      <c r="L581" s="13">
        <v>239.88</v>
      </c>
      <c r="M581" s="103" t="s">
        <v>31</v>
      </c>
      <c r="N581" s="102">
        <v>451.98</v>
      </c>
      <c r="O581" s="12">
        <v>795.15</v>
      </c>
      <c r="P581" s="102">
        <v>795.15</v>
      </c>
      <c r="Q581" s="12">
        <v>795.15</v>
      </c>
      <c r="R581" s="102">
        <v>795.15</v>
      </c>
      <c r="S581" s="12">
        <v>795.15</v>
      </c>
      <c r="T581" s="102">
        <v>795.15</v>
      </c>
      <c r="U581" s="12">
        <v>1453.7015999999999</v>
      </c>
      <c r="V581" s="102">
        <v>427.03739999999999</v>
      </c>
      <c r="W581" s="103">
        <v>778.41000000000008</v>
      </c>
      <c r="X581" s="102">
        <v>778.41000000000008</v>
      </c>
      <c r="Y581" s="103" t="s">
        <v>31</v>
      </c>
      <c r="Z581" s="13">
        <v>443.61</v>
      </c>
      <c r="AA581" s="103">
        <v>669.6</v>
      </c>
      <c r="AB581" s="13">
        <v>669.6</v>
      </c>
      <c r="AC581" s="103" t="s">
        <v>31</v>
      </c>
      <c r="AD581" s="13">
        <v>468.72</v>
      </c>
      <c r="AE581"/>
      <c r="AF581" s="108">
        <v>1453.7015999999999</v>
      </c>
      <c r="AG581" s="16">
        <v>795.15</v>
      </c>
      <c r="AH581" s="108">
        <v>669.6</v>
      </c>
      <c r="AI581" s="97">
        <v>239.88</v>
      </c>
      <c r="AJ581" s="21"/>
      <c r="AK581" s="110">
        <f t="shared" ref="AK581:AK644" si="27">I581</f>
        <v>837</v>
      </c>
      <c r="AL581" s="111">
        <f t="shared" ref="AL581:AL644" si="28">I581</f>
        <v>837</v>
      </c>
      <c r="AM581" s="1"/>
      <c r="AN581"/>
    </row>
    <row r="582" spans="1:40" s="18" customFormat="1" x14ac:dyDescent="0.25">
      <c r="A582" s="83" t="s">
        <v>432</v>
      </c>
      <c r="B582" s="20" t="s">
        <v>433</v>
      </c>
      <c r="C582" s="20">
        <v>171570285</v>
      </c>
      <c r="D582" s="8" t="s">
        <v>610</v>
      </c>
      <c r="E582" s="20">
        <v>76706</v>
      </c>
      <c r="F582" s="20"/>
      <c r="G582" s="9" t="str">
        <f t="shared" ref="G582:G645" si="29">E582&amp;F582</f>
        <v>76706</v>
      </c>
      <c r="H582" s="20">
        <v>402</v>
      </c>
      <c r="I582" s="14">
        <v>341</v>
      </c>
      <c r="J582"/>
      <c r="K582" s="25" t="s">
        <v>31</v>
      </c>
      <c r="L582" s="13">
        <v>257.86</v>
      </c>
      <c r="M582" s="103" t="s">
        <v>31</v>
      </c>
      <c r="N582" s="102">
        <v>184.14000000000001</v>
      </c>
      <c r="O582" s="12">
        <v>323.95</v>
      </c>
      <c r="P582" s="102">
        <v>323.95</v>
      </c>
      <c r="Q582" s="12">
        <v>323.95</v>
      </c>
      <c r="R582" s="102">
        <v>323.95</v>
      </c>
      <c r="S582" s="12">
        <v>323.95</v>
      </c>
      <c r="T582" s="102">
        <v>323.95</v>
      </c>
      <c r="U582" s="12">
        <v>592.24879999999996</v>
      </c>
      <c r="V582" s="102">
        <v>173.97819999999999</v>
      </c>
      <c r="W582" s="103">
        <v>317.13</v>
      </c>
      <c r="X582" s="102">
        <v>317.13</v>
      </c>
      <c r="Y582" s="103" t="s">
        <v>31</v>
      </c>
      <c r="Z582" s="13">
        <v>180.73000000000002</v>
      </c>
      <c r="AA582" s="103">
        <v>272.8</v>
      </c>
      <c r="AB582" s="13">
        <v>272.8</v>
      </c>
      <c r="AC582" s="103" t="s">
        <v>31</v>
      </c>
      <c r="AD582" s="13">
        <v>190.96</v>
      </c>
      <c r="AE582"/>
      <c r="AF582" s="108">
        <v>592.24879999999996</v>
      </c>
      <c r="AG582" s="16">
        <v>323.95</v>
      </c>
      <c r="AH582" s="108">
        <v>272.8</v>
      </c>
      <c r="AI582" s="97">
        <v>173.97819999999999</v>
      </c>
      <c r="AJ582" s="21"/>
      <c r="AK582" s="110">
        <f t="shared" si="27"/>
        <v>341</v>
      </c>
      <c r="AL582" s="111">
        <f t="shared" si="28"/>
        <v>341</v>
      </c>
      <c r="AM582" s="1"/>
      <c r="AN582"/>
    </row>
    <row r="583" spans="1:40" s="18" customFormat="1" x14ac:dyDescent="0.25">
      <c r="A583" s="83" t="s">
        <v>432</v>
      </c>
      <c r="B583" s="20" t="s">
        <v>433</v>
      </c>
      <c r="C583" s="20">
        <v>171570357</v>
      </c>
      <c r="D583" s="8" t="s">
        <v>611</v>
      </c>
      <c r="E583" s="20">
        <v>93971</v>
      </c>
      <c r="F583" s="20" t="s">
        <v>457</v>
      </c>
      <c r="G583" s="9" t="str">
        <f t="shared" si="29"/>
        <v>93971RT</v>
      </c>
      <c r="H583" s="20">
        <v>921</v>
      </c>
      <c r="I583" s="14">
        <v>530</v>
      </c>
      <c r="J583"/>
      <c r="K583" s="25" t="s">
        <v>31</v>
      </c>
      <c r="L583" s="13">
        <v>252.53</v>
      </c>
      <c r="M583" s="103" t="s">
        <v>31</v>
      </c>
      <c r="N583" s="102">
        <v>286.20000000000005</v>
      </c>
      <c r="O583" s="12">
        <v>503.5</v>
      </c>
      <c r="P583" s="102">
        <v>503.5</v>
      </c>
      <c r="Q583" s="12">
        <v>503.5</v>
      </c>
      <c r="R583" s="102">
        <v>503.5</v>
      </c>
      <c r="S583" s="12">
        <v>503.5</v>
      </c>
      <c r="T583" s="102">
        <v>503.5</v>
      </c>
      <c r="U583" s="12">
        <v>920.50399999999991</v>
      </c>
      <c r="V583" s="102">
        <v>270.40600000000001</v>
      </c>
      <c r="W583" s="103">
        <v>492.90000000000003</v>
      </c>
      <c r="X583" s="102">
        <v>492.90000000000003</v>
      </c>
      <c r="Y583" s="103" t="s">
        <v>31</v>
      </c>
      <c r="Z583" s="13">
        <v>280.90000000000003</v>
      </c>
      <c r="AA583" s="103">
        <v>424</v>
      </c>
      <c r="AB583" s="13">
        <v>424</v>
      </c>
      <c r="AC583" s="103" t="s">
        <v>31</v>
      </c>
      <c r="AD583" s="13">
        <v>296.8</v>
      </c>
      <c r="AE583"/>
      <c r="AF583" s="108">
        <v>920.50399999999991</v>
      </c>
      <c r="AG583" s="16">
        <v>503.5</v>
      </c>
      <c r="AH583" s="108">
        <v>424</v>
      </c>
      <c r="AI583" s="97">
        <v>252.53</v>
      </c>
      <c r="AJ583" s="21"/>
      <c r="AK583" s="110">
        <f t="shared" si="27"/>
        <v>530</v>
      </c>
      <c r="AL583" s="111">
        <f t="shared" si="28"/>
        <v>530</v>
      </c>
      <c r="AM583" s="1"/>
      <c r="AN583"/>
    </row>
    <row r="584" spans="1:40" s="18" customFormat="1" x14ac:dyDescent="0.25">
      <c r="A584" s="83" t="s">
        <v>432</v>
      </c>
      <c r="B584" s="20" t="s">
        <v>433</v>
      </c>
      <c r="C584" s="20">
        <v>172080001</v>
      </c>
      <c r="D584" s="8" t="s">
        <v>612</v>
      </c>
      <c r="E584" s="20">
        <v>70551</v>
      </c>
      <c r="F584" s="20"/>
      <c r="G584" s="9" t="str">
        <f t="shared" si="29"/>
        <v>70551</v>
      </c>
      <c r="H584" s="20">
        <v>611</v>
      </c>
      <c r="I584" s="14">
        <v>1912</v>
      </c>
      <c r="J584"/>
      <c r="K584" s="25" t="s">
        <v>31</v>
      </c>
      <c r="L584" s="13">
        <v>574.44000000000005</v>
      </c>
      <c r="M584" s="103" t="s">
        <v>31</v>
      </c>
      <c r="N584" s="102">
        <v>1032.48</v>
      </c>
      <c r="O584" s="12">
        <v>1816.3999999999999</v>
      </c>
      <c r="P584" s="102">
        <v>1816.3999999999999</v>
      </c>
      <c r="Q584" s="12">
        <v>1816.3999999999999</v>
      </c>
      <c r="R584" s="102">
        <v>1816.3999999999999</v>
      </c>
      <c r="S584" s="12">
        <v>1816.3999999999999</v>
      </c>
      <c r="T584" s="102">
        <v>1816.3999999999999</v>
      </c>
      <c r="U584" s="12">
        <v>3320.7615999999998</v>
      </c>
      <c r="V584" s="102">
        <v>975.50239999999997</v>
      </c>
      <c r="W584" s="103">
        <v>1778.16</v>
      </c>
      <c r="X584" s="102">
        <v>1778.16</v>
      </c>
      <c r="Y584" s="103" t="s">
        <v>31</v>
      </c>
      <c r="Z584" s="13">
        <v>1013.36</v>
      </c>
      <c r="AA584" s="103">
        <v>1529.6000000000001</v>
      </c>
      <c r="AB584" s="13">
        <v>1529.6000000000001</v>
      </c>
      <c r="AC584" s="103" t="s">
        <v>31</v>
      </c>
      <c r="AD584" s="13">
        <v>1070.72</v>
      </c>
      <c r="AE584"/>
      <c r="AF584" s="108">
        <v>3320.7615999999998</v>
      </c>
      <c r="AG584" s="16">
        <v>1816.3999999999999</v>
      </c>
      <c r="AH584" s="108">
        <v>1529.6000000000001</v>
      </c>
      <c r="AI584" s="97">
        <v>574.44000000000005</v>
      </c>
      <c r="AJ584" s="21"/>
      <c r="AK584" s="110">
        <f t="shared" si="27"/>
        <v>1912</v>
      </c>
      <c r="AL584" s="111">
        <f t="shared" si="28"/>
        <v>1912</v>
      </c>
      <c r="AM584" s="1"/>
      <c r="AN584"/>
    </row>
    <row r="585" spans="1:40" s="18" customFormat="1" x14ac:dyDescent="0.25">
      <c r="A585" s="83" t="s">
        <v>432</v>
      </c>
      <c r="B585" s="20" t="s">
        <v>433</v>
      </c>
      <c r="C585" s="20">
        <v>172080011</v>
      </c>
      <c r="D585" s="8" t="s">
        <v>613</v>
      </c>
      <c r="E585" s="20">
        <v>72141</v>
      </c>
      <c r="F585" s="20"/>
      <c r="G585" s="9" t="str">
        <f t="shared" si="29"/>
        <v>72141</v>
      </c>
      <c r="H585" s="20">
        <v>612</v>
      </c>
      <c r="I585" s="14">
        <v>1935</v>
      </c>
      <c r="J585"/>
      <c r="K585" s="25" t="s">
        <v>31</v>
      </c>
      <c r="L585" s="13">
        <v>557.34</v>
      </c>
      <c r="M585" s="103" t="s">
        <v>31</v>
      </c>
      <c r="N585" s="102">
        <v>1044.9000000000001</v>
      </c>
      <c r="O585" s="12">
        <v>1838.25</v>
      </c>
      <c r="P585" s="102">
        <v>1838.25</v>
      </c>
      <c r="Q585" s="12">
        <v>1838.25</v>
      </c>
      <c r="R585" s="102">
        <v>1838.25</v>
      </c>
      <c r="S585" s="12">
        <v>1838.25</v>
      </c>
      <c r="T585" s="102">
        <v>1838.25</v>
      </c>
      <c r="U585" s="12">
        <v>3360.7079999999996</v>
      </c>
      <c r="V585" s="102">
        <v>987.23699999999997</v>
      </c>
      <c r="W585" s="103">
        <v>1799.5500000000002</v>
      </c>
      <c r="X585" s="102">
        <v>1799.5500000000002</v>
      </c>
      <c r="Y585" s="103" t="s">
        <v>31</v>
      </c>
      <c r="Z585" s="13">
        <v>1025.55</v>
      </c>
      <c r="AA585" s="103">
        <v>1548</v>
      </c>
      <c r="AB585" s="13">
        <v>1548</v>
      </c>
      <c r="AC585" s="103" t="s">
        <v>31</v>
      </c>
      <c r="AD585" s="13">
        <v>1083.6000000000001</v>
      </c>
      <c r="AE585"/>
      <c r="AF585" s="108">
        <v>3360.7079999999996</v>
      </c>
      <c r="AG585" s="16">
        <v>1838.25</v>
      </c>
      <c r="AH585" s="108">
        <v>1548</v>
      </c>
      <c r="AI585" s="97">
        <v>557.34</v>
      </c>
      <c r="AJ585" s="21"/>
      <c r="AK585" s="110">
        <f t="shared" si="27"/>
        <v>1935</v>
      </c>
      <c r="AL585" s="111">
        <f t="shared" si="28"/>
        <v>1935</v>
      </c>
      <c r="AM585" s="1"/>
      <c r="AN585"/>
    </row>
    <row r="586" spans="1:40" s="18" customFormat="1" x14ac:dyDescent="0.25">
      <c r="A586" s="83" t="s">
        <v>432</v>
      </c>
      <c r="B586" s="20" t="s">
        <v>433</v>
      </c>
      <c r="C586" s="20">
        <v>172080012</v>
      </c>
      <c r="D586" s="8" t="s">
        <v>614</v>
      </c>
      <c r="E586" s="20">
        <v>72146</v>
      </c>
      <c r="F586" s="20"/>
      <c r="G586" s="9" t="str">
        <f t="shared" si="29"/>
        <v>72146</v>
      </c>
      <c r="H586" s="20">
        <v>612</v>
      </c>
      <c r="I586" s="14">
        <v>1935</v>
      </c>
      <c r="J586"/>
      <c r="K586" s="25" t="s">
        <v>31</v>
      </c>
      <c r="L586" s="13">
        <v>557.34</v>
      </c>
      <c r="M586" s="103" t="s">
        <v>31</v>
      </c>
      <c r="N586" s="102">
        <v>1044.9000000000001</v>
      </c>
      <c r="O586" s="12">
        <v>1838.25</v>
      </c>
      <c r="P586" s="102">
        <v>1838.25</v>
      </c>
      <c r="Q586" s="12">
        <v>1838.25</v>
      </c>
      <c r="R586" s="102">
        <v>1838.25</v>
      </c>
      <c r="S586" s="12">
        <v>1838.25</v>
      </c>
      <c r="T586" s="102">
        <v>1838.25</v>
      </c>
      <c r="U586" s="12">
        <v>3360.7079999999996</v>
      </c>
      <c r="V586" s="102">
        <v>987.23699999999997</v>
      </c>
      <c r="W586" s="103">
        <v>1799.5500000000002</v>
      </c>
      <c r="X586" s="102">
        <v>1799.5500000000002</v>
      </c>
      <c r="Y586" s="103" t="s">
        <v>31</v>
      </c>
      <c r="Z586" s="13">
        <v>1025.55</v>
      </c>
      <c r="AA586" s="103">
        <v>1548</v>
      </c>
      <c r="AB586" s="13">
        <v>1548</v>
      </c>
      <c r="AC586" s="103" t="s">
        <v>31</v>
      </c>
      <c r="AD586" s="13">
        <v>1083.6000000000001</v>
      </c>
      <c r="AE586"/>
      <c r="AF586" s="108">
        <v>3360.7079999999996</v>
      </c>
      <c r="AG586" s="16">
        <v>1838.25</v>
      </c>
      <c r="AH586" s="108">
        <v>1548</v>
      </c>
      <c r="AI586" s="97">
        <v>557.34</v>
      </c>
      <c r="AJ586" s="21"/>
      <c r="AK586" s="110">
        <f t="shared" si="27"/>
        <v>1935</v>
      </c>
      <c r="AL586" s="111">
        <f t="shared" si="28"/>
        <v>1935</v>
      </c>
      <c r="AM586" s="1"/>
      <c r="AN586"/>
    </row>
    <row r="587" spans="1:40" s="18" customFormat="1" x14ac:dyDescent="0.25">
      <c r="A587" s="83" t="s">
        <v>432</v>
      </c>
      <c r="B587" s="20" t="s">
        <v>433</v>
      </c>
      <c r="C587" s="20">
        <v>172080013</v>
      </c>
      <c r="D587" s="8" t="s">
        <v>615</v>
      </c>
      <c r="E587" s="20">
        <v>72148</v>
      </c>
      <c r="F587" s="20"/>
      <c r="G587" s="9" t="str">
        <f t="shared" si="29"/>
        <v>72148</v>
      </c>
      <c r="H587" s="20">
        <v>612</v>
      </c>
      <c r="I587" s="14">
        <v>1935</v>
      </c>
      <c r="J587"/>
      <c r="K587" s="25" t="s">
        <v>31</v>
      </c>
      <c r="L587" s="13">
        <v>558.35</v>
      </c>
      <c r="M587" s="103" t="s">
        <v>31</v>
      </c>
      <c r="N587" s="102">
        <v>1044.9000000000001</v>
      </c>
      <c r="O587" s="12">
        <v>1838.25</v>
      </c>
      <c r="P587" s="102">
        <v>1838.25</v>
      </c>
      <c r="Q587" s="12">
        <v>1838.25</v>
      </c>
      <c r="R587" s="102">
        <v>1838.25</v>
      </c>
      <c r="S587" s="12">
        <v>1838.25</v>
      </c>
      <c r="T587" s="102">
        <v>1838.25</v>
      </c>
      <c r="U587" s="12">
        <v>3360.7079999999996</v>
      </c>
      <c r="V587" s="102">
        <v>987.23699999999997</v>
      </c>
      <c r="W587" s="103">
        <v>1799.5500000000002</v>
      </c>
      <c r="X587" s="102">
        <v>1799.5500000000002</v>
      </c>
      <c r="Y587" s="103" t="s">
        <v>31</v>
      </c>
      <c r="Z587" s="13">
        <v>1025.55</v>
      </c>
      <c r="AA587" s="103">
        <v>1548</v>
      </c>
      <c r="AB587" s="13">
        <v>1548</v>
      </c>
      <c r="AC587" s="103" t="s">
        <v>31</v>
      </c>
      <c r="AD587" s="13">
        <v>1083.6000000000001</v>
      </c>
      <c r="AE587"/>
      <c r="AF587" s="108">
        <v>3360.7079999999996</v>
      </c>
      <c r="AG587" s="16">
        <v>1838.25</v>
      </c>
      <c r="AH587" s="108">
        <v>1548</v>
      </c>
      <c r="AI587" s="97">
        <v>558.35</v>
      </c>
      <c r="AJ587" s="21"/>
      <c r="AK587" s="110">
        <f t="shared" si="27"/>
        <v>1935</v>
      </c>
      <c r="AL587" s="111">
        <f t="shared" si="28"/>
        <v>1935</v>
      </c>
      <c r="AM587" s="1"/>
      <c r="AN587"/>
    </row>
    <row r="588" spans="1:40" s="18" customFormat="1" x14ac:dyDescent="0.25">
      <c r="A588" s="83" t="s">
        <v>432</v>
      </c>
      <c r="B588" s="20" t="s">
        <v>433</v>
      </c>
      <c r="C588" s="20">
        <v>172080017</v>
      </c>
      <c r="D588" s="8" t="s">
        <v>616</v>
      </c>
      <c r="E588" s="20">
        <v>73721</v>
      </c>
      <c r="F588" s="20" t="s">
        <v>455</v>
      </c>
      <c r="G588" s="9" t="str">
        <f t="shared" si="29"/>
        <v>73721LT</v>
      </c>
      <c r="H588" s="20">
        <v>610</v>
      </c>
      <c r="I588" s="14">
        <v>1744</v>
      </c>
      <c r="J588"/>
      <c r="K588" s="25" t="s">
        <v>31</v>
      </c>
      <c r="L588" s="13">
        <v>595.71</v>
      </c>
      <c r="M588" s="103" t="s">
        <v>31</v>
      </c>
      <c r="N588" s="102">
        <v>941.7600000000001</v>
      </c>
      <c r="O588" s="12">
        <v>1656.8</v>
      </c>
      <c r="P588" s="102">
        <v>1656.8</v>
      </c>
      <c r="Q588" s="12">
        <v>1656.8</v>
      </c>
      <c r="R588" s="102">
        <v>1656.8</v>
      </c>
      <c r="S588" s="12">
        <v>1656.8</v>
      </c>
      <c r="T588" s="102">
        <v>1656.8</v>
      </c>
      <c r="U588" s="12">
        <v>3028.9791999999998</v>
      </c>
      <c r="V588" s="102">
        <v>889.78879999999992</v>
      </c>
      <c r="W588" s="103">
        <v>1621.92</v>
      </c>
      <c r="X588" s="102">
        <v>1621.92</v>
      </c>
      <c r="Y588" s="103" t="s">
        <v>31</v>
      </c>
      <c r="Z588" s="13">
        <v>924.32</v>
      </c>
      <c r="AA588" s="103">
        <v>1395.2</v>
      </c>
      <c r="AB588" s="13">
        <v>1395.2</v>
      </c>
      <c r="AC588" s="103" t="s">
        <v>31</v>
      </c>
      <c r="AD588" s="13">
        <v>976.6400000000001</v>
      </c>
      <c r="AE588"/>
      <c r="AF588" s="108">
        <v>3028.9791999999998</v>
      </c>
      <c r="AG588" s="16">
        <v>1656.8</v>
      </c>
      <c r="AH588" s="108">
        <v>1395.2</v>
      </c>
      <c r="AI588" s="97">
        <v>595.71</v>
      </c>
      <c r="AJ588" s="21"/>
      <c r="AK588" s="110">
        <f t="shared" si="27"/>
        <v>1744</v>
      </c>
      <c r="AL588" s="111">
        <f t="shared" si="28"/>
        <v>1744</v>
      </c>
      <c r="AM588" s="1"/>
      <c r="AN588"/>
    </row>
    <row r="589" spans="1:40" s="18" customFormat="1" x14ac:dyDescent="0.25">
      <c r="A589" s="83" t="s">
        <v>432</v>
      </c>
      <c r="B589" s="20" t="s">
        <v>433</v>
      </c>
      <c r="C589" s="20">
        <v>172080019</v>
      </c>
      <c r="D589" s="8" t="s">
        <v>617</v>
      </c>
      <c r="E589" s="20">
        <v>73721</v>
      </c>
      <c r="F589" s="20" t="s">
        <v>457</v>
      </c>
      <c r="G589" s="9" t="str">
        <f t="shared" si="29"/>
        <v>73721RT</v>
      </c>
      <c r="H589" s="20">
        <v>610</v>
      </c>
      <c r="I589" s="14">
        <v>1744</v>
      </c>
      <c r="J589"/>
      <c r="K589" s="25" t="s">
        <v>31</v>
      </c>
      <c r="L589" s="13">
        <v>595.71</v>
      </c>
      <c r="M589" s="103" t="s">
        <v>31</v>
      </c>
      <c r="N589" s="102">
        <v>941.7600000000001</v>
      </c>
      <c r="O589" s="12">
        <v>1656.8</v>
      </c>
      <c r="P589" s="102">
        <v>1656.8</v>
      </c>
      <c r="Q589" s="12">
        <v>1656.8</v>
      </c>
      <c r="R589" s="102">
        <v>1656.8</v>
      </c>
      <c r="S589" s="12">
        <v>1656.8</v>
      </c>
      <c r="T589" s="102">
        <v>1656.8</v>
      </c>
      <c r="U589" s="12">
        <v>3028.9791999999998</v>
      </c>
      <c r="V589" s="102">
        <v>889.78879999999992</v>
      </c>
      <c r="W589" s="103">
        <v>1621.92</v>
      </c>
      <c r="X589" s="102">
        <v>1621.92</v>
      </c>
      <c r="Y589" s="103" t="s">
        <v>31</v>
      </c>
      <c r="Z589" s="13">
        <v>924.32</v>
      </c>
      <c r="AA589" s="103">
        <v>1395.2</v>
      </c>
      <c r="AB589" s="13">
        <v>1395.2</v>
      </c>
      <c r="AC589" s="103" t="s">
        <v>31</v>
      </c>
      <c r="AD589" s="13">
        <v>976.6400000000001</v>
      </c>
      <c r="AE589"/>
      <c r="AF589" s="108">
        <v>3028.9791999999998</v>
      </c>
      <c r="AG589" s="16">
        <v>1656.8</v>
      </c>
      <c r="AH589" s="108">
        <v>1395.2</v>
      </c>
      <c r="AI589" s="97">
        <v>595.71</v>
      </c>
      <c r="AJ589" s="21"/>
      <c r="AK589" s="110">
        <f t="shared" si="27"/>
        <v>1744</v>
      </c>
      <c r="AL589" s="111">
        <f t="shared" si="28"/>
        <v>1744</v>
      </c>
      <c r="AM589" s="1"/>
      <c r="AN589"/>
    </row>
    <row r="590" spans="1:40" s="18" customFormat="1" x14ac:dyDescent="0.25">
      <c r="A590" s="83" t="s">
        <v>432</v>
      </c>
      <c r="B590" s="20" t="s">
        <v>433</v>
      </c>
      <c r="C590" s="20">
        <v>172080052</v>
      </c>
      <c r="D590" s="8" t="s">
        <v>618</v>
      </c>
      <c r="E590" s="20">
        <v>74183</v>
      </c>
      <c r="F590" s="20"/>
      <c r="G590" s="9" t="str">
        <f t="shared" si="29"/>
        <v>74183</v>
      </c>
      <c r="H590" s="20">
        <v>610</v>
      </c>
      <c r="I590" s="14">
        <v>2807</v>
      </c>
      <c r="J590"/>
      <c r="K590" s="25" t="s">
        <v>31</v>
      </c>
      <c r="L590" s="13">
        <v>1023.4000000000001</v>
      </c>
      <c r="M590" s="103" t="s">
        <v>31</v>
      </c>
      <c r="N590" s="102">
        <v>1515.7800000000002</v>
      </c>
      <c r="O590" s="12">
        <v>2666.65</v>
      </c>
      <c r="P590" s="102">
        <v>2666.65</v>
      </c>
      <c r="Q590" s="12">
        <v>2666.65</v>
      </c>
      <c r="R590" s="102">
        <v>2666.65</v>
      </c>
      <c r="S590" s="12">
        <v>2666.65</v>
      </c>
      <c r="T590" s="102">
        <v>2666.65</v>
      </c>
      <c r="U590" s="12">
        <v>4875.1975999999995</v>
      </c>
      <c r="V590" s="102">
        <v>1432.1314</v>
      </c>
      <c r="W590" s="103">
        <v>2610.5100000000002</v>
      </c>
      <c r="X590" s="102">
        <v>2610.5100000000002</v>
      </c>
      <c r="Y590" s="103" t="s">
        <v>31</v>
      </c>
      <c r="Z590" s="13">
        <v>1487.71</v>
      </c>
      <c r="AA590" s="103">
        <v>2245.6</v>
      </c>
      <c r="AB590" s="13">
        <v>2245.6</v>
      </c>
      <c r="AC590" s="103" t="s">
        <v>31</v>
      </c>
      <c r="AD590" s="13">
        <v>1571.92</v>
      </c>
      <c r="AE590"/>
      <c r="AF590" s="108">
        <v>4875.1975999999995</v>
      </c>
      <c r="AG590" s="16">
        <v>2666.65</v>
      </c>
      <c r="AH590" s="108">
        <v>2245.6</v>
      </c>
      <c r="AI590" s="97">
        <v>1023.4000000000001</v>
      </c>
      <c r="AJ590" s="21"/>
      <c r="AK590" s="110">
        <f t="shared" si="27"/>
        <v>2807</v>
      </c>
      <c r="AL590" s="111">
        <f t="shared" si="28"/>
        <v>2807</v>
      </c>
      <c r="AM590" s="1"/>
      <c r="AN590"/>
    </row>
    <row r="591" spans="1:40" s="18" customFormat="1" x14ac:dyDescent="0.25">
      <c r="A591" s="83" t="s">
        <v>432</v>
      </c>
      <c r="B591" s="20" t="s">
        <v>433</v>
      </c>
      <c r="C591" s="20">
        <v>172080054</v>
      </c>
      <c r="D591" s="8" t="s">
        <v>619</v>
      </c>
      <c r="E591" s="20">
        <v>70553</v>
      </c>
      <c r="F591" s="20"/>
      <c r="G591" s="9" t="str">
        <f t="shared" si="29"/>
        <v>70553</v>
      </c>
      <c r="H591" s="20">
        <v>611</v>
      </c>
      <c r="I591" s="14">
        <v>2807</v>
      </c>
      <c r="J591"/>
      <c r="K591" s="25" t="s">
        <v>31</v>
      </c>
      <c r="L591" s="13">
        <v>944.86</v>
      </c>
      <c r="M591" s="103" t="s">
        <v>31</v>
      </c>
      <c r="N591" s="102">
        <v>1515.7800000000002</v>
      </c>
      <c r="O591" s="12">
        <v>2666.65</v>
      </c>
      <c r="P591" s="102">
        <v>2666.65</v>
      </c>
      <c r="Q591" s="12">
        <v>2666.65</v>
      </c>
      <c r="R591" s="102">
        <v>2666.65</v>
      </c>
      <c r="S591" s="12">
        <v>2666.65</v>
      </c>
      <c r="T591" s="102">
        <v>2666.65</v>
      </c>
      <c r="U591" s="12">
        <v>4875.1975999999995</v>
      </c>
      <c r="V591" s="102">
        <v>1432.1314</v>
      </c>
      <c r="W591" s="103">
        <v>2610.5100000000002</v>
      </c>
      <c r="X591" s="102">
        <v>2610.5100000000002</v>
      </c>
      <c r="Y591" s="103" t="s">
        <v>31</v>
      </c>
      <c r="Z591" s="13">
        <v>1487.71</v>
      </c>
      <c r="AA591" s="103">
        <v>2245.6</v>
      </c>
      <c r="AB591" s="13">
        <v>2245.6</v>
      </c>
      <c r="AC591" s="103" t="s">
        <v>31</v>
      </c>
      <c r="AD591" s="13">
        <v>1571.92</v>
      </c>
      <c r="AE591"/>
      <c r="AF591" s="108">
        <v>4875.1975999999995</v>
      </c>
      <c r="AG591" s="16">
        <v>2666.65</v>
      </c>
      <c r="AH591" s="108">
        <v>2245.6</v>
      </c>
      <c r="AI591" s="97">
        <v>944.86</v>
      </c>
      <c r="AJ591" s="21"/>
      <c r="AK591" s="110">
        <f t="shared" si="27"/>
        <v>2807</v>
      </c>
      <c r="AL591" s="111">
        <f t="shared" si="28"/>
        <v>2807</v>
      </c>
      <c r="AM591" s="1"/>
      <c r="AN591"/>
    </row>
    <row r="592" spans="1:40" s="18" customFormat="1" x14ac:dyDescent="0.25">
      <c r="A592" s="83" t="s">
        <v>432</v>
      </c>
      <c r="B592" s="20" t="s">
        <v>433</v>
      </c>
      <c r="C592" s="20">
        <v>172080075</v>
      </c>
      <c r="D592" s="8" t="s">
        <v>620</v>
      </c>
      <c r="E592" s="20">
        <v>73721</v>
      </c>
      <c r="F592" s="20">
        <v>50</v>
      </c>
      <c r="G592" s="9" t="str">
        <f t="shared" si="29"/>
        <v>7372150</v>
      </c>
      <c r="H592" s="20">
        <v>610</v>
      </c>
      <c r="I592" s="14">
        <v>3718</v>
      </c>
      <c r="J592"/>
      <c r="K592" s="25" t="s">
        <v>31</v>
      </c>
      <c r="L592" s="13">
        <v>595.71</v>
      </c>
      <c r="M592" s="103" t="s">
        <v>31</v>
      </c>
      <c r="N592" s="102">
        <v>2007.72</v>
      </c>
      <c r="O592" s="12">
        <v>3532.1</v>
      </c>
      <c r="P592" s="102">
        <v>3532.1</v>
      </c>
      <c r="Q592" s="12">
        <v>3532.1</v>
      </c>
      <c r="R592" s="102">
        <v>3532.1</v>
      </c>
      <c r="S592" s="12">
        <v>3532.1</v>
      </c>
      <c r="T592" s="102">
        <v>3532.1</v>
      </c>
      <c r="U592" s="12">
        <v>6457.4223999999995</v>
      </c>
      <c r="V592" s="102">
        <v>1896.9235999999999</v>
      </c>
      <c r="W592" s="103">
        <v>3457.7400000000002</v>
      </c>
      <c r="X592" s="102">
        <v>3457.7400000000002</v>
      </c>
      <c r="Y592" s="103" t="s">
        <v>31</v>
      </c>
      <c r="Z592" s="13">
        <v>1970.5400000000002</v>
      </c>
      <c r="AA592" s="103">
        <v>2974.4</v>
      </c>
      <c r="AB592" s="13">
        <v>2974.4</v>
      </c>
      <c r="AC592" s="103" t="s">
        <v>31</v>
      </c>
      <c r="AD592" s="13">
        <v>2082.0800000000004</v>
      </c>
      <c r="AE592"/>
      <c r="AF592" s="108">
        <v>6457.4223999999995</v>
      </c>
      <c r="AG592" s="16">
        <v>3532.1</v>
      </c>
      <c r="AH592" s="108">
        <v>2974.4</v>
      </c>
      <c r="AI592" s="97">
        <v>595.71</v>
      </c>
      <c r="AJ592" s="21"/>
      <c r="AK592" s="110">
        <f t="shared" si="27"/>
        <v>3718</v>
      </c>
      <c r="AL592" s="111">
        <f t="shared" si="28"/>
        <v>3718</v>
      </c>
      <c r="AM592" s="1"/>
      <c r="AN592"/>
    </row>
    <row r="593" spans="1:40" s="18" customFormat="1" x14ac:dyDescent="0.25">
      <c r="A593" s="83" t="s">
        <v>432</v>
      </c>
      <c r="B593" s="20" t="s">
        <v>433</v>
      </c>
      <c r="C593" s="20">
        <v>172080085</v>
      </c>
      <c r="D593" s="8" t="s">
        <v>621</v>
      </c>
      <c r="E593" s="20">
        <v>73720</v>
      </c>
      <c r="F593" s="20" t="s">
        <v>455</v>
      </c>
      <c r="G593" s="9" t="str">
        <f t="shared" si="29"/>
        <v>73720LT</v>
      </c>
      <c r="H593" s="20">
        <v>610</v>
      </c>
      <c r="I593" s="14">
        <v>2725</v>
      </c>
      <c r="J593"/>
      <c r="K593" s="25" t="s">
        <v>31</v>
      </c>
      <c r="L593" s="13">
        <v>1022.28</v>
      </c>
      <c r="M593" s="103" t="s">
        <v>31</v>
      </c>
      <c r="N593" s="102">
        <v>1471.5</v>
      </c>
      <c r="O593" s="12">
        <v>2588.75</v>
      </c>
      <c r="P593" s="102">
        <v>2588.75</v>
      </c>
      <c r="Q593" s="12">
        <v>2588.75</v>
      </c>
      <c r="R593" s="102">
        <v>2588.75</v>
      </c>
      <c r="S593" s="12">
        <v>2588.75</v>
      </c>
      <c r="T593" s="102">
        <v>2588.75</v>
      </c>
      <c r="U593" s="12">
        <v>4732.78</v>
      </c>
      <c r="V593" s="102">
        <v>1390.2950000000001</v>
      </c>
      <c r="W593" s="103">
        <v>2534.25</v>
      </c>
      <c r="X593" s="102">
        <v>2534.25</v>
      </c>
      <c r="Y593" s="103" t="s">
        <v>31</v>
      </c>
      <c r="Z593" s="13">
        <v>1444.25</v>
      </c>
      <c r="AA593" s="103">
        <v>2180</v>
      </c>
      <c r="AB593" s="13">
        <v>2180</v>
      </c>
      <c r="AC593" s="103" t="s">
        <v>31</v>
      </c>
      <c r="AD593" s="13">
        <v>1526.0000000000002</v>
      </c>
      <c r="AE593"/>
      <c r="AF593" s="108">
        <v>4732.78</v>
      </c>
      <c r="AG593" s="16">
        <v>2588.75</v>
      </c>
      <c r="AH593" s="108">
        <v>2180</v>
      </c>
      <c r="AI593" s="97">
        <v>1022.28</v>
      </c>
      <c r="AJ593" s="21"/>
      <c r="AK593" s="110">
        <f t="shared" si="27"/>
        <v>2725</v>
      </c>
      <c r="AL593" s="111">
        <f t="shared" si="28"/>
        <v>2725</v>
      </c>
      <c r="AM593" s="1"/>
      <c r="AN593"/>
    </row>
    <row r="594" spans="1:40" s="18" customFormat="1" x14ac:dyDescent="0.25">
      <c r="A594" s="83" t="s">
        <v>432</v>
      </c>
      <c r="B594" s="20" t="s">
        <v>433</v>
      </c>
      <c r="C594" s="20">
        <v>172080086</v>
      </c>
      <c r="D594" s="8" t="s">
        <v>622</v>
      </c>
      <c r="E594" s="20">
        <v>73720</v>
      </c>
      <c r="F594" s="20" t="s">
        <v>457</v>
      </c>
      <c r="G594" s="9" t="str">
        <f t="shared" si="29"/>
        <v>73720RT</v>
      </c>
      <c r="H594" s="20">
        <v>610</v>
      </c>
      <c r="I594" s="14">
        <v>2725</v>
      </c>
      <c r="J594"/>
      <c r="K594" s="25" t="s">
        <v>31</v>
      </c>
      <c r="L594" s="13">
        <v>1022.28</v>
      </c>
      <c r="M594" s="103" t="s">
        <v>31</v>
      </c>
      <c r="N594" s="102">
        <v>1471.5</v>
      </c>
      <c r="O594" s="12">
        <v>2588.75</v>
      </c>
      <c r="P594" s="102">
        <v>2588.75</v>
      </c>
      <c r="Q594" s="12">
        <v>2588.75</v>
      </c>
      <c r="R594" s="102">
        <v>2588.75</v>
      </c>
      <c r="S594" s="12">
        <v>2588.75</v>
      </c>
      <c r="T594" s="102">
        <v>2588.75</v>
      </c>
      <c r="U594" s="12">
        <v>4732.78</v>
      </c>
      <c r="V594" s="102">
        <v>1390.2950000000001</v>
      </c>
      <c r="W594" s="103">
        <v>2534.25</v>
      </c>
      <c r="X594" s="102">
        <v>2534.25</v>
      </c>
      <c r="Y594" s="103" t="s">
        <v>31</v>
      </c>
      <c r="Z594" s="13">
        <v>1444.25</v>
      </c>
      <c r="AA594" s="103">
        <v>2180</v>
      </c>
      <c r="AB594" s="13">
        <v>2180</v>
      </c>
      <c r="AC594" s="103" t="s">
        <v>31</v>
      </c>
      <c r="AD594" s="13">
        <v>1526.0000000000002</v>
      </c>
      <c r="AE594"/>
      <c r="AF594" s="108">
        <v>4732.78</v>
      </c>
      <c r="AG594" s="16">
        <v>2588.75</v>
      </c>
      <c r="AH594" s="108">
        <v>2180</v>
      </c>
      <c r="AI594" s="97">
        <v>1022.28</v>
      </c>
      <c r="AJ594" s="21"/>
      <c r="AK594" s="110">
        <f t="shared" si="27"/>
        <v>2725</v>
      </c>
      <c r="AL594" s="111">
        <f t="shared" si="28"/>
        <v>2725</v>
      </c>
      <c r="AM594" s="1"/>
      <c r="AN594"/>
    </row>
    <row r="595" spans="1:40" s="18" customFormat="1" x14ac:dyDescent="0.25">
      <c r="A595" s="83" t="s">
        <v>432</v>
      </c>
      <c r="B595" s="20" t="s">
        <v>433</v>
      </c>
      <c r="C595" s="20">
        <v>172080091</v>
      </c>
      <c r="D595" s="8" t="s">
        <v>623</v>
      </c>
      <c r="E595" s="20">
        <v>73718</v>
      </c>
      <c r="F595" s="20" t="s">
        <v>455</v>
      </c>
      <c r="G595" s="9" t="str">
        <f t="shared" si="29"/>
        <v>73718LT</v>
      </c>
      <c r="H595" s="20">
        <v>610</v>
      </c>
      <c r="I595" s="14">
        <v>1744</v>
      </c>
      <c r="J595"/>
      <c r="K595" s="25" t="s">
        <v>31</v>
      </c>
      <c r="L595" s="13">
        <v>677.47</v>
      </c>
      <c r="M595" s="103" t="s">
        <v>31</v>
      </c>
      <c r="N595" s="102">
        <v>941.7600000000001</v>
      </c>
      <c r="O595" s="12">
        <v>1656.8</v>
      </c>
      <c r="P595" s="102">
        <v>1656.8</v>
      </c>
      <c r="Q595" s="12">
        <v>1656.8</v>
      </c>
      <c r="R595" s="102">
        <v>1656.8</v>
      </c>
      <c r="S595" s="12">
        <v>1656.8</v>
      </c>
      <c r="T595" s="102">
        <v>1656.8</v>
      </c>
      <c r="U595" s="12">
        <v>3028.9791999999998</v>
      </c>
      <c r="V595" s="102">
        <v>889.78879999999992</v>
      </c>
      <c r="W595" s="103">
        <v>1621.92</v>
      </c>
      <c r="X595" s="102">
        <v>1621.92</v>
      </c>
      <c r="Y595" s="103" t="s">
        <v>31</v>
      </c>
      <c r="Z595" s="13">
        <v>924.32</v>
      </c>
      <c r="AA595" s="103">
        <v>1395.2</v>
      </c>
      <c r="AB595" s="13">
        <v>1395.2</v>
      </c>
      <c r="AC595" s="103" t="s">
        <v>31</v>
      </c>
      <c r="AD595" s="13">
        <v>976.6400000000001</v>
      </c>
      <c r="AE595"/>
      <c r="AF595" s="108">
        <v>3028.9791999999998</v>
      </c>
      <c r="AG595" s="16">
        <v>1656.8</v>
      </c>
      <c r="AH595" s="108">
        <v>1395.2</v>
      </c>
      <c r="AI595" s="97">
        <v>677.47</v>
      </c>
      <c r="AJ595" s="21"/>
      <c r="AK595" s="110">
        <f t="shared" si="27"/>
        <v>1744</v>
      </c>
      <c r="AL595" s="111">
        <f t="shared" si="28"/>
        <v>1744</v>
      </c>
      <c r="AM595" s="1"/>
      <c r="AN595"/>
    </row>
    <row r="596" spans="1:40" s="18" customFormat="1" x14ac:dyDescent="0.25">
      <c r="A596" s="83" t="s">
        <v>432</v>
      </c>
      <c r="B596" s="20" t="s">
        <v>433</v>
      </c>
      <c r="C596" s="20">
        <v>172080092</v>
      </c>
      <c r="D596" s="8" t="s">
        <v>624</v>
      </c>
      <c r="E596" s="20">
        <v>73718</v>
      </c>
      <c r="F596" s="20" t="s">
        <v>457</v>
      </c>
      <c r="G596" s="9" t="str">
        <f t="shared" si="29"/>
        <v>73718RT</v>
      </c>
      <c r="H596" s="20">
        <v>610</v>
      </c>
      <c r="I596" s="14">
        <v>1744</v>
      </c>
      <c r="J596"/>
      <c r="K596" s="25" t="s">
        <v>31</v>
      </c>
      <c r="L596" s="13">
        <v>677.47</v>
      </c>
      <c r="M596" s="103" t="s">
        <v>31</v>
      </c>
      <c r="N596" s="102">
        <v>941.7600000000001</v>
      </c>
      <c r="O596" s="12">
        <v>1656.8</v>
      </c>
      <c r="P596" s="102">
        <v>1656.8</v>
      </c>
      <c r="Q596" s="12">
        <v>1656.8</v>
      </c>
      <c r="R596" s="102">
        <v>1656.8</v>
      </c>
      <c r="S596" s="12">
        <v>1656.8</v>
      </c>
      <c r="T596" s="102">
        <v>1656.8</v>
      </c>
      <c r="U596" s="12">
        <v>3028.9791999999998</v>
      </c>
      <c r="V596" s="102">
        <v>889.78879999999992</v>
      </c>
      <c r="W596" s="103">
        <v>1621.92</v>
      </c>
      <c r="X596" s="102">
        <v>1621.92</v>
      </c>
      <c r="Y596" s="103" t="s">
        <v>31</v>
      </c>
      <c r="Z596" s="13">
        <v>924.32</v>
      </c>
      <c r="AA596" s="103">
        <v>1395.2</v>
      </c>
      <c r="AB596" s="13">
        <v>1395.2</v>
      </c>
      <c r="AC596" s="103" t="s">
        <v>31</v>
      </c>
      <c r="AD596" s="13">
        <v>976.6400000000001</v>
      </c>
      <c r="AE596"/>
      <c r="AF596" s="108">
        <v>3028.9791999999998</v>
      </c>
      <c r="AG596" s="16">
        <v>1656.8</v>
      </c>
      <c r="AH596" s="108">
        <v>1395.2</v>
      </c>
      <c r="AI596" s="97">
        <v>677.47</v>
      </c>
      <c r="AJ596" s="21"/>
      <c r="AK596" s="110">
        <f t="shared" si="27"/>
        <v>1744</v>
      </c>
      <c r="AL596" s="111">
        <f t="shared" si="28"/>
        <v>1744</v>
      </c>
      <c r="AM596" s="1"/>
      <c r="AN596"/>
    </row>
    <row r="597" spans="1:40" s="18" customFormat="1" x14ac:dyDescent="0.25">
      <c r="A597" s="83" t="s">
        <v>432</v>
      </c>
      <c r="B597" s="20" t="s">
        <v>433</v>
      </c>
      <c r="C597" s="20">
        <v>172080105</v>
      </c>
      <c r="D597" s="8" t="s">
        <v>625</v>
      </c>
      <c r="E597" s="20">
        <v>73218</v>
      </c>
      <c r="F597" s="20" t="s">
        <v>455</v>
      </c>
      <c r="G597" s="9" t="str">
        <f t="shared" si="29"/>
        <v>73218LT</v>
      </c>
      <c r="H597" s="20">
        <v>610</v>
      </c>
      <c r="I597" s="14">
        <v>1790</v>
      </c>
      <c r="J597"/>
      <c r="K597" s="25" t="s">
        <v>31</v>
      </c>
      <c r="L597" s="13">
        <v>946.83999999999992</v>
      </c>
      <c r="M597" s="103" t="s">
        <v>31</v>
      </c>
      <c r="N597" s="102">
        <v>966.6</v>
      </c>
      <c r="O597" s="12">
        <v>1700.5</v>
      </c>
      <c r="P597" s="102">
        <v>1700.5</v>
      </c>
      <c r="Q597" s="12">
        <v>1700.5</v>
      </c>
      <c r="R597" s="102">
        <v>1700.5</v>
      </c>
      <c r="S597" s="12">
        <v>1700.5</v>
      </c>
      <c r="T597" s="102">
        <v>1700.5</v>
      </c>
      <c r="U597" s="12">
        <v>3108.8719999999998</v>
      </c>
      <c r="V597" s="102">
        <v>913.25799999999992</v>
      </c>
      <c r="W597" s="103">
        <v>1664.7</v>
      </c>
      <c r="X597" s="102">
        <v>1664.7</v>
      </c>
      <c r="Y597" s="103" t="s">
        <v>31</v>
      </c>
      <c r="Z597" s="13">
        <v>948.7</v>
      </c>
      <c r="AA597" s="103">
        <v>1432</v>
      </c>
      <c r="AB597" s="13">
        <v>1432</v>
      </c>
      <c r="AC597" s="103" t="s">
        <v>31</v>
      </c>
      <c r="AD597" s="13">
        <v>1002.4000000000001</v>
      </c>
      <c r="AE597"/>
      <c r="AF597" s="108">
        <v>3108.8719999999998</v>
      </c>
      <c r="AG597" s="16">
        <v>1700.5</v>
      </c>
      <c r="AH597" s="108">
        <v>1432</v>
      </c>
      <c r="AI597" s="97">
        <v>913.25799999999992</v>
      </c>
      <c r="AJ597" s="21"/>
      <c r="AK597" s="110">
        <f t="shared" si="27"/>
        <v>1790</v>
      </c>
      <c r="AL597" s="111">
        <f t="shared" si="28"/>
        <v>1790</v>
      </c>
      <c r="AM597" s="1"/>
      <c r="AN597"/>
    </row>
    <row r="598" spans="1:40" s="18" customFormat="1" x14ac:dyDescent="0.25">
      <c r="A598" s="83" t="s">
        <v>432</v>
      </c>
      <c r="B598" s="20" t="s">
        <v>433</v>
      </c>
      <c r="C598" s="20">
        <v>172080113</v>
      </c>
      <c r="D598" s="8" t="s">
        <v>626</v>
      </c>
      <c r="E598" s="20">
        <v>73721</v>
      </c>
      <c r="F598" s="20">
        <v>50</v>
      </c>
      <c r="G598" s="9" t="str">
        <f t="shared" si="29"/>
        <v>7372150</v>
      </c>
      <c r="H598" s="20">
        <v>610</v>
      </c>
      <c r="I598" s="14">
        <v>3718</v>
      </c>
      <c r="J598"/>
      <c r="K598" s="25" t="s">
        <v>31</v>
      </c>
      <c r="L598" s="13">
        <v>595.71</v>
      </c>
      <c r="M598" s="103" t="s">
        <v>31</v>
      </c>
      <c r="N598" s="102">
        <v>2007.72</v>
      </c>
      <c r="O598" s="12">
        <v>3532.1</v>
      </c>
      <c r="P598" s="102">
        <v>3532.1</v>
      </c>
      <c r="Q598" s="12">
        <v>3532.1</v>
      </c>
      <c r="R598" s="102">
        <v>3532.1</v>
      </c>
      <c r="S598" s="12">
        <v>3532.1</v>
      </c>
      <c r="T598" s="102">
        <v>3532.1</v>
      </c>
      <c r="U598" s="12">
        <v>6457.4223999999995</v>
      </c>
      <c r="V598" s="102">
        <v>1896.9235999999999</v>
      </c>
      <c r="W598" s="103">
        <v>3457.7400000000002</v>
      </c>
      <c r="X598" s="102">
        <v>3457.7400000000002</v>
      </c>
      <c r="Y598" s="103" t="s">
        <v>31</v>
      </c>
      <c r="Z598" s="13">
        <v>1970.5400000000002</v>
      </c>
      <c r="AA598" s="103">
        <v>2974.4</v>
      </c>
      <c r="AB598" s="13">
        <v>2974.4</v>
      </c>
      <c r="AC598" s="103" t="s">
        <v>31</v>
      </c>
      <c r="AD598" s="13">
        <v>2082.0800000000004</v>
      </c>
      <c r="AE598"/>
      <c r="AF598" s="108">
        <v>6457.4223999999995</v>
      </c>
      <c r="AG598" s="16">
        <v>3532.1</v>
      </c>
      <c r="AH598" s="108">
        <v>2974.4</v>
      </c>
      <c r="AI598" s="97">
        <v>595.71</v>
      </c>
      <c r="AJ598" s="21"/>
      <c r="AK598" s="110">
        <f t="shared" si="27"/>
        <v>3718</v>
      </c>
      <c r="AL598" s="111">
        <f t="shared" si="28"/>
        <v>3718</v>
      </c>
      <c r="AM598" s="1"/>
      <c r="AN598"/>
    </row>
    <row r="599" spans="1:40" s="18" customFormat="1" x14ac:dyDescent="0.25">
      <c r="A599" s="83" t="s">
        <v>432</v>
      </c>
      <c r="B599" s="20" t="s">
        <v>433</v>
      </c>
      <c r="C599" s="20">
        <v>172080114</v>
      </c>
      <c r="D599" s="8" t="s">
        <v>627</v>
      </c>
      <c r="E599" s="20">
        <v>73721</v>
      </c>
      <c r="F599" s="20" t="s">
        <v>455</v>
      </c>
      <c r="G599" s="9" t="str">
        <f t="shared" si="29"/>
        <v>73721LT</v>
      </c>
      <c r="H599" s="20">
        <v>610</v>
      </c>
      <c r="I599" s="14">
        <v>1744</v>
      </c>
      <c r="J599"/>
      <c r="K599" s="25" t="s">
        <v>31</v>
      </c>
      <c r="L599" s="13">
        <v>595.71</v>
      </c>
      <c r="M599" s="103" t="s">
        <v>31</v>
      </c>
      <c r="N599" s="102">
        <v>941.7600000000001</v>
      </c>
      <c r="O599" s="12">
        <v>1656.8</v>
      </c>
      <c r="P599" s="102">
        <v>1656.8</v>
      </c>
      <c r="Q599" s="12">
        <v>1656.8</v>
      </c>
      <c r="R599" s="102">
        <v>1656.8</v>
      </c>
      <c r="S599" s="12">
        <v>1656.8</v>
      </c>
      <c r="T599" s="102">
        <v>1656.8</v>
      </c>
      <c r="U599" s="12">
        <v>3028.9791999999998</v>
      </c>
      <c r="V599" s="102">
        <v>889.78879999999992</v>
      </c>
      <c r="W599" s="103">
        <v>1621.92</v>
      </c>
      <c r="X599" s="102">
        <v>1621.92</v>
      </c>
      <c r="Y599" s="103" t="s">
        <v>31</v>
      </c>
      <c r="Z599" s="13">
        <v>924.32</v>
      </c>
      <c r="AA599" s="103">
        <v>1395.2</v>
      </c>
      <c r="AB599" s="13">
        <v>1395.2</v>
      </c>
      <c r="AC599" s="103" t="s">
        <v>31</v>
      </c>
      <c r="AD599" s="13">
        <v>976.6400000000001</v>
      </c>
      <c r="AE599"/>
      <c r="AF599" s="108">
        <v>3028.9791999999998</v>
      </c>
      <c r="AG599" s="16">
        <v>1656.8</v>
      </c>
      <c r="AH599" s="108">
        <v>1395.2</v>
      </c>
      <c r="AI599" s="97">
        <v>595.71</v>
      </c>
      <c r="AJ599" s="21"/>
      <c r="AK599" s="110">
        <f t="shared" si="27"/>
        <v>1744</v>
      </c>
      <c r="AL599" s="111">
        <f t="shared" si="28"/>
        <v>1744</v>
      </c>
      <c r="AM599" s="1"/>
      <c r="AN599"/>
    </row>
    <row r="600" spans="1:40" s="18" customFormat="1" x14ac:dyDescent="0.25">
      <c r="A600" s="83" t="s">
        <v>432</v>
      </c>
      <c r="B600" s="20" t="s">
        <v>433</v>
      </c>
      <c r="C600" s="20">
        <v>172080115</v>
      </c>
      <c r="D600" s="8" t="s">
        <v>628</v>
      </c>
      <c r="E600" s="20">
        <v>73721</v>
      </c>
      <c r="F600" s="20" t="s">
        <v>457</v>
      </c>
      <c r="G600" s="9" t="str">
        <f t="shared" si="29"/>
        <v>73721RT</v>
      </c>
      <c r="H600" s="20">
        <v>610</v>
      </c>
      <c r="I600" s="14">
        <v>1744</v>
      </c>
      <c r="J600"/>
      <c r="K600" s="25" t="s">
        <v>31</v>
      </c>
      <c r="L600" s="13">
        <v>595.71</v>
      </c>
      <c r="M600" s="103" t="s">
        <v>31</v>
      </c>
      <c r="N600" s="102">
        <v>941.7600000000001</v>
      </c>
      <c r="O600" s="12">
        <v>1656.8</v>
      </c>
      <c r="P600" s="102">
        <v>1656.8</v>
      </c>
      <c r="Q600" s="12">
        <v>1656.8</v>
      </c>
      <c r="R600" s="102">
        <v>1656.8</v>
      </c>
      <c r="S600" s="12">
        <v>1656.8</v>
      </c>
      <c r="T600" s="102">
        <v>1656.8</v>
      </c>
      <c r="U600" s="12">
        <v>3028.9791999999998</v>
      </c>
      <c r="V600" s="102">
        <v>889.78879999999992</v>
      </c>
      <c r="W600" s="103">
        <v>1621.92</v>
      </c>
      <c r="X600" s="102">
        <v>1621.92</v>
      </c>
      <c r="Y600" s="103" t="s">
        <v>31</v>
      </c>
      <c r="Z600" s="13">
        <v>924.32</v>
      </c>
      <c r="AA600" s="103">
        <v>1395.2</v>
      </c>
      <c r="AB600" s="13">
        <v>1395.2</v>
      </c>
      <c r="AC600" s="103" t="s">
        <v>31</v>
      </c>
      <c r="AD600" s="13">
        <v>976.6400000000001</v>
      </c>
      <c r="AE600"/>
      <c r="AF600" s="108">
        <v>3028.9791999999998</v>
      </c>
      <c r="AG600" s="16">
        <v>1656.8</v>
      </c>
      <c r="AH600" s="108">
        <v>1395.2</v>
      </c>
      <c r="AI600" s="97">
        <v>595.71</v>
      </c>
      <c r="AJ600" s="21"/>
      <c r="AK600" s="110">
        <f t="shared" si="27"/>
        <v>1744</v>
      </c>
      <c r="AL600" s="111">
        <f t="shared" si="28"/>
        <v>1744</v>
      </c>
      <c r="AM600" s="1"/>
      <c r="AN600"/>
    </row>
    <row r="601" spans="1:40" s="18" customFormat="1" x14ac:dyDescent="0.25">
      <c r="A601" s="83" t="s">
        <v>432</v>
      </c>
      <c r="B601" s="20" t="s">
        <v>433</v>
      </c>
      <c r="C601" s="20">
        <v>172080131</v>
      </c>
      <c r="D601" s="8" t="s">
        <v>629</v>
      </c>
      <c r="E601" s="20">
        <v>73721</v>
      </c>
      <c r="F601" s="20">
        <v>50</v>
      </c>
      <c r="G601" s="9" t="str">
        <f t="shared" si="29"/>
        <v>7372150</v>
      </c>
      <c r="H601" s="20">
        <v>610</v>
      </c>
      <c r="I601" s="14">
        <v>3718</v>
      </c>
      <c r="J601"/>
      <c r="K601" s="25" t="s">
        <v>31</v>
      </c>
      <c r="L601" s="13">
        <v>595.71</v>
      </c>
      <c r="M601" s="103" t="s">
        <v>31</v>
      </c>
      <c r="N601" s="102">
        <v>2007.72</v>
      </c>
      <c r="O601" s="12">
        <v>3532.1</v>
      </c>
      <c r="P601" s="102">
        <v>3532.1</v>
      </c>
      <c r="Q601" s="12">
        <v>3532.1</v>
      </c>
      <c r="R601" s="102">
        <v>3532.1</v>
      </c>
      <c r="S601" s="12">
        <v>3532.1</v>
      </c>
      <c r="T601" s="102">
        <v>3532.1</v>
      </c>
      <c r="U601" s="12">
        <v>6457.4223999999995</v>
      </c>
      <c r="V601" s="102">
        <v>1896.9235999999999</v>
      </c>
      <c r="W601" s="103">
        <v>3457.7400000000002</v>
      </c>
      <c r="X601" s="102">
        <v>3457.7400000000002</v>
      </c>
      <c r="Y601" s="103" t="s">
        <v>31</v>
      </c>
      <c r="Z601" s="13">
        <v>1970.5400000000002</v>
      </c>
      <c r="AA601" s="103">
        <v>2974.4</v>
      </c>
      <c r="AB601" s="13">
        <v>2974.4</v>
      </c>
      <c r="AC601" s="103" t="s">
        <v>31</v>
      </c>
      <c r="AD601" s="13">
        <v>2082.0800000000004</v>
      </c>
      <c r="AE601"/>
      <c r="AF601" s="108">
        <v>6457.4223999999995</v>
      </c>
      <c r="AG601" s="16">
        <v>3532.1</v>
      </c>
      <c r="AH601" s="108">
        <v>2974.4</v>
      </c>
      <c r="AI601" s="97">
        <v>595.71</v>
      </c>
      <c r="AJ601" s="21"/>
      <c r="AK601" s="110">
        <f t="shared" si="27"/>
        <v>3718</v>
      </c>
      <c r="AL601" s="111">
        <f t="shared" si="28"/>
        <v>3718</v>
      </c>
      <c r="AM601" s="1"/>
      <c r="AN601"/>
    </row>
    <row r="602" spans="1:40" s="18" customFormat="1" x14ac:dyDescent="0.25">
      <c r="A602" s="83" t="s">
        <v>432</v>
      </c>
      <c r="B602" s="20" t="s">
        <v>433</v>
      </c>
      <c r="C602" s="20">
        <v>172080132</v>
      </c>
      <c r="D602" s="8" t="s">
        <v>630</v>
      </c>
      <c r="E602" s="20">
        <v>73721</v>
      </c>
      <c r="F602" s="20" t="s">
        <v>455</v>
      </c>
      <c r="G602" s="9" t="str">
        <f t="shared" si="29"/>
        <v>73721LT</v>
      </c>
      <c r="H602" s="20">
        <v>610</v>
      </c>
      <c r="I602" s="14">
        <v>1744</v>
      </c>
      <c r="J602"/>
      <c r="K602" s="25" t="s">
        <v>31</v>
      </c>
      <c r="L602" s="13">
        <v>595.71</v>
      </c>
      <c r="M602" s="103" t="s">
        <v>31</v>
      </c>
      <c r="N602" s="102">
        <v>941.7600000000001</v>
      </c>
      <c r="O602" s="12">
        <v>1656.8</v>
      </c>
      <c r="P602" s="102">
        <v>1656.8</v>
      </c>
      <c r="Q602" s="12">
        <v>1656.8</v>
      </c>
      <c r="R602" s="102">
        <v>1656.8</v>
      </c>
      <c r="S602" s="12">
        <v>1656.8</v>
      </c>
      <c r="T602" s="102">
        <v>1656.8</v>
      </c>
      <c r="U602" s="12">
        <v>3028.9791999999998</v>
      </c>
      <c r="V602" s="102">
        <v>889.78879999999992</v>
      </c>
      <c r="W602" s="103">
        <v>1621.92</v>
      </c>
      <c r="X602" s="102">
        <v>1621.92</v>
      </c>
      <c r="Y602" s="103" t="s">
        <v>31</v>
      </c>
      <c r="Z602" s="13">
        <v>924.32</v>
      </c>
      <c r="AA602" s="103">
        <v>1395.2</v>
      </c>
      <c r="AB602" s="13">
        <v>1395.2</v>
      </c>
      <c r="AC602" s="103" t="s">
        <v>31</v>
      </c>
      <c r="AD602" s="13">
        <v>976.6400000000001</v>
      </c>
      <c r="AE602"/>
      <c r="AF602" s="108">
        <v>3028.9791999999998</v>
      </c>
      <c r="AG602" s="16">
        <v>1656.8</v>
      </c>
      <c r="AH602" s="108">
        <v>1395.2</v>
      </c>
      <c r="AI602" s="97">
        <v>595.71</v>
      </c>
      <c r="AJ602" s="21"/>
      <c r="AK602" s="110">
        <f t="shared" si="27"/>
        <v>1744</v>
      </c>
      <c r="AL602" s="111">
        <f t="shared" si="28"/>
        <v>1744</v>
      </c>
      <c r="AM602" s="1"/>
      <c r="AN602"/>
    </row>
    <row r="603" spans="1:40" s="18" customFormat="1" x14ac:dyDescent="0.25">
      <c r="A603" s="83" t="s">
        <v>432</v>
      </c>
      <c r="B603" s="20" t="s">
        <v>433</v>
      </c>
      <c r="C603" s="20">
        <v>172080133</v>
      </c>
      <c r="D603" s="8" t="s">
        <v>631</v>
      </c>
      <c r="E603" s="20">
        <v>73721</v>
      </c>
      <c r="F603" s="20" t="s">
        <v>457</v>
      </c>
      <c r="G603" s="9" t="str">
        <f t="shared" si="29"/>
        <v>73721RT</v>
      </c>
      <c r="H603" s="20">
        <v>610</v>
      </c>
      <c r="I603" s="14">
        <v>1744</v>
      </c>
      <c r="J603"/>
      <c r="K603" s="25" t="s">
        <v>31</v>
      </c>
      <c r="L603" s="13">
        <v>595.71</v>
      </c>
      <c r="M603" s="103" t="s">
        <v>31</v>
      </c>
      <c r="N603" s="102">
        <v>941.7600000000001</v>
      </c>
      <c r="O603" s="12">
        <v>1656.8</v>
      </c>
      <c r="P603" s="102">
        <v>1656.8</v>
      </c>
      <c r="Q603" s="12">
        <v>1656.8</v>
      </c>
      <c r="R603" s="102">
        <v>1656.8</v>
      </c>
      <c r="S603" s="12">
        <v>1656.8</v>
      </c>
      <c r="T603" s="102">
        <v>1656.8</v>
      </c>
      <c r="U603" s="12">
        <v>3028.9791999999998</v>
      </c>
      <c r="V603" s="102">
        <v>889.78879999999992</v>
      </c>
      <c r="W603" s="103">
        <v>1621.92</v>
      </c>
      <c r="X603" s="102">
        <v>1621.92</v>
      </c>
      <c r="Y603" s="103" t="s">
        <v>31</v>
      </c>
      <c r="Z603" s="13">
        <v>924.32</v>
      </c>
      <c r="AA603" s="103">
        <v>1395.2</v>
      </c>
      <c r="AB603" s="13">
        <v>1395.2</v>
      </c>
      <c r="AC603" s="103" t="s">
        <v>31</v>
      </c>
      <c r="AD603" s="13">
        <v>976.6400000000001</v>
      </c>
      <c r="AE603"/>
      <c r="AF603" s="108">
        <v>3028.9791999999998</v>
      </c>
      <c r="AG603" s="16">
        <v>1656.8</v>
      </c>
      <c r="AH603" s="108">
        <v>1395.2</v>
      </c>
      <c r="AI603" s="97">
        <v>595.71</v>
      </c>
      <c r="AJ603" s="21"/>
      <c r="AK603" s="110">
        <f t="shared" si="27"/>
        <v>1744</v>
      </c>
      <c r="AL603" s="111">
        <f t="shared" si="28"/>
        <v>1744</v>
      </c>
      <c r="AM603" s="1"/>
      <c r="AN603"/>
    </row>
    <row r="604" spans="1:40" s="18" customFormat="1" x14ac:dyDescent="0.25">
      <c r="A604" s="83" t="s">
        <v>432</v>
      </c>
      <c r="B604" s="20" t="s">
        <v>433</v>
      </c>
      <c r="C604" s="20">
        <v>172080140</v>
      </c>
      <c r="D604" s="8" t="s">
        <v>632</v>
      </c>
      <c r="E604" s="20">
        <v>73721</v>
      </c>
      <c r="F604" s="20">
        <v>50</v>
      </c>
      <c r="G604" s="9" t="str">
        <f t="shared" si="29"/>
        <v>7372150</v>
      </c>
      <c r="H604" s="20">
        <v>610</v>
      </c>
      <c r="I604" s="14">
        <v>3718</v>
      </c>
      <c r="J604"/>
      <c r="K604" s="25" t="s">
        <v>31</v>
      </c>
      <c r="L604" s="13">
        <v>595.71</v>
      </c>
      <c r="M604" s="103" t="s">
        <v>31</v>
      </c>
      <c r="N604" s="102">
        <v>2007.72</v>
      </c>
      <c r="O604" s="12">
        <v>3532.1</v>
      </c>
      <c r="P604" s="102">
        <v>3532.1</v>
      </c>
      <c r="Q604" s="12">
        <v>3532.1</v>
      </c>
      <c r="R604" s="102">
        <v>3532.1</v>
      </c>
      <c r="S604" s="12">
        <v>3532.1</v>
      </c>
      <c r="T604" s="102">
        <v>3532.1</v>
      </c>
      <c r="U604" s="12">
        <v>6457.4223999999995</v>
      </c>
      <c r="V604" s="102">
        <v>1896.9235999999999</v>
      </c>
      <c r="W604" s="103">
        <v>3457.7400000000002</v>
      </c>
      <c r="X604" s="102">
        <v>3457.7400000000002</v>
      </c>
      <c r="Y604" s="103" t="s">
        <v>31</v>
      </c>
      <c r="Z604" s="13">
        <v>1970.5400000000002</v>
      </c>
      <c r="AA604" s="103">
        <v>2974.4</v>
      </c>
      <c r="AB604" s="13">
        <v>2974.4</v>
      </c>
      <c r="AC604" s="103" t="s">
        <v>31</v>
      </c>
      <c r="AD604" s="13">
        <v>2082.0800000000004</v>
      </c>
      <c r="AE604"/>
      <c r="AF604" s="108">
        <v>6457.4223999999995</v>
      </c>
      <c r="AG604" s="16">
        <v>3532.1</v>
      </c>
      <c r="AH604" s="108">
        <v>2974.4</v>
      </c>
      <c r="AI604" s="97">
        <v>595.71</v>
      </c>
      <c r="AJ604" s="21"/>
      <c r="AK604" s="110">
        <f t="shared" si="27"/>
        <v>3718</v>
      </c>
      <c r="AL604" s="111">
        <f t="shared" si="28"/>
        <v>3718</v>
      </c>
      <c r="AM604" s="1"/>
      <c r="AN604"/>
    </row>
    <row r="605" spans="1:40" s="18" customFormat="1" x14ac:dyDescent="0.25">
      <c r="A605" s="83" t="s">
        <v>432</v>
      </c>
      <c r="B605" s="20" t="s">
        <v>433</v>
      </c>
      <c r="C605" s="20">
        <v>172080141</v>
      </c>
      <c r="D605" s="8" t="s">
        <v>633</v>
      </c>
      <c r="E605" s="20">
        <v>73721</v>
      </c>
      <c r="F605" s="20" t="s">
        <v>455</v>
      </c>
      <c r="G605" s="9" t="str">
        <f t="shared" si="29"/>
        <v>73721LT</v>
      </c>
      <c r="H605" s="20">
        <v>610</v>
      </c>
      <c r="I605" s="14">
        <v>1800</v>
      </c>
      <c r="J605"/>
      <c r="K605" s="25" t="s">
        <v>31</v>
      </c>
      <c r="L605" s="13">
        <v>595.71</v>
      </c>
      <c r="M605" s="103" t="s">
        <v>31</v>
      </c>
      <c r="N605" s="102">
        <v>972.00000000000011</v>
      </c>
      <c r="O605" s="12">
        <v>1710</v>
      </c>
      <c r="P605" s="102">
        <v>1710</v>
      </c>
      <c r="Q605" s="12">
        <v>1710</v>
      </c>
      <c r="R605" s="102">
        <v>1710</v>
      </c>
      <c r="S605" s="12">
        <v>1710</v>
      </c>
      <c r="T605" s="102">
        <v>1710</v>
      </c>
      <c r="U605" s="12">
        <v>3126.24</v>
      </c>
      <c r="V605" s="102">
        <v>918.36</v>
      </c>
      <c r="W605" s="103">
        <v>1674</v>
      </c>
      <c r="X605" s="102">
        <v>1674</v>
      </c>
      <c r="Y605" s="103" t="s">
        <v>31</v>
      </c>
      <c r="Z605" s="13">
        <v>954</v>
      </c>
      <c r="AA605" s="103">
        <v>1440</v>
      </c>
      <c r="AB605" s="13">
        <v>1440</v>
      </c>
      <c r="AC605" s="103" t="s">
        <v>31</v>
      </c>
      <c r="AD605" s="13">
        <v>1008.0000000000001</v>
      </c>
      <c r="AE605"/>
      <c r="AF605" s="108">
        <v>3126.24</v>
      </c>
      <c r="AG605" s="16">
        <v>1710</v>
      </c>
      <c r="AH605" s="108">
        <v>1440</v>
      </c>
      <c r="AI605" s="97">
        <v>595.71</v>
      </c>
      <c r="AJ605" s="21"/>
      <c r="AK605" s="110">
        <f t="shared" si="27"/>
        <v>1800</v>
      </c>
      <c r="AL605" s="111">
        <f t="shared" si="28"/>
        <v>1800</v>
      </c>
      <c r="AM605" s="1"/>
      <c r="AN605"/>
    </row>
    <row r="606" spans="1:40" s="18" customFormat="1" x14ac:dyDescent="0.25">
      <c r="A606" s="83" t="s">
        <v>432</v>
      </c>
      <c r="B606" s="20" t="s">
        <v>433</v>
      </c>
      <c r="C606" s="20">
        <v>172080142</v>
      </c>
      <c r="D606" s="8" t="s">
        <v>634</v>
      </c>
      <c r="E606" s="20">
        <v>73721</v>
      </c>
      <c r="F606" s="20" t="s">
        <v>457</v>
      </c>
      <c r="G606" s="9" t="str">
        <f t="shared" si="29"/>
        <v>73721RT</v>
      </c>
      <c r="H606" s="20">
        <v>610</v>
      </c>
      <c r="I606" s="14">
        <v>1800</v>
      </c>
      <c r="J606"/>
      <c r="K606" s="25" t="s">
        <v>31</v>
      </c>
      <c r="L606" s="13">
        <v>595.71</v>
      </c>
      <c r="M606" s="103" t="s">
        <v>31</v>
      </c>
      <c r="N606" s="102">
        <v>972.00000000000011</v>
      </c>
      <c r="O606" s="12">
        <v>1710</v>
      </c>
      <c r="P606" s="102">
        <v>1710</v>
      </c>
      <c r="Q606" s="12">
        <v>1710</v>
      </c>
      <c r="R606" s="102">
        <v>1710</v>
      </c>
      <c r="S606" s="12">
        <v>1710</v>
      </c>
      <c r="T606" s="102">
        <v>1710</v>
      </c>
      <c r="U606" s="12">
        <v>3126.24</v>
      </c>
      <c r="V606" s="102">
        <v>918.36</v>
      </c>
      <c r="W606" s="103">
        <v>1674</v>
      </c>
      <c r="X606" s="102">
        <v>1674</v>
      </c>
      <c r="Y606" s="103" t="s">
        <v>31</v>
      </c>
      <c r="Z606" s="13">
        <v>954</v>
      </c>
      <c r="AA606" s="103">
        <v>1440</v>
      </c>
      <c r="AB606" s="13">
        <v>1440</v>
      </c>
      <c r="AC606" s="103" t="s">
        <v>31</v>
      </c>
      <c r="AD606" s="13">
        <v>1008.0000000000001</v>
      </c>
      <c r="AE606"/>
      <c r="AF606" s="108">
        <v>3126.24</v>
      </c>
      <c r="AG606" s="16">
        <v>1710</v>
      </c>
      <c r="AH606" s="108">
        <v>1440</v>
      </c>
      <c r="AI606" s="97">
        <v>595.71</v>
      </c>
      <c r="AJ606" s="21"/>
      <c r="AK606" s="110">
        <f t="shared" si="27"/>
        <v>1800</v>
      </c>
      <c r="AL606" s="111">
        <f t="shared" si="28"/>
        <v>1800</v>
      </c>
      <c r="AM606" s="1"/>
      <c r="AN606"/>
    </row>
    <row r="607" spans="1:40" s="18" customFormat="1" x14ac:dyDescent="0.25">
      <c r="A607" s="83" t="s">
        <v>432</v>
      </c>
      <c r="B607" s="20" t="s">
        <v>433</v>
      </c>
      <c r="C607" s="20">
        <v>172080151</v>
      </c>
      <c r="D607" s="8" t="s">
        <v>635</v>
      </c>
      <c r="E607" s="20">
        <v>73718</v>
      </c>
      <c r="F607" s="20" t="s">
        <v>457</v>
      </c>
      <c r="G607" s="9" t="str">
        <f t="shared" si="29"/>
        <v>73718RT</v>
      </c>
      <c r="H607" s="20">
        <v>610</v>
      </c>
      <c r="I607" s="14">
        <v>1744</v>
      </c>
      <c r="J607"/>
      <c r="K607" s="25" t="s">
        <v>31</v>
      </c>
      <c r="L607" s="13">
        <v>677.47</v>
      </c>
      <c r="M607" s="103" t="s">
        <v>31</v>
      </c>
      <c r="N607" s="102">
        <v>941.7600000000001</v>
      </c>
      <c r="O607" s="12">
        <v>1656.8</v>
      </c>
      <c r="P607" s="102">
        <v>1656.8</v>
      </c>
      <c r="Q607" s="12">
        <v>1656.8</v>
      </c>
      <c r="R607" s="102">
        <v>1656.8</v>
      </c>
      <c r="S607" s="12">
        <v>1656.8</v>
      </c>
      <c r="T607" s="102">
        <v>1656.8</v>
      </c>
      <c r="U607" s="12">
        <v>3028.9791999999998</v>
      </c>
      <c r="V607" s="102">
        <v>889.78879999999992</v>
      </c>
      <c r="W607" s="103">
        <v>1621.92</v>
      </c>
      <c r="X607" s="102">
        <v>1621.92</v>
      </c>
      <c r="Y607" s="103" t="s">
        <v>31</v>
      </c>
      <c r="Z607" s="13">
        <v>924.32</v>
      </c>
      <c r="AA607" s="103">
        <v>1395.2</v>
      </c>
      <c r="AB607" s="13">
        <v>1395.2</v>
      </c>
      <c r="AC607" s="103" t="s">
        <v>31</v>
      </c>
      <c r="AD607" s="13">
        <v>976.6400000000001</v>
      </c>
      <c r="AE607"/>
      <c r="AF607" s="108">
        <v>3028.9791999999998</v>
      </c>
      <c r="AG607" s="16">
        <v>1656.8</v>
      </c>
      <c r="AH607" s="108">
        <v>1395.2</v>
      </c>
      <c r="AI607" s="97">
        <v>677.47</v>
      </c>
      <c r="AJ607" s="21"/>
      <c r="AK607" s="110">
        <f t="shared" si="27"/>
        <v>1744</v>
      </c>
      <c r="AL607" s="111">
        <f t="shared" si="28"/>
        <v>1744</v>
      </c>
      <c r="AM607" s="1"/>
      <c r="AN607"/>
    </row>
    <row r="608" spans="1:40" s="18" customFormat="1" x14ac:dyDescent="0.25">
      <c r="A608" s="83" t="s">
        <v>432</v>
      </c>
      <c r="B608" s="20" t="s">
        <v>433</v>
      </c>
      <c r="C608" s="20">
        <v>172080159</v>
      </c>
      <c r="D608" s="8" t="s">
        <v>636</v>
      </c>
      <c r="E608" s="20">
        <v>73221</v>
      </c>
      <c r="F608" s="20" t="s">
        <v>455</v>
      </c>
      <c r="G608" s="9" t="str">
        <f t="shared" si="29"/>
        <v>73221LT</v>
      </c>
      <c r="H608" s="20">
        <v>610</v>
      </c>
      <c r="I608" s="14">
        <v>1790</v>
      </c>
      <c r="J608"/>
      <c r="K608" s="25" t="s">
        <v>31</v>
      </c>
      <c r="L608" s="13">
        <v>597.91</v>
      </c>
      <c r="M608" s="103" t="s">
        <v>31</v>
      </c>
      <c r="N608" s="102">
        <v>966.6</v>
      </c>
      <c r="O608" s="12">
        <v>1700.5</v>
      </c>
      <c r="P608" s="102">
        <v>1700.5</v>
      </c>
      <c r="Q608" s="12">
        <v>1700.5</v>
      </c>
      <c r="R608" s="102">
        <v>1700.5</v>
      </c>
      <c r="S608" s="12">
        <v>1700.5</v>
      </c>
      <c r="T608" s="102">
        <v>1700.5</v>
      </c>
      <c r="U608" s="12">
        <v>3108.8719999999998</v>
      </c>
      <c r="V608" s="102">
        <v>913.25799999999992</v>
      </c>
      <c r="W608" s="103">
        <v>1664.7</v>
      </c>
      <c r="X608" s="102">
        <v>1664.7</v>
      </c>
      <c r="Y608" s="103" t="s">
        <v>31</v>
      </c>
      <c r="Z608" s="13">
        <v>948.7</v>
      </c>
      <c r="AA608" s="103">
        <v>1432</v>
      </c>
      <c r="AB608" s="13">
        <v>1432</v>
      </c>
      <c r="AC608" s="103" t="s">
        <v>31</v>
      </c>
      <c r="AD608" s="13">
        <v>1002.4000000000001</v>
      </c>
      <c r="AE608"/>
      <c r="AF608" s="108">
        <v>3108.8719999999998</v>
      </c>
      <c r="AG608" s="16">
        <v>1700.5</v>
      </c>
      <c r="AH608" s="108">
        <v>1432</v>
      </c>
      <c r="AI608" s="97">
        <v>597.91</v>
      </c>
      <c r="AJ608" s="21"/>
      <c r="AK608" s="110">
        <f t="shared" si="27"/>
        <v>1790</v>
      </c>
      <c r="AL608" s="111">
        <f t="shared" si="28"/>
        <v>1790</v>
      </c>
      <c r="AM608" s="1"/>
      <c r="AN608"/>
    </row>
    <row r="609" spans="1:40" s="18" customFormat="1" x14ac:dyDescent="0.25">
      <c r="A609" s="83" t="s">
        <v>432</v>
      </c>
      <c r="B609" s="20" t="s">
        <v>433</v>
      </c>
      <c r="C609" s="20">
        <v>172080160</v>
      </c>
      <c r="D609" s="8" t="s">
        <v>637</v>
      </c>
      <c r="E609" s="20">
        <v>73221</v>
      </c>
      <c r="F609" s="20" t="s">
        <v>457</v>
      </c>
      <c r="G609" s="9" t="str">
        <f t="shared" si="29"/>
        <v>73221RT</v>
      </c>
      <c r="H609" s="20">
        <v>610</v>
      </c>
      <c r="I609" s="14">
        <v>1790</v>
      </c>
      <c r="J609"/>
      <c r="K609" s="25" t="s">
        <v>31</v>
      </c>
      <c r="L609" s="13">
        <v>597.91</v>
      </c>
      <c r="M609" s="103" t="s">
        <v>31</v>
      </c>
      <c r="N609" s="102">
        <v>966.6</v>
      </c>
      <c r="O609" s="12">
        <v>1700.5</v>
      </c>
      <c r="P609" s="102">
        <v>1700.5</v>
      </c>
      <c r="Q609" s="12">
        <v>1700.5</v>
      </c>
      <c r="R609" s="102">
        <v>1700.5</v>
      </c>
      <c r="S609" s="12">
        <v>1700.5</v>
      </c>
      <c r="T609" s="102">
        <v>1700.5</v>
      </c>
      <c r="U609" s="12">
        <v>3108.8719999999998</v>
      </c>
      <c r="V609" s="102">
        <v>913.25799999999992</v>
      </c>
      <c r="W609" s="103">
        <v>1664.7</v>
      </c>
      <c r="X609" s="102">
        <v>1664.7</v>
      </c>
      <c r="Y609" s="103" t="s">
        <v>31</v>
      </c>
      <c r="Z609" s="13">
        <v>948.7</v>
      </c>
      <c r="AA609" s="103">
        <v>1432</v>
      </c>
      <c r="AB609" s="13">
        <v>1432</v>
      </c>
      <c r="AC609" s="103" t="s">
        <v>31</v>
      </c>
      <c r="AD609" s="13">
        <v>1002.4000000000001</v>
      </c>
      <c r="AE609"/>
      <c r="AF609" s="108">
        <v>3108.8719999999998</v>
      </c>
      <c r="AG609" s="16">
        <v>1700.5</v>
      </c>
      <c r="AH609" s="108">
        <v>1432</v>
      </c>
      <c r="AI609" s="97">
        <v>597.91</v>
      </c>
      <c r="AJ609" s="21"/>
      <c r="AK609" s="110">
        <f t="shared" si="27"/>
        <v>1790</v>
      </c>
      <c r="AL609" s="111">
        <f t="shared" si="28"/>
        <v>1790</v>
      </c>
      <c r="AM609" s="1"/>
      <c r="AN609"/>
    </row>
    <row r="610" spans="1:40" s="18" customFormat="1" x14ac:dyDescent="0.25">
      <c r="A610" s="83" t="s">
        <v>432</v>
      </c>
      <c r="B610" s="20" t="s">
        <v>433</v>
      </c>
      <c r="C610" s="20">
        <v>172080195</v>
      </c>
      <c r="D610" s="8" t="s">
        <v>638</v>
      </c>
      <c r="E610" s="20">
        <v>73221</v>
      </c>
      <c r="F610" s="20" t="s">
        <v>455</v>
      </c>
      <c r="G610" s="9" t="str">
        <f t="shared" si="29"/>
        <v>73221LT</v>
      </c>
      <c r="H610" s="20">
        <v>610</v>
      </c>
      <c r="I610" s="14">
        <v>1790</v>
      </c>
      <c r="J610"/>
      <c r="K610" s="25" t="s">
        <v>31</v>
      </c>
      <c r="L610" s="13">
        <v>597.91</v>
      </c>
      <c r="M610" s="103" t="s">
        <v>31</v>
      </c>
      <c r="N610" s="102">
        <v>966.6</v>
      </c>
      <c r="O610" s="12">
        <v>1700.5</v>
      </c>
      <c r="P610" s="102">
        <v>1700.5</v>
      </c>
      <c r="Q610" s="12">
        <v>1700.5</v>
      </c>
      <c r="R610" s="102">
        <v>1700.5</v>
      </c>
      <c r="S610" s="12">
        <v>1700.5</v>
      </c>
      <c r="T610" s="102">
        <v>1700.5</v>
      </c>
      <c r="U610" s="12">
        <v>3108.8719999999998</v>
      </c>
      <c r="V610" s="102">
        <v>913.25799999999992</v>
      </c>
      <c r="W610" s="103">
        <v>1664.7</v>
      </c>
      <c r="X610" s="102">
        <v>1664.7</v>
      </c>
      <c r="Y610" s="103" t="s">
        <v>31</v>
      </c>
      <c r="Z610" s="13">
        <v>948.7</v>
      </c>
      <c r="AA610" s="103">
        <v>1432</v>
      </c>
      <c r="AB610" s="13">
        <v>1432</v>
      </c>
      <c r="AC610" s="103" t="s">
        <v>31</v>
      </c>
      <c r="AD610" s="13">
        <v>1002.4000000000001</v>
      </c>
      <c r="AE610"/>
      <c r="AF610" s="108">
        <v>3108.8719999999998</v>
      </c>
      <c r="AG610" s="16">
        <v>1700.5</v>
      </c>
      <c r="AH610" s="108">
        <v>1432</v>
      </c>
      <c r="AI610" s="97">
        <v>597.91</v>
      </c>
      <c r="AJ610" s="21"/>
      <c r="AK610" s="110">
        <f t="shared" si="27"/>
        <v>1790</v>
      </c>
      <c r="AL610" s="111">
        <f t="shared" si="28"/>
        <v>1790</v>
      </c>
      <c r="AM610" s="1"/>
      <c r="AN610"/>
    </row>
    <row r="611" spans="1:40" s="18" customFormat="1" x14ac:dyDescent="0.25">
      <c r="A611" s="83" t="s">
        <v>432</v>
      </c>
      <c r="B611" s="20" t="s">
        <v>433</v>
      </c>
      <c r="C611" s="20">
        <v>172080196</v>
      </c>
      <c r="D611" s="8" t="s">
        <v>639</v>
      </c>
      <c r="E611" s="20">
        <v>73221</v>
      </c>
      <c r="F611" s="20" t="s">
        <v>457</v>
      </c>
      <c r="G611" s="9" t="str">
        <f t="shared" si="29"/>
        <v>73221RT</v>
      </c>
      <c r="H611" s="20">
        <v>610</v>
      </c>
      <c r="I611" s="14">
        <v>1790</v>
      </c>
      <c r="J611"/>
      <c r="K611" s="25" t="s">
        <v>31</v>
      </c>
      <c r="L611" s="13">
        <v>597.91</v>
      </c>
      <c r="M611" s="103" t="s">
        <v>31</v>
      </c>
      <c r="N611" s="102">
        <v>966.6</v>
      </c>
      <c r="O611" s="12">
        <v>1700.5</v>
      </c>
      <c r="P611" s="102">
        <v>1700.5</v>
      </c>
      <c r="Q611" s="12">
        <v>1700.5</v>
      </c>
      <c r="R611" s="102">
        <v>1700.5</v>
      </c>
      <c r="S611" s="12">
        <v>1700.5</v>
      </c>
      <c r="T611" s="102">
        <v>1700.5</v>
      </c>
      <c r="U611" s="12">
        <v>3108.8719999999998</v>
      </c>
      <c r="V611" s="102">
        <v>913.25799999999992</v>
      </c>
      <c r="W611" s="103">
        <v>1664.7</v>
      </c>
      <c r="X611" s="102">
        <v>1664.7</v>
      </c>
      <c r="Y611" s="103" t="s">
        <v>31</v>
      </c>
      <c r="Z611" s="13">
        <v>948.7</v>
      </c>
      <c r="AA611" s="103">
        <v>1432</v>
      </c>
      <c r="AB611" s="13">
        <v>1432</v>
      </c>
      <c r="AC611" s="103" t="s">
        <v>31</v>
      </c>
      <c r="AD611" s="13">
        <v>1002.4000000000001</v>
      </c>
      <c r="AE611"/>
      <c r="AF611" s="108">
        <v>3108.8719999999998</v>
      </c>
      <c r="AG611" s="16">
        <v>1700.5</v>
      </c>
      <c r="AH611" s="108">
        <v>1432</v>
      </c>
      <c r="AI611" s="97">
        <v>597.91</v>
      </c>
      <c r="AJ611" s="21"/>
      <c r="AK611" s="110">
        <f t="shared" si="27"/>
        <v>1790</v>
      </c>
      <c r="AL611" s="111">
        <f t="shared" si="28"/>
        <v>1790</v>
      </c>
      <c r="AM611" s="1"/>
      <c r="AN611"/>
    </row>
    <row r="612" spans="1:40" s="18" customFormat="1" x14ac:dyDescent="0.25">
      <c r="A612" s="83" t="s">
        <v>432</v>
      </c>
      <c r="B612" s="20" t="s">
        <v>433</v>
      </c>
      <c r="C612" s="20">
        <v>173519403</v>
      </c>
      <c r="D612" s="8" t="s">
        <v>640</v>
      </c>
      <c r="E612" s="20">
        <v>64483</v>
      </c>
      <c r="F612" s="20"/>
      <c r="G612" s="9" t="str">
        <f t="shared" si="29"/>
        <v>64483</v>
      </c>
      <c r="H612" s="20">
        <v>369</v>
      </c>
      <c r="I612" s="14">
        <v>1706</v>
      </c>
      <c r="J612"/>
      <c r="K612" s="25" t="s">
        <v>31</v>
      </c>
      <c r="L612" s="13">
        <v>235.65</v>
      </c>
      <c r="M612" s="103" t="s">
        <v>31</v>
      </c>
      <c r="N612" s="102">
        <v>921.24</v>
      </c>
      <c r="O612" s="12">
        <v>1620.6999999999998</v>
      </c>
      <c r="P612" s="102">
        <v>1620.6999999999998</v>
      </c>
      <c r="Q612" s="12">
        <v>1620.6999999999998</v>
      </c>
      <c r="R612" s="102">
        <v>1620.6999999999998</v>
      </c>
      <c r="S612" s="12">
        <v>1620.6999999999998</v>
      </c>
      <c r="T612" s="102">
        <v>1620.6999999999998</v>
      </c>
      <c r="U612" s="12">
        <v>2962.9807999999998</v>
      </c>
      <c r="V612" s="102">
        <v>870.40120000000002</v>
      </c>
      <c r="W612" s="103">
        <v>1586.5800000000002</v>
      </c>
      <c r="X612" s="102">
        <v>1586.5800000000002</v>
      </c>
      <c r="Y612" s="103" t="s">
        <v>31</v>
      </c>
      <c r="Z612" s="13">
        <v>904.18000000000006</v>
      </c>
      <c r="AA612" s="103">
        <v>1364.8000000000002</v>
      </c>
      <c r="AB612" s="13">
        <v>1364.8000000000002</v>
      </c>
      <c r="AC612" s="103" t="s">
        <v>31</v>
      </c>
      <c r="AD612" s="13">
        <v>955.36000000000013</v>
      </c>
      <c r="AE612"/>
      <c r="AF612" s="108">
        <v>2962.9807999999998</v>
      </c>
      <c r="AG612" s="16">
        <v>1620.6999999999998</v>
      </c>
      <c r="AH612" s="108">
        <v>1364.8000000000002</v>
      </c>
      <c r="AI612" s="97">
        <v>235.65</v>
      </c>
      <c r="AJ612" s="21"/>
      <c r="AK612" s="110">
        <f t="shared" si="27"/>
        <v>1706</v>
      </c>
      <c r="AL612" s="111">
        <f t="shared" si="28"/>
        <v>1706</v>
      </c>
      <c r="AM612" s="1"/>
      <c r="AN612"/>
    </row>
    <row r="613" spans="1:40" s="18" customFormat="1" x14ac:dyDescent="0.25">
      <c r="A613" s="83" t="s">
        <v>432</v>
      </c>
      <c r="B613" s="20" t="s">
        <v>433</v>
      </c>
      <c r="C613" s="20">
        <v>173519404</v>
      </c>
      <c r="D613" s="8" t="s">
        <v>641</v>
      </c>
      <c r="E613" s="20">
        <v>64483</v>
      </c>
      <c r="F613" s="20">
        <v>50</v>
      </c>
      <c r="G613" s="9" t="str">
        <f t="shared" si="29"/>
        <v>6448350</v>
      </c>
      <c r="H613" s="20">
        <v>369</v>
      </c>
      <c r="I613" s="14">
        <v>3410</v>
      </c>
      <c r="J613"/>
      <c r="K613" s="25" t="s">
        <v>31</v>
      </c>
      <c r="L613" s="13">
        <v>235.65</v>
      </c>
      <c r="M613" s="103" t="s">
        <v>31</v>
      </c>
      <c r="N613" s="102">
        <v>1841.4</v>
      </c>
      <c r="O613" s="12">
        <v>3239.5</v>
      </c>
      <c r="P613" s="102">
        <v>3239.5</v>
      </c>
      <c r="Q613" s="12">
        <v>3239.5</v>
      </c>
      <c r="R613" s="102">
        <v>3239.5</v>
      </c>
      <c r="S613" s="12">
        <v>3239.5</v>
      </c>
      <c r="T613" s="102">
        <v>3239.5</v>
      </c>
      <c r="U613" s="12">
        <v>5922.4879999999994</v>
      </c>
      <c r="V613" s="102">
        <v>1739.7819999999999</v>
      </c>
      <c r="W613" s="103">
        <v>3171.3</v>
      </c>
      <c r="X613" s="102">
        <v>3171.3</v>
      </c>
      <c r="Y613" s="103" t="s">
        <v>31</v>
      </c>
      <c r="Z613" s="13">
        <v>1807.3000000000002</v>
      </c>
      <c r="AA613" s="103">
        <v>2728</v>
      </c>
      <c r="AB613" s="13">
        <v>2728</v>
      </c>
      <c r="AC613" s="103" t="s">
        <v>31</v>
      </c>
      <c r="AD613" s="13">
        <v>1909.6000000000001</v>
      </c>
      <c r="AE613"/>
      <c r="AF613" s="108">
        <v>5922.4879999999994</v>
      </c>
      <c r="AG613" s="16">
        <v>3239.5</v>
      </c>
      <c r="AH613" s="108">
        <v>2728</v>
      </c>
      <c r="AI613" s="97">
        <v>235.65</v>
      </c>
      <c r="AJ613" s="21"/>
      <c r="AK613" s="110">
        <f t="shared" si="27"/>
        <v>3410</v>
      </c>
      <c r="AL613" s="111">
        <f t="shared" si="28"/>
        <v>3410</v>
      </c>
      <c r="AM613" s="1"/>
      <c r="AN613"/>
    </row>
    <row r="614" spans="1:40" s="18" customFormat="1" x14ac:dyDescent="0.25">
      <c r="A614" s="83" t="s">
        <v>432</v>
      </c>
      <c r="B614" s="20" t="s">
        <v>433</v>
      </c>
      <c r="C614" s="20">
        <v>173519419</v>
      </c>
      <c r="D614" s="8" t="s">
        <v>642</v>
      </c>
      <c r="E614" s="20">
        <v>64483</v>
      </c>
      <c r="F614" s="20"/>
      <c r="G614" s="9" t="str">
        <f t="shared" si="29"/>
        <v>64483</v>
      </c>
      <c r="H614" s="20">
        <v>369</v>
      </c>
      <c r="I614" s="14">
        <v>1706</v>
      </c>
      <c r="J614"/>
      <c r="K614" s="25" t="s">
        <v>31</v>
      </c>
      <c r="L614" s="13">
        <v>235.65</v>
      </c>
      <c r="M614" s="103" t="s">
        <v>31</v>
      </c>
      <c r="N614" s="102">
        <v>921.24</v>
      </c>
      <c r="O614" s="12">
        <v>1620.6999999999998</v>
      </c>
      <c r="P614" s="102">
        <v>1620.6999999999998</v>
      </c>
      <c r="Q614" s="12">
        <v>1620.6999999999998</v>
      </c>
      <c r="R614" s="102">
        <v>1620.6999999999998</v>
      </c>
      <c r="S614" s="12">
        <v>1620.6999999999998</v>
      </c>
      <c r="T614" s="102">
        <v>1620.6999999999998</v>
      </c>
      <c r="U614" s="12">
        <v>2962.9807999999998</v>
      </c>
      <c r="V614" s="102">
        <v>870.40120000000002</v>
      </c>
      <c r="W614" s="103">
        <v>1586.5800000000002</v>
      </c>
      <c r="X614" s="102">
        <v>1586.5800000000002</v>
      </c>
      <c r="Y614" s="103" t="s">
        <v>31</v>
      </c>
      <c r="Z614" s="13">
        <v>904.18000000000006</v>
      </c>
      <c r="AA614" s="103">
        <v>1364.8000000000002</v>
      </c>
      <c r="AB614" s="13">
        <v>1364.8000000000002</v>
      </c>
      <c r="AC614" s="103" t="s">
        <v>31</v>
      </c>
      <c r="AD614" s="13">
        <v>955.36000000000013</v>
      </c>
      <c r="AE614"/>
      <c r="AF614" s="108">
        <v>2962.9807999999998</v>
      </c>
      <c r="AG614" s="16">
        <v>1620.6999999999998</v>
      </c>
      <c r="AH614" s="108">
        <v>1364.8000000000002</v>
      </c>
      <c r="AI614" s="97">
        <v>235.65</v>
      </c>
      <c r="AJ614" s="21"/>
      <c r="AK614" s="110">
        <f t="shared" si="27"/>
        <v>1706</v>
      </c>
      <c r="AL614" s="111">
        <f t="shared" si="28"/>
        <v>1706</v>
      </c>
      <c r="AM614" s="1"/>
      <c r="AN614"/>
    </row>
    <row r="615" spans="1:40" s="18" customFormat="1" x14ac:dyDescent="0.25">
      <c r="A615" s="83" t="s">
        <v>432</v>
      </c>
      <c r="B615" s="20" t="s">
        <v>433</v>
      </c>
      <c r="C615" s="20">
        <v>173519642</v>
      </c>
      <c r="D615" s="8" t="s">
        <v>643</v>
      </c>
      <c r="E615" s="20">
        <v>62323</v>
      </c>
      <c r="F615" s="20"/>
      <c r="G615" s="9" t="str">
        <f t="shared" si="29"/>
        <v>62323</v>
      </c>
      <c r="H615" s="20">
        <v>369</v>
      </c>
      <c r="I615" s="14">
        <v>1378</v>
      </c>
      <c r="J615"/>
      <c r="K615" s="25" t="s">
        <v>31</v>
      </c>
      <c r="L615" s="13">
        <v>209.95</v>
      </c>
      <c r="M615" s="103" t="s">
        <v>31</v>
      </c>
      <c r="N615" s="102">
        <v>744.12</v>
      </c>
      <c r="O615" s="12">
        <v>1309.0999999999999</v>
      </c>
      <c r="P615" s="102">
        <v>1309.0999999999999</v>
      </c>
      <c r="Q615" s="12">
        <v>1309.0999999999999</v>
      </c>
      <c r="R615" s="102">
        <v>1309.0999999999999</v>
      </c>
      <c r="S615" s="12">
        <v>1309.0999999999999</v>
      </c>
      <c r="T615" s="102">
        <v>1309.0999999999999</v>
      </c>
      <c r="U615" s="12">
        <v>2393.3103999999998</v>
      </c>
      <c r="V615" s="102">
        <v>703.05560000000003</v>
      </c>
      <c r="W615" s="103">
        <v>1281.54</v>
      </c>
      <c r="X615" s="102">
        <v>1281.54</v>
      </c>
      <c r="Y615" s="103" t="s">
        <v>31</v>
      </c>
      <c r="Z615" s="13">
        <v>730.34</v>
      </c>
      <c r="AA615" s="103">
        <v>1102.4000000000001</v>
      </c>
      <c r="AB615" s="13">
        <v>1102.4000000000001</v>
      </c>
      <c r="AC615" s="103" t="s">
        <v>31</v>
      </c>
      <c r="AD615" s="13">
        <v>771.68000000000006</v>
      </c>
      <c r="AE615"/>
      <c r="AF615" s="108">
        <v>2393.3103999999998</v>
      </c>
      <c r="AG615" s="16">
        <v>1309.0999999999999</v>
      </c>
      <c r="AH615" s="108">
        <v>1102.4000000000001</v>
      </c>
      <c r="AI615" s="97">
        <v>209.95</v>
      </c>
      <c r="AJ615" s="21"/>
      <c r="AK615" s="110">
        <f t="shared" si="27"/>
        <v>1378</v>
      </c>
      <c r="AL615" s="111">
        <f t="shared" si="28"/>
        <v>1378</v>
      </c>
      <c r="AM615" s="1"/>
      <c r="AN615"/>
    </row>
    <row r="616" spans="1:40" s="18" customFormat="1" x14ac:dyDescent="0.25">
      <c r="A616" s="83" t="s">
        <v>432</v>
      </c>
      <c r="B616" s="20" t="s">
        <v>433</v>
      </c>
      <c r="C616" s="20">
        <v>173531433</v>
      </c>
      <c r="D616" s="8" t="s">
        <v>644</v>
      </c>
      <c r="E616" s="20">
        <v>64483</v>
      </c>
      <c r="F616" s="20"/>
      <c r="G616" s="9" t="str">
        <f t="shared" si="29"/>
        <v>64483</v>
      </c>
      <c r="H616" s="20">
        <v>369</v>
      </c>
      <c r="I616" s="14">
        <v>1706</v>
      </c>
      <c r="J616"/>
      <c r="K616" s="25" t="s">
        <v>31</v>
      </c>
      <c r="L616" s="13">
        <v>235.65</v>
      </c>
      <c r="M616" s="103" t="s">
        <v>31</v>
      </c>
      <c r="N616" s="102">
        <v>921.24</v>
      </c>
      <c r="O616" s="12">
        <v>1620.6999999999998</v>
      </c>
      <c r="P616" s="102">
        <v>1620.6999999999998</v>
      </c>
      <c r="Q616" s="12">
        <v>1620.6999999999998</v>
      </c>
      <c r="R616" s="102">
        <v>1620.6999999999998</v>
      </c>
      <c r="S616" s="12">
        <v>1620.6999999999998</v>
      </c>
      <c r="T616" s="102">
        <v>1620.6999999999998</v>
      </c>
      <c r="U616" s="12">
        <v>2962.9807999999998</v>
      </c>
      <c r="V616" s="102">
        <v>870.40120000000002</v>
      </c>
      <c r="W616" s="103">
        <v>1586.5800000000002</v>
      </c>
      <c r="X616" s="102">
        <v>1586.5800000000002</v>
      </c>
      <c r="Y616" s="103" t="s">
        <v>31</v>
      </c>
      <c r="Z616" s="13">
        <v>904.18000000000006</v>
      </c>
      <c r="AA616" s="103">
        <v>1364.8000000000002</v>
      </c>
      <c r="AB616" s="13">
        <v>1364.8000000000002</v>
      </c>
      <c r="AC616" s="103" t="s">
        <v>31</v>
      </c>
      <c r="AD616" s="13">
        <v>955.36000000000013</v>
      </c>
      <c r="AE616"/>
      <c r="AF616" s="108">
        <v>2962.9807999999998</v>
      </c>
      <c r="AG616" s="16">
        <v>1620.6999999999998</v>
      </c>
      <c r="AH616" s="108">
        <v>1364.8000000000002</v>
      </c>
      <c r="AI616" s="97">
        <v>235.65</v>
      </c>
      <c r="AJ616" s="21"/>
      <c r="AK616" s="110">
        <f t="shared" si="27"/>
        <v>1706</v>
      </c>
      <c r="AL616" s="111">
        <f t="shared" si="28"/>
        <v>1706</v>
      </c>
      <c r="AM616" s="1"/>
      <c r="AN616"/>
    </row>
    <row r="617" spans="1:40" s="18" customFormat="1" x14ac:dyDescent="0.25">
      <c r="A617" s="83" t="s">
        <v>432</v>
      </c>
      <c r="B617" s="20" t="s">
        <v>433</v>
      </c>
      <c r="C617" s="20">
        <v>173531532</v>
      </c>
      <c r="D617" s="8" t="s">
        <v>645</v>
      </c>
      <c r="E617" s="20">
        <v>62323</v>
      </c>
      <c r="F617" s="20"/>
      <c r="G617" s="9" t="str">
        <f t="shared" si="29"/>
        <v>62323</v>
      </c>
      <c r="H617" s="20">
        <v>369</v>
      </c>
      <c r="I617" s="14">
        <v>1430</v>
      </c>
      <c r="J617"/>
      <c r="K617" s="25" t="s">
        <v>31</v>
      </c>
      <c r="L617" s="13">
        <v>209.95</v>
      </c>
      <c r="M617" s="103" t="s">
        <v>31</v>
      </c>
      <c r="N617" s="102">
        <v>772.2</v>
      </c>
      <c r="O617" s="12">
        <v>1358.5</v>
      </c>
      <c r="P617" s="102">
        <v>1358.5</v>
      </c>
      <c r="Q617" s="12">
        <v>1358.5</v>
      </c>
      <c r="R617" s="102">
        <v>1358.5</v>
      </c>
      <c r="S617" s="12">
        <v>1358.5</v>
      </c>
      <c r="T617" s="102">
        <v>1358.5</v>
      </c>
      <c r="U617" s="12">
        <v>2483.6239999999998</v>
      </c>
      <c r="V617" s="102">
        <v>729.58600000000001</v>
      </c>
      <c r="W617" s="103">
        <v>1329.9</v>
      </c>
      <c r="X617" s="102">
        <v>1329.9</v>
      </c>
      <c r="Y617" s="103" t="s">
        <v>31</v>
      </c>
      <c r="Z617" s="13">
        <v>757.90000000000009</v>
      </c>
      <c r="AA617" s="103">
        <v>1144</v>
      </c>
      <c r="AB617" s="13">
        <v>1144</v>
      </c>
      <c r="AC617" s="103" t="s">
        <v>31</v>
      </c>
      <c r="AD617" s="13">
        <v>800.80000000000007</v>
      </c>
      <c r="AE617"/>
      <c r="AF617" s="108">
        <v>2483.6239999999998</v>
      </c>
      <c r="AG617" s="16">
        <v>1358.5</v>
      </c>
      <c r="AH617" s="108">
        <v>1144</v>
      </c>
      <c r="AI617" s="97">
        <v>209.95</v>
      </c>
      <c r="AJ617" s="21"/>
      <c r="AK617" s="110">
        <f t="shared" si="27"/>
        <v>1430</v>
      </c>
      <c r="AL617" s="111">
        <f t="shared" si="28"/>
        <v>1430</v>
      </c>
      <c r="AM617" s="1"/>
      <c r="AN617"/>
    </row>
    <row r="618" spans="1:40" s="18" customFormat="1" x14ac:dyDescent="0.25">
      <c r="A618" s="83" t="s">
        <v>432</v>
      </c>
      <c r="B618" s="20" t="s">
        <v>433</v>
      </c>
      <c r="C618" s="20">
        <v>173531536</v>
      </c>
      <c r="D618" s="8" t="s">
        <v>646</v>
      </c>
      <c r="E618" s="20">
        <v>64483</v>
      </c>
      <c r="F618" s="20"/>
      <c r="G618" s="9" t="str">
        <f t="shared" si="29"/>
        <v>64483</v>
      </c>
      <c r="H618" s="20">
        <v>369</v>
      </c>
      <c r="I618" s="14">
        <v>1769</v>
      </c>
      <c r="J618"/>
      <c r="K618" s="25" t="s">
        <v>31</v>
      </c>
      <c r="L618" s="13">
        <v>235.65</v>
      </c>
      <c r="M618" s="103" t="s">
        <v>31</v>
      </c>
      <c r="N618" s="102">
        <v>955.2600000000001</v>
      </c>
      <c r="O618" s="12">
        <v>1680.55</v>
      </c>
      <c r="P618" s="102">
        <v>1680.55</v>
      </c>
      <c r="Q618" s="12">
        <v>1680.55</v>
      </c>
      <c r="R618" s="102">
        <v>1680.55</v>
      </c>
      <c r="S618" s="12">
        <v>1680.55</v>
      </c>
      <c r="T618" s="102">
        <v>1680.55</v>
      </c>
      <c r="U618" s="12">
        <v>3072.3991999999998</v>
      </c>
      <c r="V618" s="102">
        <v>902.54380000000003</v>
      </c>
      <c r="W618" s="103">
        <v>1645.17</v>
      </c>
      <c r="X618" s="102">
        <v>1645.17</v>
      </c>
      <c r="Y618" s="103" t="s">
        <v>31</v>
      </c>
      <c r="Z618" s="13">
        <v>937.57</v>
      </c>
      <c r="AA618" s="103">
        <v>1415.2</v>
      </c>
      <c r="AB618" s="13">
        <v>1415.2</v>
      </c>
      <c r="AC618" s="103" t="s">
        <v>31</v>
      </c>
      <c r="AD618" s="13">
        <v>990.6400000000001</v>
      </c>
      <c r="AE618"/>
      <c r="AF618" s="108">
        <v>3072.3991999999998</v>
      </c>
      <c r="AG618" s="16">
        <v>1680.55</v>
      </c>
      <c r="AH618" s="108">
        <v>1415.2</v>
      </c>
      <c r="AI618" s="97">
        <v>235.65</v>
      </c>
      <c r="AJ618" s="21"/>
      <c r="AK618" s="110">
        <f t="shared" si="27"/>
        <v>1769</v>
      </c>
      <c r="AL618" s="111">
        <f t="shared" si="28"/>
        <v>1769</v>
      </c>
      <c r="AM618" s="1"/>
      <c r="AN618"/>
    </row>
    <row r="619" spans="1:40" s="18" customFormat="1" x14ac:dyDescent="0.25">
      <c r="A619" s="83" t="s">
        <v>432</v>
      </c>
      <c r="B619" s="20" t="s">
        <v>433</v>
      </c>
      <c r="C619" s="20">
        <v>173570261</v>
      </c>
      <c r="D619" s="8" t="s">
        <v>647</v>
      </c>
      <c r="E619" s="20">
        <v>55700</v>
      </c>
      <c r="F619" s="20"/>
      <c r="G619" s="9" t="str">
        <f t="shared" si="29"/>
        <v>55700</v>
      </c>
      <c r="H619" s="20">
        <v>369</v>
      </c>
      <c r="I619" s="14">
        <v>4165</v>
      </c>
      <c r="J619"/>
      <c r="K619" s="25" t="s">
        <v>31</v>
      </c>
      <c r="L619" s="13">
        <v>276.76</v>
      </c>
      <c r="M619" s="103" t="s">
        <v>31</v>
      </c>
      <c r="N619" s="102">
        <v>2249.1000000000004</v>
      </c>
      <c r="O619" s="12">
        <v>3956.75</v>
      </c>
      <c r="P619" s="102">
        <v>3956.75</v>
      </c>
      <c r="Q619" s="12">
        <v>3956.75</v>
      </c>
      <c r="R619" s="102">
        <v>3956.75</v>
      </c>
      <c r="S619" s="12">
        <v>3956.75</v>
      </c>
      <c r="T619" s="102">
        <v>3956.75</v>
      </c>
      <c r="U619" s="12">
        <v>7233.7719999999999</v>
      </c>
      <c r="V619" s="102">
        <v>2124.9829999999997</v>
      </c>
      <c r="W619" s="103">
        <v>3873.4500000000003</v>
      </c>
      <c r="X619" s="102">
        <v>3873.4500000000003</v>
      </c>
      <c r="Y619" s="103" t="s">
        <v>31</v>
      </c>
      <c r="Z619" s="13">
        <v>2207.4500000000003</v>
      </c>
      <c r="AA619" s="103">
        <v>3332</v>
      </c>
      <c r="AB619" s="13">
        <v>3332</v>
      </c>
      <c r="AC619" s="103" t="s">
        <v>31</v>
      </c>
      <c r="AD619" s="13">
        <v>2332.4</v>
      </c>
      <c r="AE619"/>
      <c r="AF619" s="108">
        <v>7233.7719999999999</v>
      </c>
      <c r="AG619" s="16">
        <v>3956.75</v>
      </c>
      <c r="AH619" s="108">
        <v>3332</v>
      </c>
      <c r="AI619" s="97">
        <v>276.76</v>
      </c>
      <c r="AJ619" s="21"/>
      <c r="AK619" s="110">
        <f t="shared" si="27"/>
        <v>4165</v>
      </c>
      <c r="AL619" s="111">
        <f t="shared" si="28"/>
        <v>4165</v>
      </c>
      <c r="AM619" s="1"/>
      <c r="AN619"/>
    </row>
    <row r="620" spans="1:40" s="18" customFormat="1" x14ac:dyDescent="0.25">
      <c r="A620" s="83" t="s">
        <v>432</v>
      </c>
      <c r="B620" s="20" t="s">
        <v>433</v>
      </c>
      <c r="C620" s="20">
        <v>173570328</v>
      </c>
      <c r="D620" s="8" t="s">
        <v>648</v>
      </c>
      <c r="E620" s="20">
        <v>55700</v>
      </c>
      <c r="F620" s="20"/>
      <c r="G620" s="9" t="str">
        <f t="shared" si="29"/>
        <v>55700</v>
      </c>
      <c r="H620" s="20">
        <v>369</v>
      </c>
      <c r="I620" s="14">
        <v>4365</v>
      </c>
      <c r="J620"/>
      <c r="K620" s="25" t="s">
        <v>31</v>
      </c>
      <c r="L620" s="13">
        <v>276.76</v>
      </c>
      <c r="M620" s="103" t="s">
        <v>31</v>
      </c>
      <c r="N620" s="102">
        <v>2357.1000000000004</v>
      </c>
      <c r="O620" s="12">
        <v>4146.75</v>
      </c>
      <c r="P620" s="102">
        <v>4146.75</v>
      </c>
      <c r="Q620" s="12">
        <v>4146.75</v>
      </c>
      <c r="R620" s="102">
        <v>4146.75</v>
      </c>
      <c r="S620" s="12">
        <v>4146.75</v>
      </c>
      <c r="T620" s="102">
        <v>4146.75</v>
      </c>
      <c r="U620" s="12">
        <v>7581.1319999999996</v>
      </c>
      <c r="V620" s="102">
        <v>2227.0230000000001</v>
      </c>
      <c r="W620" s="103">
        <v>4059.4500000000003</v>
      </c>
      <c r="X620" s="102">
        <v>4059.4500000000003</v>
      </c>
      <c r="Y620" s="103" t="s">
        <v>31</v>
      </c>
      <c r="Z620" s="13">
        <v>2313.4500000000003</v>
      </c>
      <c r="AA620" s="103">
        <v>3492</v>
      </c>
      <c r="AB620" s="13">
        <v>3492</v>
      </c>
      <c r="AC620" s="103" t="s">
        <v>31</v>
      </c>
      <c r="AD620" s="13">
        <v>2444.4</v>
      </c>
      <c r="AE620"/>
      <c r="AF620" s="108">
        <v>7581.1319999999996</v>
      </c>
      <c r="AG620" s="16">
        <v>4146.75</v>
      </c>
      <c r="AH620" s="108">
        <v>3492</v>
      </c>
      <c r="AI620" s="97">
        <v>276.76</v>
      </c>
      <c r="AJ620" s="21"/>
      <c r="AK620" s="110">
        <f t="shared" si="27"/>
        <v>4365</v>
      </c>
      <c r="AL620" s="111">
        <f t="shared" si="28"/>
        <v>4365</v>
      </c>
      <c r="AM620" s="1"/>
      <c r="AN620"/>
    </row>
    <row r="621" spans="1:40" s="18" customFormat="1" x14ac:dyDescent="0.25">
      <c r="A621" s="83" t="s">
        <v>649</v>
      </c>
      <c r="B621" s="20" t="s">
        <v>649</v>
      </c>
      <c r="C621" s="20">
        <v>174000001</v>
      </c>
      <c r="D621" s="8" t="s">
        <v>649</v>
      </c>
      <c r="E621" s="20">
        <v>93005</v>
      </c>
      <c r="F621" s="20"/>
      <c r="G621" s="9" t="str">
        <f t="shared" si="29"/>
        <v>93005</v>
      </c>
      <c r="H621" s="20">
        <v>730</v>
      </c>
      <c r="I621" s="14">
        <v>100</v>
      </c>
      <c r="J621"/>
      <c r="K621" s="12" t="s">
        <v>31</v>
      </c>
      <c r="L621" s="13">
        <v>17.62</v>
      </c>
      <c r="M621" s="12" t="s">
        <v>31</v>
      </c>
      <c r="N621" s="102">
        <v>54</v>
      </c>
      <c r="O621" s="12">
        <v>95</v>
      </c>
      <c r="P621" s="102">
        <v>95</v>
      </c>
      <c r="Q621" s="12">
        <v>95</v>
      </c>
      <c r="R621" s="102">
        <v>95</v>
      </c>
      <c r="S621" s="12">
        <v>95</v>
      </c>
      <c r="T621" s="102">
        <v>95</v>
      </c>
      <c r="U621" s="12">
        <v>173.67999999999998</v>
      </c>
      <c r="V621" s="102">
        <v>51.019999999999996</v>
      </c>
      <c r="W621" s="103">
        <v>93</v>
      </c>
      <c r="X621" s="102">
        <v>93</v>
      </c>
      <c r="Y621" s="103" t="s">
        <v>31</v>
      </c>
      <c r="Z621" s="13">
        <v>53</v>
      </c>
      <c r="AA621" s="103">
        <v>80</v>
      </c>
      <c r="AB621" s="13">
        <v>80</v>
      </c>
      <c r="AC621" s="12" t="s">
        <v>31</v>
      </c>
      <c r="AD621" s="13">
        <v>56.000000000000007</v>
      </c>
      <c r="AE621"/>
      <c r="AF621" s="108">
        <v>173.67999999999998</v>
      </c>
      <c r="AG621" s="16">
        <v>95</v>
      </c>
      <c r="AH621" s="108">
        <v>80</v>
      </c>
      <c r="AI621" s="97">
        <v>17.62</v>
      </c>
      <c r="AJ621" s="21"/>
      <c r="AK621" s="110">
        <f t="shared" si="27"/>
        <v>100</v>
      </c>
      <c r="AL621" s="111">
        <f t="shared" si="28"/>
        <v>100</v>
      </c>
      <c r="AM621" s="1"/>
      <c r="AN621"/>
    </row>
    <row r="622" spans="1:40" s="18" customFormat="1" x14ac:dyDescent="0.25">
      <c r="A622" s="83" t="s">
        <v>650</v>
      </c>
      <c r="B622" s="20" t="s">
        <v>651</v>
      </c>
      <c r="C622" s="20">
        <v>175000001</v>
      </c>
      <c r="D622" s="8" t="s">
        <v>652</v>
      </c>
      <c r="E622" s="20">
        <v>95810</v>
      </c>
      <c r="F622" s="20"/>
      <c r="G622" s="9" t="str">
        <f t="shared" si="29"/>
        <v>95810</v>
      </c>
      <c r="H622" s="20">
        <v>740</v>
      </c>
      <c r="I622" s="14">
        <v>2500</v>
      </c>
      <c r="J622"/>
      <c r="K622" s="25" t="s">
        <v>31</v>
      </c>
      <c r="L622" s="13">
        <v>1263.3900000000001</v>
      </c>
      <c r="M622" s="103" t="s">
        <v>31</v>
      </c>
      <c r="N622" s="102">
        <v>1350</v>
      </c>
      <c r="O622" s="12">
        <v>2375</v>
      </c>
      <c r="P622" s="102">
        <v>2375</v>
      </c>
      <c r="Q622" s="12">
        <v>2375</v>
      </c>
      <c r="R622" s="102">
        <v>2375</v>
      </c>
      <c r="S622" s="12">
        <v>2375</v>
      </c>
      <c r="T622" s="102">
        <v>2375</v>
      </c>
      <c r="U622" s="12">
        <v>4342</v>
      </c>
      <c r="V622" s="102">
        <v>1275.5</v>
      </c>
      <c r="W622" s="103">
        <v>2325</v>
      </c>
      <c r="X622" s="102">
        <v>2325</v>
      </c>
      <c r="Y622" s="103" t="s">
        <v>31</v>
      </c>
      <c r="Z622" s="13">
        <v>1325</v>
      </c>
      <c r="AA622" s="103">
        <v>2000</v>
      </c>
      <c r="AB622" s="13">
        <v>2000</v>
      </c>
      <c r="AC622" s="103" t="s">
        <v>31</v>
      </c>
      <c r="AD622" s="13">
        <v>1400.0000000000002</v>
      </c>
      <c r="AE622"/>
      <c r="AF622" s="108">
        <v>4342</v>
      </c>
      <c r="AG622" s="16">
        <v>2375</v>
      </c>
      <c r="AH622" s="108">
        <v>2000</v>
      </c>
      <c r="AI622" s="97">
        <v>1263.3900000000001</v>
      </c>
      <c r="AJ622" s="21"/>
      <c r="AK622" s="110">
        <f t="shared" si="27"/>
        <v>2500</v>
      </c>
      <c r="AL622" s="111">
        <f t="shared" si="28"/>
        <v>2500</v>
      </c>
      <c r="AM622" s="1"/>
      <c r="AN622"/>
    </row>
    <row r="623" spans="1:40" s="18" customFormat="1" x14ac:dyDescent="0.25">
      <c r="A623" s="83" t="s">
        <v>650</v>
      </c>
      <c r="B623" s="20" t="s">
        <v>651</v>
      </c>
      <c r="C623" s="20">
        <v>175000002</v>
      </c>
      <c r="D623" s="8" t="s">
        <v>653</v>
      </c>
      <c r="E623" s="20">
        <v>95811</v>
      </c>
      <c r="F623" s="20"/>
      <c r="G623" s="9" t="str">
        <f t="shared" si="29"/>
        <v>95811</v>
      </c>
      <c r="H623" s="20">
        <v>740</v>
      </c>
      <c r="I623" s="14">
        <v>2500</v>
      </c>
      <c r="J623"/>
      <c r="K623" s="25" t="s">
        <v>31</v>
      </c>
      <c r="L623" s="13">
        <v>1319.91</v>
      </c>
      <c r="M623" s="103" t="s">
        <v>31</v>
      </c>
      <c r="N623" s="102">
        <v>1350</v>
      </c>
      <c r="O623" s="12">
        <v>2375</v>
      </c>
      <c r="P623" s="102">
        <v>2375</v>
      </c>
      <c r="Q623" s="12">
        <v>2375</v>
      </c>
      <c r="R623" s="102">
        <v>2375</v>
      </c>
      <c r="S623" s="12">
        <v>2375</v>
      </c>
      <c r="T623" s="102">
        <v>2375</v>
      </c>
      <c r="U623" s="12">
        <v>4342</v>
      </c>
      <c r="V623" s="102">
        <v>1275.5</v>
      </c>
      <c r="W623" s="103">
        <v>2325</v>
      </c>
      <c r="X623" s="102">
        <v>2325</v>
      </c>
      <c r="Y623" s="103" t="s">
        <v>31</v>
      </c>
      <c r="Z623" s="13">
        <v>1325</v>
      </c>
      <c r="AA623" s="103">
        <v>2000</v>
      </c>
      <c r="AB623" s="13">
        <v>2000</v>
      </c>
      <c r="AC623" s="103" t="s">
        <v>31</v>
      </c>
      <c r="AD623" s="13">
        <v>1400.0000000000002</v>
      </c>
      <c r="AE623"/>
      <c r="AF623" s="108">
        <v>4342</v>
      </c>
      <c r="AG623" s="16">
        <v>2375</v>
      </c>
      <c r="AH623" s="108">
        <v>2000</v>
      </c>
      <c r="AI623" s="97">
        <v>1275.5</v>
      </c>
      <c r="AJ623" s="21"/>
      <c r="AK623" s="110">
        <f t="shared" si="27"/>
        <v>2500</v>
      </c>
      <c r="AL623" s="111">
        <f t="shared" si="28"/>
        <v>2500</v>
      </c>
      <c r="AM623" s="1"/>
      <c r="AN623"/>
    </row>
    <row r="624" spans="1:40" s="18" customFormat="1" x14ac:dyDescent="0.25">
      <c r="A624" s="83" t="s">
        <v>650</v>
      </c>
      <c r="B624" s="20" t="s">
        <v>651</v>
      </c>
      <c r="C624" s="20">
        <v>175000003</v>
      </c>
      <c r="D624" s="8" t="s">
        <v>654</v>
      </c>
      <c r="E624" s="20">
        <v>95811</v>
      </c>
      <c r="F624" s="20"/>
      <c r="G624" s="9" t="str">
        <f t="shared" si="29"/>
        <v>95811</v>
      </c>
      <c r="H624" s="20">
        <v>740</v>
      </c>
      <c r="I624" s="14">
        <v>2294</v>
      </c>
      <c r="J624"/>
      <c r="K624" s="25" t="s">
        <v>31</v>
      </c>
      <c r="L624" s="13">
        <v>1319.91</v>
      </c>
      <c r="M624" s="103" t="s">
        <v>31</v>
      </c>
      <c r="N624" s="102">
        <v>1238.76</v>
      </c>
      <c r="O624" s="12">
        <v>2179.2999999999997</v>
      </c>
      <c r="P624" s="102">
        <v>2179.2999999999997</v>
      </c>
      <c r="Q624" s="12">
        <v>2179.2999999999997</v>
      </c>
      <c r="R624" s="102">
        <v>2179.2999999999997</v>
      </c>
      <c r="S624" s="12">
        <v>2179.2999999999997</v>
      </c>
      <c r="T624" s="102">
        <v>2179.2999999999997</v>
      </c>
      <c r="U624" s="12">
        <v>3984.2191999999995</v>
      </c>
      <c r="V624" s="102">
        <v>1170.3987999999999</v>
      </c>
      <c r="W624" s="103">
        <v>2133.42</v>
      </c>
      <c r="X624" s="102">
        <v>2133.42</v>
      </c>
      <c r="Y624" s="103" t="s">
        <v>31</v>
      </c>
      <c r="Z624" s="13">
        <v>1215.8200000000002</v>
      </c>
      <c r="AA624" s="103">
        <v>1835.2</v>
      </c>
      <c r="AB624" s="13">
        <v>1835.2</v>
      </c>
      <c r="AC624" s="103" t="s">
        <v>31</v>
      </c>
      <c r="AD624" s="13">
        <v>1284.6400000000001</v>
      </c>
      <c r="AE624"/>
      <c r="AF624" s="108">
        <v>3984.2191999999995</v>
      </c>
      <c r="AG624" s="16">
        <v>2179.2999999999997</v>
      </c>
      <c r="AH624" s="108">
        <v>1835.2</v>
      </c>
      <c r="AI624" s="97">
        <v>1170.3987999999999</v>
      </c>
      <c r="AJ624" s="21"/>
      <c r="AK624" s="110">
        <f t="shared" si="27"/>
        <v>2294</v>
      </c>
      <c r="AL624" s="111">
        <f t="shared" si="28"/>
        <v>2294</v>
      </c>
      <c r="AM624" s="1"/>
      <c r="AN624"/>
    </row>
    <row r="625" spans="1:40" s="18" customFormat="1" x14ac:dyDescent="0.25">
      <c r="A625" s="83" t="s">
        <v>650</v>
      </c>
      <c r="B625" s="20" t="s">
        <v>651</v>
      </c>
      <c r="C625" s="20">
        <v>175000004</v>
      </c>
      <c r="D625" s="8" t="s">
        <v>655</v>
      </c>
      <c r="E625" s="20">
        <v>95810</v>
      </c>
      <c r="F625" s="20"/>
      <c r="G625" s="9" t="str">
        <f t="shared" si="29"/>
        <v>95810</v>
      </c>
      <c r="H625" s="20">
        <v>740</v>
      </c>
      <c r="I625" s="14">
        <v>1822</v>
      </c>
      <c r="J625"/>
      <c r="K625" s="25" t="s">
        <v>31</v>
      </c>
      <c r="L625" s="13">
        <v>1263.3900000000001</v>
      </c>
      <c r="M625" s="103" t="s">
        <v>31</v>
      </c>
      <c r="N625" s="102">
        <v>983.88000000000011</v>
      </c>
      <c r="O625" s="12">
        <v>1730.8999999999999</v>
      </c>
      <c r="P625" s="102">
        <v>1730.8999999999999</v>
      </c>
      <c r="Q625" s="12">
        <v>1730.8999999999999</v>
      </c>
      <c r="R625" s="102">
        <v>1730.8999999999999</v>
      </c>
      <c r="S625" s="12">
        <v>1730.8999999999999</v>
      </c>
      <c r="T625" s="102">
        <v>1730.8999999999999</v>
      </c>
      <c r="U625" s="12">
        <v>3164.4495999999999</v>
      </c>
      <c r="V625" s="102">
        <v>929.58439999999996</v>
      </c>
      <c r="W625" s="103">
        <v>1694.46</v>
      </c>
      <c r="X625" s="102">
        <v>1694.46</v>
      </c>
      <c r="Y625" s="103" t="s">
        <v>31</v>
      </c>
      <c r="Z625" s="13">
        <v>965.66000000000008</v>
      </c>
      <c r="AA625" s="103">
        <v>1457.6000000000001</v>
      </c>
      <c r="AB625" s="13">
        <v>1457.6000000000001</v>
      </c>
      <c r="AC625" s="103" t="s">
        <v>31</v>
      </c>
      <c r="AD625" s="13">
        <v>1020.32</v>
      </c>
      <c r="AE625"/>
      <c r="AF625" s="108">
        <v>3164.4495999999999</v>
      </c>
      <c r="AG625" s="16">
        <v>1730.8999999999999</v>
      </c>
      <c r="AH625" s="108">
        <v>1457.6000000000001</v>
      </c>
      <c r="AI625" s="97">
        <v>929.58439999999996</v>
      </c>
      <c r="AJ625" s="21"/>
      <c r="AK625" s="110">
        <f t="shared" si="27"/>
        <v>1822</v>
      </c>
      <c r="AL625" s="111">
        <f t="shared" si="28"/>
        <v>1822</v>
      </c>
      <c r="AM625" s="1"/>
      <c r="AN625"/>
    </row>
    <row r="626" spans="1:40" s="18" customFormat="1" x14ac:dyDescent="0.25">
      <c r="A626" s="83" t="s">
        <v>656</v>
      </c>
      <c r="B626" s="20" t="s">
        <v>657</v>
      </c>
      <c r="C626" s="20">
        <v>175500044</v>
      </c>
      <c r="D626" s="8" t="s">
        <v>658</v>
      </c>
      <c r="E626" s="20">
        <v>97116</v>
      </c>
      <c r="F626" s="20"/>
      <c r="G626" s="9" t="str">
        <f t="shared" si="29"/>
        <v>97116</v>
      </c>
      <c r="H626" s="20">
        <v>420</v>
      </c>
      <c r="I626" s="14">
        <v>100</v>
      </c>
      <c r="J626"/>
      <c r="K626" s="25" t="s">
        <v>31</v>
      </c>
      <c r="L626" s="13">
        <v>63.13</v>
      </c>
      <c r="M626" s="103" t="s">
        <v>31</v>
      </c>
      <c r="N626" s="102">
        <v>54</v>
      </c>
      <c r="O626" s="12">
        <v>95</v>
      </c>
      <c r="P626" s="102">
        <v>95</v>
      </c>
      <c r="Q626" s="12">
        <v>95</v>
      </c>
      <c r="R626" s="102">
        <v>95</v>
      </c>
      <c r="S626" s="12">
        <v>95</v>
      </c>
      <c r="T626" s="102">
        <v>95</v>
      </c>
      <c r="U626" s="12">
        <v>173.67999999999998</v>
      </c>
      <c r="V626" s="102">
        <v>51.019999999999996</v>
      </c>
      <c r="W626" s="103">
        <v>93</v>
      </c>
      <c r="X626" s="102">
        <v>93</v>
      </c>
      <c r="Y626" s="103" t="s">
        <v>31</v>
      </c>
      <c r="Z626" s="13">
        <v>53</v>
      </c>
      <c r="AA626" s="103">
        <v>80</v>
      </c>
      <c r="AB626" s="13">
        <v>80</v>
      </c>
      <c r="AC626" s="103" t="s">
        <v>31</v>
      </c>
      <c r="AD626" s="13">
        <v>56.000000000000007</v>
      </c>
      <c r="AE626"/>
      <c r="AF626" s="108">
        <v>173.67999999999998</v>
      </c>
      <c r="AG626" s="16">
        <v>95</v>
      </c>
      <c r="AH626" s="108">
        <v>80</v>
      </c>
      <c r="AI626" s="97">
        <v>51.019999999999996</v>
      </c>
      <c r="AJ626" s="21"/>
      <c r="AK626" s="110">
        <f t="shared" si="27"/>
        <v>100</v>
      </c>
      <c r="AL626" s="111">
        <f t="shared" si="28"/>
        <v>100</v>
      </c>
      <c r="AM626" s="1"/>
      <c r="AN626"/>
    </row>
    <row r="627" spans="1:40" s="18" customFormat="1" x14ac:dyDescent="0.25">
      <c r="A627" s="83" t="s">
        <v>656</v>
      </c>
      <c r="B627" s="20" t="s">
        <v>657</v>
      </c>
      <c r="C627" s="20">
        <v>175500059</v>
      </c>
      <c r="D627" s="8" t="s">
        <v>659</v>
      </c>
      <c r="E627" s="20">
        <v>97033</v>
      </c>
      <c r="F627" s="20"/>
      <c r="G627" s="9" t="str">
        <f t="shared" si="29"/>
        <v>97033</v>
      </c>
      <c r="H627" s="20">
        <v>420</v>
      </c>
      <c r="I627" s="14">
        <v>86</v>
      </c>
      <c r="J627"/>
      <c r="K627" s="25" t="s">
        <v>31</v>
      </c>
      <c r="L627" s="13">
        <v>43.31</v>
      </c>
      <c r="M627" s="103" t="s">
        <v>31</v>
      </c>
      <c r="N627" s="102">
        <v>46.440000000000005</v>
      </c>
      <c r="O627" s="12">
        <v>81.7</v>
      </c>
      <c r="P627" s="102">
        <v>81.7</v>
      </c>
      <c r="Q627" s="12">
        <v>81.7</v>
      </c>
      <c r="R627" s="102">
        <v>81.7</v>
      </c>
      <c r="S627" s="12">
        <v>81.7</v>
      </c>
      <c r="T627" s="102">
        <v>81.7</v>
      </c>
      <c r="U627" s="12">
        <v>149.3648</v>
      </c>
      <c r="V627" s="102">
        <v>43.877200000000002</v>
      </c>
      <c r="W627" s="103">
        <v>79.98</v>
      </c>
      <c r="X627" s="102">
        <v>79.98</v>
      </c>
      <c r="Y627" s="103" t="s">
        <v>31</v>
      </c>
      <c r="Z627" s="13">
        <v>45.580000000000005</v>
      </c>
      <c r="AA627" s="103">
        <v>68.8</v>
      </c>
      <c r="AB627" s="13">
        <v>68.8</v>
      </c>
      <c r="AC627" s="103" t="s">
        <v>31</v>
      </c>
      <c r="AD627" s="13">
        <v>48.160000000000004</v>
      </c>
      <c r="AE627"/>
      <c r="AF627" s="108">
        <v>149.3648</v>
      </c>
      <c r="AG627" s="16">
        <v>81.7</v>
      </c>
      <c r="AH627" s="108">
        <v>68.8</v>
      </c>
      <c r="AI627" s="97">
        <v>43.31</v>
      </c>
      <c r="AJ627" s="21"/>
      <c r="AK627" s="110">
        <f t="shared" si="27"/>
        <v>86</v>
      </c>
      <c r="AL627" s="111">
        <f t="shared" si="28"/>
        <v>86</v>
      </c>
      <c r="AM627" s="1"/>
      <c r="AN627"/>
    </row>
    <row r="628" spans="1:40" s="18" customFormat="1" x14ac:dyDescent="0.25">
      <c r="A628" s="83" t="s">
        <v>656</v>
      </c>
      <c r="B628" s="20" t="s">
        <v>657</v>
      </c>
      <c r="C628" s="20">
        <v>175500085</v>
      </c>
      <c r="D628" s="8" t="s">
        <v>660</v>
      </c>
      <c r="E628" s="20">
        <v>97035</v>
      </c>
      <c r="F628" s="20"/>
      <c r="G628" s="9" t="str">
        <f t="shared" si="29"/>
        <v>97035</v>
      </c>
      <c r="H628" s="20">
        <v>420</v>
      </c>
      <c r="I628" s="14">
        <v>59</v>
      </c>
      <c r="J628"/>
      <c r="K628" s="25" t="s">
        <v>31</v>
      </c>
      <c r="L628" s="13">
        <v>30.1</v>
      </c>
      <c r="M628" s="103" t="s">
        <v>31</v>
      </c>
      <c r="N628" s="102">
        <v>31.860000000000003</v>
      </c>
      <c r="O628" s="12">
        <v>56.05</v>
      </c>
      <c r="P628" s="102">
        <v>56.05</v>
      </c>
      <c r="Q628" s="12">
        <v>56.05</v>
      </c>
      <c r="R628" s="102">
        <v>56.05</v>
      </c>
      <c r="S628" s="12">
        <v>56.05</v>
      </c>
      <c r="T628" s="102">
        <v>56.05</v>
      </c>
      <c r="U628" s="12">
        <v>102.4712</v>
      </c>
      <c r="V628" s="102">
        <v>30.101800000000001</v>
      </c>
      <c r="W628" s="103">
        <v>54.870000000000005</v>
      </c>
      <c r="X628" s="102">
        <v>54.870000000000005</v>
      </c>
      <c r="Y628" s="103" t="s">
        <v>31</v>
      </c>
      <c r="Z628" s="13">
        <v>31.270000000000003</v>
      </c>
      <c r="AA628" s="103">
        <v>47.2</v>
      </c>
      <c r="AB628" s="13">
        <v>47.2</v>
      </c>
      <c r="AC628" s="103" t="s">
        <v>31</v>
      </c>
      <c r="AD628" s="13">
        <v>33.040000000000006</v>
      </c>
      <c r="AE628"/>
      <c r="AF628" s="108">
        <v>102.4712</v>
      </c>
      <c r="AG628" s="16">
        <v>56.05</v>
      </c>
      <c r="AH628" s="108">
        <v>47.2</v>
      </c>
      <c r="AI628" s="97">
        <v>30.1</v>
      </c>
      <c r="AJ628" s="21"/>
      <c r="AK628" s="110">
        <f t="shared" si="27"/>
        <v>59</v>
      </c>
      <c r="AL628" s="111">
        <f t="shared" si="28"/>
        <v>59</v>
      </c>
      <c r="AM628" s="1"/>
      <c r="AN628"/>
    </row>
    <row r="629" spans="1:40" s="18" customFormat="1" x14ac:dyDescent="0.25">
      <c r="A629" s="83" t="s">
        <v>656</v>
      </c>
      <c r="B629" s="20" t="s">
        <v>657</v>
      </c>
      <c r="C629" s="20">
        <v>175500110</v>
      </c>
      <c r="D629" s="8" t="s">
        <v>661</v>
      </c>
      <c r="E629" s="20">
        <v>97012</v>
      </c>
      <c r="F629" s="20"/>
      <c r="G629" s="9" t="str">
        <f t="shared" si="29"/>
        <v>97012</v>
      </c>
      <c r="H629" s="20">
        <v>420</v>
      </c>
      <c r="I629" s="14">
        <v>76</v>
      </c>
      <c r="J629"/>
      <c r="K629" s="25" t="s">
        <v>31</v>
      </c>
      <c r="L629" s="13">
        <v>31.57</v>
      </c>
      <c r="M629" s="103" t="s">
        <v>31</v>
      </c>
      <c r="N629" s="102">
        <v>41.040000000000006</v>
      </c>
      <c r="O629" s="12">
        <v>72.2</v>
      </c>
      <c r="P629" s="102">
        <v>72.2</v>
      </c>
      <c r="Q629" s="12">
        <v>72.2</v>
      </c>
      <c r="R629" s="102">
        <v>72.2</v>
      </c>
      <c r="S629" s="12">
        <v>72.2</v>
      </c>
      <c r="T629" s="102">
        <v>72.2</v>
      </c>
      <c r="U629" s="12">
        <v>131.99679999999998</v>
      </c>
      <c r="V629" s="102">
        <v>38.775199999999998</v>
      </c>
      <c r="W629" s="103">
        <v>70.680000000000007</v>
      </c>
      <c r="X629" s="102">
        <v>70.680000000000007</v>
      </c>
      <c r="Y629" s="103" t="s">
        <v>31</v>
      </c>
      <c r="Z629" s="13">
        <v>40.28</v>
      </c>
      <c r="AA629" s="103">
        <v>60.800000000000004</v>
      </c>
      <c r="AB629" s="13">
        <v>60.800000000000004</v>
      </c>
      <c r="AC629" s="103" t="s">
        <v>31</v>
      </c>
      <c r="AD629" s="13">
        <v>42.56</v>
      </c>
      <c r="AE629"/>
      <c r="AF629" s="108">
        <v>131.99679999999998</v>
      </c>
      <c r="AG629" s="16">
        <v>72.2</v>
      </c>
      <c r="AH629" s="108">
        <v>60.800000000000004</v>
      </c>
      <c r="AI629" s="97">
        <v>31.57</v>
      </c>
      <c r="AJ629" s="21"/>
      <c r="AK629" s="110">
        <f t="shared" si="27"/>
        <v>76</v>
      </c>
      <c r="AL629" s="111">
        <f t="shared" si="28"/>
        <v>76</v>
      </c>
      <c r="AM629" s="1"/>
      <c r="AN629"/>
    </row>
    <row r="630" spans="1:40" s="18" customFormat="1" x14ac:dyDescent="0.25">
      <c r="A630" s="83" t="s">
        <v>656</v>
      </c>
      <c r="B630" s="20" t="s">
        <v>657</v>
      </c>
      <c r="C630" s="20">
        <v>175500111</v>
      </c>
      <c r="D630" s="8" t="s">
        <v>662</v>
      </c>
      <c r="E630" s="20" t="s">
        <v>663</v>
      </c>
      <c r="F630" s="20"/>
      <c r="G630" s="9" t="str">
        <f t="shared" si="29"/>
        <v>G0283</v>
      </c>
      <c r="H630" s="20">
        <v>420</v>
      </c>
      <c r="I630" s="14">
        <v>77</v>
      </c>
      <c r="J630"/>
      <c r="K630" s="25" t="s">
        <v>31</v>
      </c>
      <c r="L630" s="13">
        <v>28.63</v>
      </c>
      <c r="M630" s="103" t="s">
        <v>31</v>
      </c>
      <c r="N630" s="102">
        <v>41.580000000000005</v>
      </c>
      <c r="O630" s="12">
        <v>73.149999999999991</v>
      </c>
      <c r="P630" s="102">
        <v>73.149999999999991</v>
      </c>
      <c r="Q630" s="12">
        <v>73.149999999999991</v>
      </c>
      <c r="R630" s="102">
        <v>73.149999999999991</v>
      </c>
      <c r="S630" s="12">
        <v>73.149999999999991</v>
      </c>
      <c r="T630" s="102">
        <v>73.149999999999991</v>
      </c>
      <c r="U630" s="12">
        <v>133.7336</v>
      </c>
      <c r="V630" s="102">
        <v>39.285399999999996</v>
      </c>
      <c r="W630" s="103">
        <v>71.61</v>
      </c>
      <c r="X630" s="102">
        <v>71.61</v>
      </c>
      <c r="Y630" s="103" t="s">
        <v>31</v>
      </c>
      <c r="Z630" s="13">
        <v>40.81</v>
      </c>
      <c r="AA630" s="103">
        <v>61.6</v>
      </c>
      <c r="AB630" s="13">
        <v>61.6</v>
      </c>
      <c r="AC630" s="103" t="s">
        <v>31</v>
      </c>
      <c r="AD630" s="13">
        <v>43.120000000000005</v>
      </c>
      <c r="AE630"/>
      <c r="AF630" s="108">
        <v>133.7336</v>
      </c>
      <c r="AG630" s="16">
        <v>73.149999999999991</v>
      </c>
      <c r="AH630" s="108">
        <v>61.6</v>
      </c>
      <c r="AI630" s="97">
        <v>28.63</v>
      </c>
      <c r="AJ630" s="21"/>
      <c r="AK630" s="110">
        <f t="shared" si="27"/>
        <v>77</v>
      </c>
      <c r="AL630" s="111">
        <f t="shared" si="28"/>
        <v>77</v>
      </c>
      <c r="AM630" s="1"/>
      <c r="AN630"/>
    </row>
    <row r="631" spans="1:40" s="18" customFormat="1" x14ac:dyDescent="0.25">
      <c r="A631" s="83" t="s">
        <v>656</v>
      </c>
      <c r="B631" s="20" t="s">
        <v>657</v>
      </c>
      <c r="C631" s="20">
        <v>175500120</v>
      </c>
      <c r="D631" s="8" t="s">
        <v>664</v>
      </c>
      <c r="E631" s="20">
        <v>97035</v>
      </c>
      <c r="F631" s="20"/>
      <c r="G631" s="9" t="str">
        <f t="shared" si="29"/>
        <v>97035</v>
      </c>
      <c r="H631" s="20">
        <v>420</v>
      </c>
      <c r="I631" s="14">
        <v>85</v>
      </c>
      <c r="J631"/>
      <c r="K631" s="25" t="s">
        <v>31</v>
      </c>
      <c r="L631" s="13">
        <v>30.1</v>
      </c>
      <c r="M631" s="103" t="s">
        <v>31</v>
      </c>
      <c r="N631" s="102">
        <v>45.900000000000006</v>
      </c>
      <c r="O631" s="12">
        <v>80.75</v>
      </c>
      <c r="P631" s="102">
        <v>80.75</v>
      </c>
      <c r="Q631" s="12">
        <v>80.75</v>
      </c>
      <c r="R631" s="102">
        <v>80.75</v>
      </c>
      <c r="S631" s="12">
        <v>80.75</v>
      </c>
      <c r="T631" s="102">
        <v>80.75</v>
      </c>
      <c r="U631" s="12">
        <v>147.62799999999999</v>
      </c>
      <c r="V631" s="102">
        <v>43.366999999999997</v>
      </c>
      <c r="W631" s="103">
        <v>79.05</v>
      </c>
      <c r="X631" s="102">
        <v>79.05</v>
      </c>
      <c r="Y631" s="103" t="s">
        <v>31</v>
      </c>
      <c r="Z631" s="13">
        <v>45.050000000000004</v>
      </c>
      <c r="AA631" s="103">
        <v>68</v>
      </c>
      <c r="AB631" s="13">
        <v>68</v>
      </c>
      <c r="AC631" s="103" t="s">
        <v>31</v>
      </c>
      <c r="AD631" s="13">
        <v>47.6</v>
      </c>
      <c r="AE631"/>
      <c r="AF631" s="108">
        <v>147.62799999999999</v>
      </c>
      <c r="AG631" s="16">
        <v>80.75</v>
      </c>
      <c r="AH631" s="108">
        <v>68</v>
      </c>
      <c r="AI631" s="97">
        <v>30.1</v>
      </c>
      <c r="AJ631" s="21"/>
      <c r="AK631" s="110">
        <f t="shared" si="27"/>
        <v>85</v>
      </c>
      <c r="AL631" s="111">
        <f t="shared" si="28"/>
        <v>85</v>
      </c>
      <c r="AM631" s="1"/>
      <c r="AN631"/>
    </row>
    <row r="632" spans="1:40" s="18" customFormat="1" x14ac:dyDescent="0.25">
      <c r="A632" s="83" t="s">
        <v>656</v>
      </c>
      <c r="B632" s="20" t="s">
        <v>657</v>
      </c>
      <c r="C632" s="20">
        <v>175500123</v>
      </c>
      <c r="D632" s="8" t="s">
        <v>665</v>
      </c>
      <c r="E632" s="20">
        <v>97110</v>
      </c>
      <c r="F632" s="20"/>
      <c r="G632" s="9" t="str">
        <f t="shared" si="29"/>
        <v>97110</v>
      </c>
      <c r="H632" s="20">
        <v>420</v>
      </c>
      <c r="I632" s="14">
        <v>126</v>
      </c>
      <c r="J632"/>
      <c r="K632" s="25" t="s">
        <v>31</v>
      </c>
      <c r="L632" s="13">
        <v>63.87</v>
      </c>
      <c r="M632" s="103" t="s">
        <v>31</v>
      </c>
      <c r="N632" s="102">
        <v>68.040000000000006</v>
      </c>
      <c r="O632" s="12">
        <v>119.69999999999999</v>
      </c>
      <c r="P632" s="102">
        <v>119.69999999999999</v>
      </c>
      <c r="Q632" s="12">
        <v>119.69999999999999</v>
      </c>
      <c r="R632" s="102">
        <v>119.69999999999999</v>
      </c>
      <c r="S632" s="12">
        <v>119.69999999999999</v>
      </c>
      <c r="T632" s="102">
        <v>119.69999999999999</v>
      </c>
      <c r="U632" s="12">
        <v>218.83679999999998</v>
      </c>
      <c r="V632" s="102">
        <v>64.285200000000003</v>
      </c>
      <c r="W632" s="103">
        <v>117.18</v>
      </c>
      <c r="X632" s="102">
        <v>117.18</v>
      </c>
      <c r="Y632" s="103" t="s">
        <v>31</v>
      </c>
      <c r="Z632" s="13">
        <v>66.78</v>
      </c>
      <c r="AA632" s="103">
        <v>100.80000000000001</v>
      </c>
      <c r="AB632" s="13">
        <v>100.80000000000001</v>
      </c>
      <c r="AC632" s="103" t="s">
        <v>31</v>
      </c>
      <c r="AD632" s="13">
        <v>70.56</v>
      </c>
      <c r="AE632"/>
      <c r="AF632" s="108">
        <v>218.83679999999998</v>
      </c>
      <c r="AG632" s="16">
        <v>119.69999999999999</v>
      </c>
      <c r="AH632" s="108">
        <v>100.80000000000001</v>
      </c>
      <c r="AI632" s="97">
        <v>63.87</v>
      </c>
      <c r="AJ632" s="21"/>
      <c r="AK632" s="110">
        <f t="shared" si="27"/>
        <v>126</v>
      </c>
      <c r="AL632" s="111">
        <f t="shared" si="28"/>
        <v>126</v>
      </c>
      <c r="AM632" s="1"/>
      <c r="AN632"/>
    </row>
    <row r="633" spans="1:40" s="18" customFormat="1" x14ac:dyDescent="0.25">
      <c r="A633" s="83" t="s">
        <v>656</v>
      </c>
      <c r="B633" s="20" t="s">
        <v>657</v>
      </c>
      <c r="C633" s="20">
        <v>175500124</v>
      </c>
      <c r="D633" s="8" t="s">
        <v>666</v>
      </c>
      <c r="E633" s="20">
        <v>97112</v>
      </c>
      <c r="F633" s="20"/>
      <c r="G633" s="9" t="str">
        <f t="shared" si="29"/>
        <v>97112</v>
      </c>
      <c r="H633" s="20">
        <v>420</v>
      </c>
      <c r="I633" s="14">
        <v>113</v>
      </c>
      <c r="J633"/>
      <c r="K633" s="25" t="s">
        <v>31</v>
      </c>
      <c r="L633" s="13">
        <v>73.41</v>
      </c>
      <c r="M633" s="103" t="s">
        <v>31</v>
      </c>
      <c r="N633" s="102">
        <v>61.02</v>
      </c>
      <c r="O633" s="12">
        <v>107.35</v>
      </c>
      <c r="P633" s="102">
        <v>107.35</v>
      </c>
      <c r="Q633" s="12">
        <v>107.35</v>
      </c>
      <c r="R633" s="102">
        <v>107.35</v>
      </c>
      <c r="S633" s="12">
        <v>107.35</v>
      </c>
      <c r="T633" s="102">
        <v>107.35</v>
      </c>
      <c r="U633" s="12">
        <v>196.25839999999999</v>
      </c>
      <c r="V633" s="102">
        <v>57.6526</v>
      </c>
      <c r="W633" s="103">
        <v>105.09</v>
      </c>
      <c r="X633" s="102">
        <v>105.09</v>
      </c>
      <c r="Y633" s="103" t="s">
        <v>31</v>
      </c>
      <c r="Z633" s="13">
        <v>59.89</v>
      </c>
      <c r="AA633" s="103">
        <v>90.4</v>
      </c>
      <c r="AB633" s="13">
        <v>90.4</v>
      </c>
      <c r="AC633" s="103" t="s">
        <v>31</v>
      </c>
      <c r="AD633" s="13">
        <v>63.280000000000008</v>
      </c>
      <c r="AE633"/>
      <c r="AF633" s="108">
        <v>196.25839999999999</v>
      </c>
      <c r="AG633" s="16">
        <v>107.35</v>
      </c>
      <c r="AH633" s="108">
        <v>90.4</v>
      </c>
      <c r="AI633" s="97">
        <v>57.6526</v>
      </c>
      <c r="AJ633" s="21"/>
      <c r="AK633" s="110">
        <f t="shared" si="27"/>
        <v>113</v>
      </c>
      <c r="AL633" s="111">
        <f t="shared" si="28"/>
        <v>113</v>
      </c>
      <c r="AM633" s="1"/>
      <c r="AN633"/>
    </row>
    <row r="634" spans="1:40" s="18" customFormat="1" x14ac:dyDescent="0.25">
      <c r="A634" s="83" t="s">
        <v>656</v>
      </c>
      <c r="B634" s="20" t="s">
        <v>657</v>
      </c>
      <c r="C634" s="20">
        <v>175500125</v>
      </c>
      <c r="D634" s="8" t="s">
        <v>667</v>
      </c>
      <c r="E634" s="20">
        <v>97530</v>
      </c>
      <c r="F634" s="20"/>
      <c r="G634" s="9" t="str">
        <f t="shared" si="29"/>
        <v>97530</v>
      </c>
      <c r="H634" s="20">
        <v>420</v>
      </c>
      <c r="I634" s="14">
        <v>136</v>
      </c>
      <c r="J634"/>
      <c r="K634" s="25" t="s">
        <v>31</v>
      </c>
      <c r="L634" s="13">
        <v>82.22</v>
      </c>
      <c r="M634" s="103" t="s">
        <v>31</v>
      </c>
      <c r="N634" s="102">
        <v>73.44</v>
      </c>
      <c r="O634" s="12">
        <v>129.19999999999999</v>
      </c>
      <c r="P634" s="102">
        <v>129.19999999999999</v>
      </c>
      <c r="Q634" s="12">
        <v>129.19999999999999</v>
      </c>
      <c r="R634" s="102">
        <v>129.19999999999999</v>
      </c>
      <c r="S634" s="12">
        <v>129.19999999999999</v>
      </c>
      <c r="T634" s="102">
        <v>129.19999999999999</v>
      </c>
      <c r="U634" s="12">
        <v>236.20479999999998</v>
      </c>
      <c r="V634" s="102">
        <v>69.387199999999993</v>
      </c>
      <c r="W634" s="103">
        <v>126.48</v>
      </c>
      <c r="X634" s="102">
        <v>126.48</v>
      </c>
      <c r="Y634" s="103" t="s">
        <v>31</v>
      </c>
      <c r="Z634" s="13">
        <v>72.08</v>
      </c>
      <c r="AA634" s="103">
        <v>108.80000000000001</v>
      </c>
      <c r="AB634" s="13">
        <v>108.80000000000001</v>
      </c>
      <c r="AC634" s="103" t="s">
        <v>31</v>
      </c>
      <c r="AD634" s="13">
        <v>76.160000000000011</v>
      </c>
      <c r="AE634"/>
      <c r="AF634" s="108">
        <v>236.20479999999998</v>
      </c>
      <c r="AG634" s="16">
        <v>129.19999999999999</v>
      </c>
      <c r="AH634" s="108">
        <v>108.80000000000001</v>
      </c>
      <c r="AI634" s="97">
        <v>69.387199999999993</v>
      </c>
      <c r="AJ634" s="21"/>
      <c r="AK634" s="110">
        <f t="shared" si="27"/>
        <v>136</v>
      </c>
      <c r="AL634" s="111">
        <f t="shared" si="28"/>
        <v>136</v>
      </c>
      <c r="AM634" s="1"/>
      <c r="AN634"/>
    </row>
    <row r="635" spans="1:40" s="18" customFormat="1" x14ac:dyDescent="0.25">
      <c r="A635" s="83" t="s">
        <v>656</v>
      </c>
      <c r="B635" s="20" t="s">
        <v>657</v>
      </c>
      <c r="C635" s="20">
        <v>175500127</v>
      </c>
      <c r="D635" s="8" t="s">
        <v>668</v>
      </c>
      <c r="E635" s="20">
        <v>97032</v>
      </c>
      <c r="F635" s="20"/>
      <c r="G635" s="9" t="str">
        <f t="shared" si="29"/>
        <v>97032</v>
      </c>
      <c r="H635" s="20">
        <v>420</v>
      </c>
      <c r="I635" s="14">
        <v>82</v>
      </c>
      <c r="J635"/>
      <c r="K635" s="25" t="s">
        <v>31</v>
      </c>
      <c r="L635" s="13">
        <v>30.83</v>
      </c>
      <c r="M635" s="103" t="s">
        <v>31</v>
      </c>
      <c r="N635" s="102">
        <v>44.28</v>
      </c>
      <c r="O635" s="12">
        <v>77.899999999999991</v>
      </c>
      <c r="P635" s="102">
        <v>77.899999999999991</v>
      </c>
      <c r="Q635" s="12">
        <v>77.899999999999991</v>
      </c>
      <c r="R635" s="102">
        <v>77.899999999999991</v>
      </c>
      <c r="S635" s="12">
        <v>77.899999999999991</v>
      </c>
      <c r="T635" s="102">
        <v>77.899999999999991</v>
      </c>
      <c r="U635" s="12">
        <v>142.41759999999999</v>
      </c>
      <c r="V635" s="102">
        <v>41.836399999999998</v>
      </c>
      <c r="W635" s="103">
        <v>76.260000000000005</v>
      </c>
      <c r="X635" s="102">
        <v>76.260000000000005</v>
      </c>
      <c r="Y635" s="103" t="s">
        <v>31</v>
      </c>
      <c r="Z635" s="13">
        <v>43.46</v>
      </c>
      <c r="AA635" s="103">
        <v>65.600000000000009</v>
      </c>
      <c r="AB635" s="13">
        <v>65.600000000000009</v>
      </c>
      <c r="AC635" s="103" t="s">
        <v>31</v>
      </c>
      <c r="AD635" s="13">
        <v>45.92</v>
      </c>
      <c r="AE635"/>
      <c r="AF635" s="108">
        <v>142.41759999999999</v>
      </c>
      <c r="AG635" s="16">
        <v>77.899999999999991</v>
      </c>
      <c r="AH635" s="108">
        <v>65.600000000000009</v>
      </c>
      <c r="AI635" s="97">
        <v>30.83</v>
      </c>
      <c r="AJ635" s="21"/>
      <c r="AK635" s="110">
        <f t="shared" si="27"/>
        <v>82</v>
      </c>
      <c r="AL635" s="111">
        <f t="shared" si="28"/>
        <v>82</v>
      </c>
      <c r="AM635" s="1"/>
      <c r="AN635"/>
    </row>
    <row r="636" spans="1:40" s="18" customFormat="1" x14ac:dyDescent="0.25">
      <c r="A636" s="83" t="s">
        <v>656</v>
      </c>
      <c r="B636" s="20" t="s">
        <v>657</v>
      </c>
      <c r="C636" s="20">
        <v>175500267</v>
      </c>
      <c r="D636" s="8" t="s">
        <v>669</v>
      </c>
      <c r="E636" s="20">
        <v>97140</v>
      </c>
      <c r="F636" s="20"/>
      <c r="G636" s="9" t="str">
        <f t="shared" si="29"/>
        <v>97140</v>
      </c>
      <c r="H636" s="20">
        <v>420</v>
      </c>
      <c r="I636" s="14">
        <v>125</v>
      </c>
      <c r="J636"/>
      <c r="K636" s="25" t="s">
        <v>31</v>
      </c>
      <c r="L636" s="13">
        <v>58.73</v>
      </c>
      <c r="M636" s="103" t="s">
        <v>31</v>
      </c>
      <c r="N636" s="102">
        <v>67.5</v>
      </c>
      <c r="O636" s="12">
        <v>118.75</v>
      </c>
      <c r="P636" s="102">
        <v>118.75</v>
      </c>
      <c r="Q636" s="12">
        <v>118.75</v>
      </c>
      <c r="R636" s="102">
        <v>118.75</v>
      </c>
      <c r="S636" s="12">
        <v>118.75</v>
      </c>
      <c r="T636" s="102">
        <v>118.75</v>
      </c>
      <c r="U636" s="12">
        <v>217.1</v>
      </c>
      <c r="V636" s="102">
        <v>63.774999999999999</v>
      </c>
      <c r="W636" s="103">
        <v>116.25</v>
      </c>
      <c r="X636" s="102">
        <v>116.25</v>
      </c>
      <c r="Y636" s="103" t="s">
        <v>31</v>
      </c>
      <c r="Z636" s="13">
        <v>66.25</v>
      </c>
      <c r="AA636" s="103">
        <v>100</v>
      </c>
      <c r="AB636" s="13">
        <v>100</v>
      </c>
      <c r="AC636" s="103" t="s">
        <v>31</v>
      </c>
      <c r="AD636" s="13">
        <v>70</v>
      </c>
      <c r="AE636"/>
      <c r="AF636" s="108">
        <v>217.1</v>
      </c>
      <c r="AG636" s="16">
        <v>118.75</v>
      </c>
      <c r="AH636" s="108">
        <v>100</v>
      </c>
      <c r="AI636" s="97">
        <v>58.73</v>
      </c>
      <c r="AJ636" s="21"/>
      <c r="AK636" s="110">
        <f t="shared" si="27"/>
        <v>125</v>
      </c>
      <c r="AL636" s="111">
        <f t="shared" si="28"/>
        <v>125</v>
      </c>
      <c r="AM636" s="1"/>
      <c r="AN636"/>
    </row>
    <row r="637" spans="1:40" s="18" customFormat="1" x14ac:dyDescent="0.25">
      <c r="A637" s="83" t="s">
        <v>656</v>
      </c>
      <c r="B637" s="20" t="s">
        <v>657</v>
      </c>
      <c r="C637" s="20">
        <v>175501002</v>
      </c>
      <c r="D637" s="8" t="s">
        <v>670</v>
      </c>
      <c r="E637" s="20">
        <v>97113</v>
      </c>
      <c r="F637" s="20"/>
      <c r="G637" s="9" t="str">
        <f t="shared" si="29"/>
        <v>97113</v>
      </c>
      <c r="H637" s="20">
        <v>420</v>
      </c>
      <c r="I637" s="14">
        <v>164</v>
      </c>
      <c r="J637"/>
      <c r="K637" s="25" t="s">
        <v>31</v>
      </c>
      <c r="L637" s="13">
        <v>80.75</v>
      </c>
      <c r="M637" s="103" t="s">
        <v>31</v>
      </c>
      <c r="N637" s="102">
        <v>88.56</v>
      </c>
      <c r="O637" s="12">
        <v>155.79999999999998</v>
      </c>
      <c r="P637" s="102">
        <v>155.79999999999998</v>
      </c>
      <c r="Q637" s="12">
        <v>155.79999999999998</v>
      </c>
      <c r="R637" s="102">
        <v>155.79999999999998</v>
      </c>
      <c r="S637" s="12">
        <v>155.79999999999998</v>
      </c>
      <c r="T637" s="102">
        <v>155.79999999999998</v>
      </c>
      <c r="U637" s="12">
        <v>284.83519999999999</v>
      </c>
      <c r="V637" s="102">
        <v>83.672799999999995</v>
      </c>
      <c r="W637" s="103">
        <v>152.52000000000001</v>
      </c>
      <c r="X637" s="102">
        <v>152.52000000000001</v>
      </c>
      <c r="Y637" s="103" t="s">
        <v>31</v>
      </c>
      <c r="Z637" s="13">
        <v>86.92</v>
      </c>
      <c r="AA637" s="103">
        <v>131.20000000000002</v>
      </c>
      <c r="AB637" s="13">
        <v>131.20000000000002</v>
      </c>
      <c r="AC637" s="103" t="s">
        <v>31</v>
      </c>
      <c r="AD637" s="13">
        <v>91.84</v>
      </c>
      <c r="AE637"/>
      <c r="AF637" s="108">
        <v>284.83519999999999</v>
      </c>
      <c r="AG637" s="16">
        <v>155.79999999999998</v>
      </c>
      <c r="AH637" s="108">
        <v>131.20000000000002</v>
      </c>
      <c r="AI637" s="97">
        <v>80.75</v>
      </c>
      <c r="AJ637" s="21"/>
      <c r="AK637" s="110">
        <f t="shared" si="27"/>
        <v>164</v>
      </c>
      <c r="AL637" s="111">
        <f t="shared" si="28"/>
        <v>164</v>
      </c>
      <c r="AM637" s="1"/>
      <c r="AN637"/>
    </row>
    <row r="638" spans="1:40" s="18" customFormat="1" x14ac:dyDescent="0.25">
      <c r="A638" s="83" t="s">
        <v>656</v>
      </c>
      <c r="B638" s="20" t="s">
        <v>657</v>
      </c>
      <c r="C638" s="20">
        <v>175502020</v>
      </c>
      <c r="D638" s="8" t="s">
        <v>671</v>
      </c>
      <c r="E638" s="20">
        <v>97110</v>
      </c>
      <c r="F638" s="20"/>
      <c r="G638" s="9" t="str">
        <f t="shared" si="29"/>
        <v>97110</v>
      </c>
      <c r="H638" s="20">
        <v>420</v>
      </c>
      <c r="I638" s="14">
        <v>123</v>
      </c>
      <c r="J638"/>
      <c r="K638" s="25" t="s">
        <v>31</v>
      </c>
      <c r="L638" s="13">
        <v>63.87</v>
      </c>
      <c r="M638" s="103" t="s">
        <v>31</v>
      </c>
      <c r="N638" s="102">
        <v>66.42</v>
      </c>
      <c r="O638" s="12">
        <v>116.85</v>
      </c>
      <c r="P638" s="102">
        <v>116.85</v>
      </c>
      <c r="Q638" s="12">
        <v>116.85</v>
      </c>
      <c r="R638" s="102">
        <v>116.85</v>
      </c>
      <c r="S638" s="12">
        <v>116.85</v>
      </c>
      <c r="T638" s="102">
        <v>116.85</v>
      </c>
      <c r="U638" s="12">
        <v>213.62639999999999</v>
      </c>
      <c r="V638" s="102">
        <v>62.754599999999996</v>
      </c>
      <c r="W638" s="103">
        <v>114.39</v>
      </c>
      <c r="X638" s="102">
        <v>114.39</v>
      </c>
      <c r="Y638" s="103" t="s">
        <v>31</v>
      </c>
      <c r="Z638" s="13">
        <v>65.19</v>
      </c>
      <c r="AA638" s="103">
        <v>98.4</v>
      </c>
      <c r="AB638" s="13">
        <v>98.4</v>
      </c>
      <c r="AC638" s="103" t="s">
        <v>31</v>
      </c>
      <c r="AD638" s="13">
        <v>68.88000000000001</v>
      </c>
      <c r="AE638"/>
      <c r="AF638" s="108">
        <v>213.62639999999999</v>
      </c>
      <c r="AG638" s="16">
        <v>116.85</v>
      </c>
      <c r="AH638" s="108">
        <v>98.4</v>
      </c>
      <c r="AI638" s="97">
        <v>62.754599999999996</v>
      </c>
      <c r="AJ638" s="21"/>
      <c r="AK638" s="110">
        <f t="shared" si="27"/>
        <v>123</v>
      </c>
      <c r="AL638" s="111">
        <f t="shared" si="28"/>
        <v>123</v>
      </c>
      <c r="AM638" s="1"/>
      <c r="AN638"/>
    </row>
    <row r="639" spans="1:40" s="18" customFormat="1" x14ac:dyDescent="0.25">
      <c r="A639" s="83" t="s">
        <v>656</v>
      </c>
      <c r="B639" s="20" t="s">
        <v>657</v>
      </c>
      <c r="C639" s="20">
        <v>175502056</v>
      </c>
      <c r="D639" s="8" t="s">
        <v>672</v>
      </c>
      <c r="E639" s="20">
        <v>20560</v>
      </c>
      <c r="F639" s="20"/>
      <c r="G639" s="9" t="str">
        <f t="shared" si="29"/>
        <v>20560</v>
      </c>
      <c r="H639" s="20">
        <v>420</v>
      </c>
      <c r="I639" s="14">
        <v>65</v>
      </c>
      <c r="J639"/>
      <c r="K639" s="25" t="s">
        <v>31</v>
      </c>
      <c r="L639" s="13" t="s">
        <v>673</v>
      </c>
      <c r="M639" s="103" t="s">
        <v>31</v>
      </c>
      <c r="N639" s="102">
        <v>35.1</v>
      </c>
      <c r="O639" s="12">
        <v>61.75</v>
      </c>
      <c r="P639" s="102">
        <v>61.75</v>
      </c>
      <c r="Q639" s="12">
        <v>61.75</v>
      </c>
      <c r="R639" s="102">
        <v>61.75</v>
      </c>
      <c r="S639" s="12">
        <v>61.75</v>
      </c>
      <c r="T639" s="102">
        <v>61.75</v>
      </c>
      <c r="U639" s="12">
        <v>112.892</v>
      </c>
      <c r="V639" s="102">
        <v>33.162999999999997</v>
      </c>
      <c r="W639" s="103">
        <v>60.45</v>
      </c>
      <c r="X639" s="102">
        <v>60.45</v>
      </c>
      <c r="Y639" s="103" t="s">
        <v>31</v>
      </c>
      <c r="Z639" s="13">
        <v>34.450000000000003</v>
      </c>
      <c r="AA639" s="103">
        <v>52</v>
      </c>
      <c r="AB639" s="13">
        <v>52</v>
      </c>
      <c r="AC639" s="103" t="s">
        <v>31</v>
      </c>
      <c r="AD639" s="13">
        <v>36.400000000000006</v>
      </c>
      <c r="AE639"/>
      <c r="AF639" s="108">
        <v>112.892</v>
      </c>
      <c r="AG639" s="16">
        <v>61.75</v>
      </c>
      <c r="AH639" s="108">
        <v>52</v>
      </c>
      <c r="AI639" s="97">
        <v>33.162999999999997</v>
      </c>
      <c r="AJ639" s="21"/>
      <c r="AK639" s="110">
        <f t="shared" si="27"/>
        <v>65</v>
      </c>
      <c r="AL639" s="111">
        <f t="shared" si="28"/>
        <v>65</v>
      </c>
      <c r="AM639" s="1"/>
      <c r="AN639"/>
    </row>
    <row r="640" spans="1:40" s="18" customFormat="1" x14ac:dyDescent="0.25">
      <c r="A640" s="83" t="s">
        <v>656</v>
      </c>
      <c r="B640" s="20" t="s">
        <v>657</v>
      </c>
      <c r="C640" s="20">
        <v>175502123</v>
      </c>
      <c r="D640" s="8" t="s">
        <v>674</v>
      </c>
      <c r="E640" s="20">
        <v>97110</v>
      </c>
      <c r="F640" s="20"/>
      <c r="G640" s="9" t="str">
        <f t="shared" si="29"/>
        <v>97110</v>
      </c>
      <c r="H640" s="20">
        <v>420</v>
      </c>
      <c r="I640" s="14">
        <v>123</v>
      </c>
      <c r="J640"/>
      <c r="K640" s="25" t="s">
        <v>31</v>
      </c>
      <c r="L640" s="13">
        <v>63.87</v>
      </c>
      <c r="M640" s="103" t="s">
        <v>31</v>
      </c>
      <c r="N640" s="102">
        <v>66.42</v>
      </c>
      <c r="O640" s="12">
        <v>116.85</v>
      </c>
      <c r="P640" s="102">
        <v>116.85</v>
      </c>
      <c r="Q640" s="12">
        <v>116.85</v>
      </c>
      <c r="R640" s="102">
        <v>116.85</v>
      </c>
      <c r="S640" s="12">
        <v>116.85</v>
      </c>
      <c r="T640" s="102">
        <v>116.85</v>
      </c>
      <c r="U640" s="12">
        <v>213.62639999999999</v>
      </c>
      <c r="V640" s="102">
        <v>62.754599999999996</v>
      </c>
      <c r="W640" s="103">
        <v>114.39</v>
      </c>
      <c r="X640" s="102">
        <v>114.39</v>
      </c>
      <c r="Y640" s="103" t="s">
        <v>31</v>
      </c>
      <c r="Z640" s="13">
        <v>65.19</v>
      </c>
      <c r="AA640" s="103">
        <v>98.4</v>
      </c>
      <c r="AB640" s="13">
        <v>98.4</v>
      </c>
      <c r="AC640" s="103" t="s">
        <v>31</v>
      </c>
      <c r="AD640" s="13">
        <v>68.88000000000001</v>
      </c>
      <c r="AE640"/>
      <c r="AF640" s="108">
        <v>213.62639999999999</v>
      </c>
      <c r="AG640" s="16">
        <v>116.85</v>
      </c>
      <c r="AH640" s="108">
        <v>98.4</v>
      </c>
      <c r="AI640" s="97">
        <v>62.754599999999996</v>
      </c>
      <c r="AJ640" s="21"/>
      <c r="AK640" s="110">
        <f t="shared" si="27"/>
        <v>123</v>
      </c>
      <c r="AL640" s="111">
        <f t="shared" si="28"/>
        <v>123</v>
      </c>
      <c r="AM640" s="1"/>
      <c r="AN640"/>
    </row>
    <row r="641" spans="1:40" s="18" customFormat="1" x14ac:dyDescent="0.25">
      <c r="A641" s="83" t="s">
        <v>656</v>
      </c>
      <c r="B641" s="20" t="s">
        <v>657</v>
      </c>
      <c r="C641" s="20">
        <v>175520560</v>
      </c>
      <c r="D641" s="8" t="s">
        <v>675</v>
      </c>
      <c r="E641" s="20">
        <v>20560</v>
      </c>
      <c r="F641" s="20"/>
      <c r="G641" s="9" t="str">
        <f t="shared" si="29"/>
        <v>20560</v>
      </c>
      <c r="H641" s="20">
        <v>420</v>
      </c>
      <c r="I641" s="14">
        <v>33</v>
      </c>
      <c r="J641"/>
      <c r="K641" s="25" t="s">
        <v>31</v>
      </c>
      <c r="L641" s="13" t="s">
        <v>673</v>
      </c>
      <c r="M641" s="103" t="s">
        <v>31</v>
      </c>
      <c r="N641" s="102">
        <v>17.82</v>
      </c>
      <c r="O641" s="12">
        <v>31.349999999999998</v>
      </c>
      <c r="P641" s="102">
        <v>31.349999999999998</v>
      </c>
      <c r="Q641" s="12">
        <v>31.349999999999998</v>
      </c>
      <c r="R641" s="102">
        <v>31.349999999999998</v>
      </c>
      <c r="S641" s="12">
        <v>31.349999999999998</v>
      </c>
      <c r="T641" s="102">
        <v>31.349999999999998</v>
      </c>
      <c r="U641" s="12">
        <v>57.314399999999999</v>
      </c>
      <c r="V641" s="102">
        <v>16.836600000000001</v>
      </c>
      <c r="W641" s="103">
        <v>30.69</v>
      </c>
      <c r="X641" s="102">
        <v>30.69</v>
      </c>
      <c r="Y641" s="103" t="s">
        <v>31</v>
      </c>
      <c r="Z641" s="13">
        <v>17.490000000000002</v>
      </c>
      <c r="AA641" s="103">
        <v>26.400000000000002</v>
      </c>
      <c r="AB641" s="13">
        <v>26.400000000000002</v>
      </c>
      <c r="AC641" s="103" t="s">
        <v>31</v>
      </c>
      <c r="AD641" s="13">
        <v>18.48</v>
      </c>
      <c r="AE641"/>
      <c r="AF641" s="108">
        <v>57.314399999999999</v>
      </c>
      <c r="AG641" s="16">
        <v>31.349999999999998</v>
      </c>
      <c r="AH641" s="108">
        <v>26.400000000000002</v>
      </c>
      <c r="AI641" s="97">
        <v>16.836600000000001</v>
      </c>
      <c r="AJ641" s="21"/>
      <c r="AK641" s="110">
        <f t="shared" si="27"/>
        <v>33</v>
      </c>
      <c r="AL641" s="111">
        <f t="shared" si="28"/>
        <v>33</v>
      </c>
      <c r="AM641" s="1"/>
      <c r="AN641"/>
    </row>
    <row r="642" spans="1:40" s="18" customFormat="1" x14ac:dyDescent="0.25">
      <c r="A642" s="83" t="s">
        <v>656</v>
      </c>
      <c r="B642" s="20" t="s">
        <v>657</v>
      </c>
      <c r="C642" s="20">
        <v>175520561</v>
      </c>
      <c r="D642" s="8" t="s">
        <v>676</v>
      </c>
      <c r="E642" s="20">
        <v>20561</v>
      </c>
      <c r="F642" s="20"/>
      <c r="G642" s="9" t="str">
        <f t="shared" si="29"/>
        <v>20561</v>
      </c>
      <c r="H642" s="20">
        <v>420</v>
      </c>
      <c r="I642" s="14">
        <v>33</v>
      </c>
      <c r="J642"/>
      <c r="K642" s="25" t="s">
        <v>31</v>
      </c>
      <c r="L642" s="13" t="s">
        <v>673</v>
      </c>
      <c r="M642" s="103" t="s">
        <v>31</v>
      </c>
      <c r="N642" s="102">
        <v>17.82</v>
      </c>
      <c r="O642" s="12">
        <v>31.349999999999998</v>
      </c>
      <c r="P642" s="102">
        <v>31.349999999999998</v>
      </c>
      <c r="Q642" s="12">
        <v>31.349999999999998</v>
      </c>
      <c r="R642" s="102">
        <v>31.349999999999998</v>
      </c>
      <c r="S642" s="12">
        <v>31.349999999999998</v>
      </c>
      <c r="T642" s="102">
        <v>31.349999999999998</v>
      </c>
      <c r="U642" s="12">
        <v>57.314399999999999</v>
      </c>
      <c r="V642" s="102">
        <v>16.836600000000001</v>
      </c>
      <c r="W642" s="103">
        <v>30.69</v>
      </c>
      <c r="X642" s="102">
        <v>30.69</v>
      </c>
      <c r="Y642" s="103" t="s">
        <v>31</v>
      </c>
      <c r="Z642" s="13">
        <v>17.490000000000002</v>
      </c>
      <c r="AA642" s="103">
        <v>26.400000000000002</v>
      </c>
      <c r="AB642" s="13">
        <v>26.400000000000002</v>
      </c>
      <c r="AC642" s="103" t="s">
        <v>31</v>
      </c>
      <c r="AD642" s="13">
        <v>18.48</v>
      </c>
      <c r="AE642"/>
      <c r="AF642" s="108">
        <v>57.314399999999999</v>
      </c>
      <c r="AG642" s="16">
        <v>31.349999999999998</v>
      </c>
      <c r="AH642" s="108">
        <v>26.400000000000002</v>
      </c>
      <c r="AI642" s="97">
        <v>16.836600000000001</v>
      </c>
      <c r="AJ642" s="21"/>
      <c r="AK642" s="110">
        <f t="shared" si="27"/>
        <v>33</v>
      </c>
      <c r="AL642" s="111">
        <f t="shared" si="28"/>
        <v>33</v>
      </c>
      <c r="AM642" s="1"/>
      <c r="AN642"/>
    </row>
    <row r="643" spans="1:40" s="18" customFormat="1" x14ac:dyDescent="0.25">
      <c r="A643" s="83" t="s">
        <v>656</v>
      </c>
      <c r="B643" s="20" t="s">
        <v>657</v>
      </c>
      <c r="C643" s="20">
        <v>175597161</v>
      </c>
      <c r="D643" s="8" t="s">
        <v>677</v>
      </c>
      <c r="E643" s="20">
        <v>97161</v>
      </c>
      <c r="F643" s="20"/>
      <c r="G643" s="9" t="str">
        <f t="shared" si="29"/>
        <v>97161</v>
      </c>
      <c r="H643" s="20">
        <v>424</v>
      </c>
      <c r="I643" s="14">
        <v>327</v>
      </c>
      <c r="J643"/>
      <c r="K643" s="25" t="s">
        <v>31</v>
      </c>
      <c r="L643" s="13">
        <v>178.39</v>
      </c>
      <c r="M643" s="103" t="s">
        <v>31</v>
      </c>
      <c r="N643" s="102">
        <v>176.58</v>
      </c>
      <c r="O643" s="12">
        <v>310.64999999999998</v>
      </c>
      <c r="P643" s="102">
        <v>310.64999999999998</v>
      </c>
      <c r="Q643" s="12">
        <v>310.64999999999998</v>
      </c>
      <c r="R643" s="102">
        <v>310.64999999999998</v>
      </c>
      <c r="S643" s="12">
        <v>310.64999999999998</v>
      </c>
      <c r="T643" s="102">
        <v>310.64999999999998</v>
      </c>
      <c r="U643" s="12">
        <v>567.93359999999996</v>
      </c>
      <c r="V643" s="102">
        <v>166.83539999999999</v>
      </c>
      <c r="W643" s="103">
        <v>304.11</v>
      </c>
      <c r="X643" s="102">
        <v>304.11</v>
      </c>
      <c r="Y643" s="103" t="s">
        <v>31</v>
      </c>
      <c r="Z643" s="13">
        <v>173.31</v>
      </c>
      <c r="AA643" s="103">
        <v>261.60000000000002</v>
      </c>
      <c r="AB643" s="13">
        <v>261.60000000000002</v>
      </c>
      <c r="AC643" s="103" t="s">
        <v>31</v>
      </c>
      <c r="AD643" s="13">
        <v>183.12</v>
      </c>
      <c r="AE643"/>
      <c r="AF643" s="108">
        <v>567.93359999999996</v>
      </c>
      <c r="AG643" s="16">
        <v>310.64999999999998</v>
      </c>
      <c r="AH643" s="108">
        <v>261.60000000000002</v>
      </c>
      <c r="AI643" s="97">
        <v>166.83539999999999</v>
      </c>
      <c r="AJ643" s="21"/>
      <c r="AK643" s="110">
        <f t="shared" si="27"/>
        <v>327</v>
      </c>
      <c r="AL643" s="111">
        <f t="shared" si="28"/>
        <v>327</v>
      </c>
      <c r="AM643" s="1"/>
      <c r="AN643"/>
    </row>
    <row r="644" spans="1:40" s="18" customFormat="1" x14ac:dyDescent="0.25">
      <c r="A644" s="83" t="s">
        <v>656</v>
      </c>
      <c r="B644" s="20" t="s">
        <v>657</v>
      </c>
      <c r="C644" s="20">
        <v>175597162</v>
      </c>
      <c r="D644" s="8" t="s">
        <v>678</v>
      </c>
      <c r="E644" s="20">
        <v>97162</v>
      </c>
      <c r="F644" s="20"/>
      <c r="G644" s="9" t="str">
        <f t="shared" si="29"/>
        <v>97162</v>
      </c>
      <c r="H644" s="20">
        <v>424</v>
      </c>
      <c r="I644" s="14">
        <v>354</v>
      </c>
      <c r="J644"/>
      <c r="K644" s="25" t="s">
        <v>31</v>
      </c>
      <c r="L644" s="13">
        <v>178.39</v>
      </c>
      <c r="M644" s="103" t="s">
        <v>31</v>
      </c>
      <c r="N644" s="102">
        <v>191.16000000000003</v>
      </c>
      <c r="O644" s="12">
        <v>336.3</v>
      </c>
      <c r="P644" s="102">
        <v>336.3</v>
      </c>
      <c r="Q644" s="12">
        <v>336.3</v>
      </c>
      <c r="R644" s="102">
        <v>336.3</v>
      </c>
      <c r="S644" s="12">
        <v>336.3</v>
      </c>
      <c r="T644" s="102">
        <v>336.3</v>
      </c>
      <c r="U644" s="12">
        <v>614.82719999999995</v>
      </c>
      <c r="V644" s="102">
        <v>180.61079999999998</v>
      </c>
      <c r="W644" s="103">
        <v>329.22</v>
      </c>
      <c r="X644" s="102">
        <v>329.22</v>
      </c>
      <c r="Y644" s="103" t="s">
        <v>31</v>
      </c>
      <c r="Z644" s="13">
        <v>187.62</v>
      </c>
      <c r="AA644" s="103">
        <v>283.2</v>
      </c>
      <c r="AB644" s="13">
        <v>283.2</v>
      </c>
      <c r="AC644" s="103" t="s">
        <v>31</v>
      </c>
      <c r="AD644" s="13">
        <v>198.24</v>
      </c>
      <c r="AE644"/>
      <c r="AF644" s="108">
        <v>614.82719999999995</v>
      </c>
      <c r="AG644" s="16">
        <v>336.3</v>
      </c>
      <c r="AH644" s="108">
        <v>283.2</v>
      </c>
      <c r="AI644" s="97">
        <v>178.39</v>
      </c>
      <c r="AJ644" s="21"/>
      <c r="AK644" s="110">
        <f t="shared" si="27"/>
        <v>354</v>
      </c>
      <c r="AL644" s="111">
        <f t="shared" si="28"/>
        <v>354</v>
      </c>
      <c r="AM644" s="1"/>
      <c r="AN644"/>
    </row>
    <row r="645" spans="1:40" s="18" customFormat="1" x14ac:dyDescent="0.25">
      <c r="A645" s="83" t="s">
        <v>656</v>
      </c>
      <c r="B645" s="20" t="s">
        <v>657</v>
      </c>
      <c r="C645" s="20">
        <v>175597163</v>
      </c>
      <c r="D645" s="8" t="s">
        <v>679</v>
      </c>
      <c r="E645" s="20">
        <v>97163</v>
      </c>
      <c r="F645" s="20"/>
      <c r="G645" s="9" t="str">
        <f t="shared" si="29"/>
        <v>97163</v>
      </c>
      <c r="H645" s="20">
        <v>424</v>
      </c>
      <c r="I645" s="14">
        <v>382</v>
      </c>
      <c r="J645"/>
      <c r="K645" s="25" t="s">
        <v>31</v>
      </c>
      <c r="L645" s="13">
        <v>178.39</v>
      </c>
      <c r="M645" s="103" t="s">
        <v>31</v>
      </c>
      <c r="N645" s="102">
        <v>206.28</v>
      </c>
      <c r="O645" s="12">
        <v>362.9</v>
      </c>
      <c r="P645" s="102">
        <v>362.9</v>
      </c>
      <c r="Q645" s="12">
        <v>362.9</v>
      </c>
      <c r="R645" s="102">
        <v>362.9</v>
      </c>
      <c r="S645" s="12">
        <v>362.9</v>
      </c>
      <c r="T645" s="102">
        <v>362.9</v>
      </c>
      <c r="U645" s="12">
        <v>663.45759999999996</v>
      </c>
      <c r="V645" s="102">
        <v>194.8964</v>
      </c>
      <c r="W645" s="103">
        <v>355.26</v>
      </c>
      <c r="X645" s="102">
        <v>355.26</v>
      </c>
      <c r="Y645" s="103" t="s">
        <v>31</v>
      </c>
      <c r="Z645" s="13">
        <v>202.46</v>
      </c>
      <c r="AA645" s="103">
        <v>305.60000000000002</v>
      </c>
      <c r="AB645" s="13">
        <v>305.60000000000002</v>
      </c>
      <c r="AC645" s="103" t="s">
        <v>31</v>
      </c>
      <c r="AD645" s="13">
        <v>213.92000000000002</v>
      </c>
      <c r="AE645"/>
      <c r="AF645" s="108">
        <v>663.45759999999996</v>
      </c>
      <c r="AG645" s="16">
        <v>362.9</v>
      </c>
      <c r="AH645" s="108">
        <v>305.60000000000002</v>
      </c>
      <c r="AI645" s="97">
        <v>178.39</v>
      </c>
      <c r="AJ645" s="21"/>
      <c r="AK645" s="110">
        <f t="shared" ref="AK645:AK708" si="30">I645</f>
        <v>382</v>
      </c>
      <c r="AL645" s="111">
        <f t="shared" ref="AL645:AL708" si="31">I645</f>
        <v>382</v>
      </c>
      <c r="AM645" s="1"/>
      <c r="AN645"/>
    </row>
    <row r="646" spans="1:40" s="18" customFormat="1" x14ac:dyDescent="0.25">
      <c r="A646" s="83" t="s">
        <v>656</v>
      </c>
      <c r="B646" s="20" t="s">
        <v>657</v>
      </c>
      <c r="C646" s="20">
        <v>175597164</v>
      </c>
      <c r="D646" s="8" t="s">
        <v>680</v>
      </c>
      <c r="E646" s="20">
        <v>97164</v>
      </c>
      <c r="F646" s="20"/>
      <c r="G646" s="9" t="str">
        <f t="shared" ref="G646:G709" si="32">E646&amp;F646</f>
        <v>97164</v>
      </c>
      <c r="H646" s="20">
        <v>424</v>
      </c>
      <c r="I646" s="14">
        <v>218</v>
      </c>
      <c r="J646"/>
      <c r="K646" s="25" t="s">
        <v>31</v>
      </c>
      <c r="L646" s="13">
        <v>122.59</v>
      </c>
      <c r="M646" s="103" t="s">
        <v>31</v>
      </c>
      <c r="N646" s="102">
        <v>117.72000000000001</v>
      </c>
      <c r="O646" s="12">
        <v>207.1</v>
      </c>
      <c r="P646" s="102">
        <v>207.1</v>
      </c>
      <c r="Q646" s="12">
        <v>207.1</v>
      </c>
      <c r="R646" s="102">
        <v>207.1</v>
      </c>
      <c r="S646" s="12">
        <v>207.1</v>
      </c>
      <c r="T646" s="102">
        <v>207.1</v>
      </c>
      <c r="U646" s="12">
        <v>378.62239999999997</v>
      </c>
      <c r="V646" s="102">
        <v>111.22359999999999</v>
      </c>
      <c r="W646" s="103">
        <v>202.74</v>
      </c>
      <c r="X646" s="102">
        <v>202.74</v>
      </c>
      <c r="Y646" s="103" t="s">
        <v>31</v>
      </c>
      <c r="Z646" s="13">
        <v>115.54</v>
      </c>
      <c r="AA646" s="103">
        <v>174.4</v>
      </c>
      <c r="AB646" s="13">
        <v>174.4</v>
      </c>
      <c r="AC646" s="103" t="s">
        <v>31</v>
      </c>
      <c r="AD646" s="13">
        <v>122.08000000000001</v>
      </c>
      <c r="AE646"/>
      <c r="AF646" s="108">
        <v>378.62239999999997</v>
      </c>
      <c r="AG646" s="16">
        <v>207.1</v>
      </c>
      <c r="AH646" s="108">
        <v>174.4</v>
      </c>
      <c r="AI646" s="97">
        <v>111.22359999999999</v>
      </c>
      <c r="AJ646" s="21"/>
      <c r="AK646" s="110">
        <f t="shared" si="30"/>
        <v>218</v>
      </c>
      <c r="AL646" s="111">
        <f t="shared" si="31"/>
        <v>218</v>
      </c>
      <c r="AM646" s="1"/>
      <c r="AN646"/>
    </row>
    <row r="647" spans="1:40" s="18" customFormat="1" x14ac:dyDescent="0.25">
      <c r="A647" s="83" t="s">
        <v>681</v>
      </c>
      <c r="B647" s="20" t="s">
        <v>682</v>
      </c>
      <c r="C647" s="20">
        <v>176000008</v>
      </c>
      <c r="D647" s="8" t="s">
        <v>683</v>
      </c>
      <c r="E647" s="20">
        <v>97110</v>
      </c>
      <c r="F647" s="20"/>
      <c r="G647" s="9" t="str">
        <f t="shared" si="32"/>
        <v>97110</v>
      </c>
      <c r="H647" s="20">
        <v>430</v>
      </c>
      <c r="I647" s="14">
        <v>116</v>
      </c>
      <c r="J647"/>
      <c r="K647" s="25" t="s">
        <v>31</v>
      </c>
      <c r="L647" s="13">
        <v>63.87</v>
      </c>
      <c r="M647" s="103" t="s">
        <v>31</v>
      </c>
      <c r="N647" s="102">
        <v>62.64</v>
      </c>
      <c r="O647" s="12">
        <v>110.19999999999999</v>
      </c>
      <c r="P647" s="102">
        <v>110.19999999999999</v>
      </c>
      <c r="Q647" s="12">
        <v>110.19999999999999</v>
      </c>
      <c r="R647" s="102">
        <v>110.19999999999999</v>
      </c>
      <c r="S647" s="12">
        <v>110.19999999999999</v>
      </c>
      <c r="T647" s="102">
        <v>110.19999999999999</v>
      </c>
      <c r="U647" s="12">
        <v>201.46879999999999</v>
      </c>
      <c r="V647" s="102">
        <v>59.183199999999999</v>
      </c>
      <c r="W647" s="103">
        <v>107.88000000000001</v>
      </c>
      <c r="X647" s="102">
        <v>107.88000000000001</v>
      </c>
      <c r="Y647" s="103" t="s">
        <v>31</v>
      </c>
      <c r="Z647" s="13">
        <v>61.480000000000004</v>
      </c>
      <c r="AA647" s="103">
        <v>92.800000000000011</v>
      </c>
      <c r="AB647" s="13">
        <v>92.800000000000011</v>
      </c>
      <c r="AC647" s="103" t="s">
        <v>31</v>
      </c>
      <c r="AD647" s="13">
        <v>64.960000000000008</v>
      </c>
      <c r="AE647"/>
      <c r="AF647" s="108">
        <v>201.46879999999999</v>
      </c>
      <c r="AG647" s="16">
        <v>110.19999999999999</v>
      </c>
      <c r="AH647" s="108">
        <v>92.800000000000011</v>
      </c>
      <c r="AI647" s="97">
        <v>59.183199999999999</v>
      </c>
      <c r="AJ647" s="21"/>
      <c r="AK647" s="110">
        <f t="shared" si="30"/>
        <v>116</v>
      </c>
      <c r="AL647" s="111">
        <f t="shared" si="31"/>
        <v>116</v>
      </c>
      <c r="AM647" s="1"/>
      <c r="AN647"/>
    </row>
    <row r="648" spans="1:40" s="18" customFormat="1" x14ac:dyDescent="0.25">
      <c r="A648" s="83" t="s">
        <v>681</v>
      </c>
      <c r="B648" s="20" t="s">
        <v>682</v>
      </c>
      <c r="C648" s="20">
        <v>176000011</v>
      </c>
      <c r="D648" s="8" t="s">
        <v>684</v>
      </c>
      <c r="E648" s="20">
        <v>97112</v>
      </c>
      <c r="F648" s="20"/>
      <c r="G648" s="9" t="str">
        <f t="shared" si="32"/>
        <v>97112</v>
      </c>
      <c r="H648" s="20">
        <v>430</v>
      </c>
      <c r="I648" s="14">
        <v>112</v>
      </c>
      <c r="J648"/>
      <c r="K648" s="25" t="s">
        <v>31</v>
      </c>
      <c r="L648" s="13">
        <v>73.41</v>
      </c>
      <c r="M648" s="103" t="s">
        <v>31</v>
      </c>
      <c r="N648" s="102">
        <v>60.480000000000004</v>
      </c>
      <c r="O648" s="12">
        <v>106.39999999999999</v>
      </c>
      <c r="P648" s="102">
        <v>106.39999999999999</v>
      </c>
      <c r="Q648" s="12">
        <v>106.39999999999999</v>
      </c>
      <c r="R648" s="102">
        <v>106.39999999999999</v>
      </c>
      <c r="S648" s="12">
        <v>106.39999999999999</v>
      </c>
      <c r="T648" s="102">
        <v>106.39999999999999</v>
      </c>
      <c r="U648" s="12">
        <v>194.52159999999998</v>
      </c>
      <c r="V648" s="102">
        <v>57.142399999999995</v>
      </c>
      <c r="W648" s="103">
        <v>104.16000000000001</v>
      </c>
      <c r="X648" s="102">
        <v>104.16000000000001</v>
      </c>
      <c r="Y648" s="103" t="s">
        <v>31</v>
      </c>
      <c r="Z648" s="13">
        <v>59.36</v>
      </c>
      <c r="AA648" s="103">
        <v>89.600000000000009</v>
      </c>
      <c r="AB648" s="13">
        <v>89.600000000000009</v>
      </c>
      <c r="AC648" s="103" t="s">
        <v>31</v>
      </c>
      <c r="AD648" s="13">
        <v>62.720000000000006</v>
      </c>
      <c r="AE648"/>
      <c r="AF648" s="108">
        <v>194.52159999999998</v>
      </c>
      <c r="AG648" s="16">
        <v>106.39999999999999</v>
      </c>
      <c r="AH648" s="108">
        <v>89.600000000000009</v>
      </c>
      <c r="AI648" s="97">
        <v>57.142399999999995</v>
      </c>
      <c r="AJ648" s="21"/>
      <c r="AK648" s="110">
        <f t="shared" si="30"/>
        <v>112</v>
      </c>
      <c r="AL648" s="111">
        <f t="shared" si="31"/>
        <v>112</v>
      </c>
      <c r="AM648" s="1"/>
      <c r="AN648"/>
    </row>
    <row r="649" spans="1:40" s="18" customFormat="1" x14ac:dyDescent="0.25">
      <c r="A649" s="83" t="s">
        <v>681</v>
      </c>
      <c r="B649" s="20" t="s">
        <v>682</v>
      </c>
      <c r="C649" s="20">
        <v>176000019</v>
      </c>
      <c r="D649" s="8" t="s">
        <v>685</v>
      </c>
      <c r="E649" s="20">
        <v>97535</v>
      </c>
      <c r="F649" s="20"/>
      <c r="G649" s="9" t="str">
        <f t="shared" si="32"/>
        <v>97535</v>
      </c>
      <c r="H649" s="20">
        <v>430</v>
      </c>
      <c r="I649" s="14">
        <v>115</v>
      </c>
      <c r="J649"/>
      <c r="K649" s="25" t="s">
        <v>31</v>
      </c>
      <c r="L649" s="13">
        <v>71.209999999999994</v>
      </c>
      <c r="M649" s="103" t="s">
        <v>31</v>
      </c>
      <c r="N649" s="102">
        <v>62.1</v>
      </c>
      <c r="O649" s="12">
        <v>109.25</v>
      </c>
      <c r="P649" s="102">
        <v>109.25</v>
      </c>
      <c r="Q649" s="12">
        <v>109.25</v>
      </c>
      <c r="R649" s="102">
        <v>109.25</v>
      </c>
      <c r="S649" s="12">
        <v>109.25</v>
      </c>
      <c r="T649" s="102">
        <v>109.25</v>
      </c>
      <c r="U649" s="12">
        <v>199.732</v>
      </c>
      <c r="V649" s="102">
        <v>58.673000000000002</v>
      </c>
      <c r="W649" s="103">
        <v>106.95</v>
      </c>
      <c r="X649" s="102">
        <v>106.95</v>
      </c>
      <c r="Y649" s="103" t="s">
        <v>31</v>
      </c>
      <c r="Z649" s="13">
        <v>60.95</v>
      </c>
      <c r="AA649" s="103">
        <v>92</v>
      </c>
      <c r="AB649" s="13">
        <v>92</v>
      </c>
      <c r="AC649" s="103" t="s">
        <v>31</v>
      </c>
      <c r="AD649" s="13">
        <v>64.400000000000006</v>
      </c>
      <c r="AE649"/>
      <c r="AF649" s="108">
        <v>199.732</v>
      </c>
      <c r="AG649" s="16">
        <v>109.25</v>
      </c>
      <c r="AH649" s="108">
        <v>92</v>
      </c>
      <c r="AI649" s="97">
        <v>58.673000000000002</v>
      </c>
      <c r="AJ649" s="21"/>
      <c r="AK649" s="110">
        <f t="shared" si="30"/>
        <v>115</v>
      </c>
      <c r="AL649" s="111">
        <f t="shared" si="31"/>
        <v>115</v>
      </c>
      <c r="AM649" s="1"/>
      <c r="AN649"/>
    </row>
    <row r="650" spans="1:40" s="18" customFormat="1" x14ac:dyDescent="0.25">
      <c r="A650" s="83" t="s">
        <v>681</v>
      </c>
      <c r="B650" s="20" t="s">
        <v>682</v>
      </c>
      <c r="C650" s="20">
        <v>176000036</v>
      </c>
      <c r="D650" s="8" t="s">
        <v>686</v>
      </c>
      <c r="E650" s="20">
        <v>97035</v>
      </c>
      <c r="F650" s="20"/>
      <c r="G650" s="9" t="str">
        <f t="shared" si="32"/>
        <v>97035</v>
      </c>
      <c r="H650" s="20">
        <v>430</v>
      </c>
      <c r="I650" s="14">
        <v>54</v>
      </c>
      <c r="J650"/>
      <c r="K650" s="25" t="s">
        <v>31</v>
      </c>
      <c r="L650" s="13">
        <v>30.1</v>
      </c>
      <c r="M650" s="103" t="s">
        <v>31</v>
      </c>
      <c r="N650" s="102">
        <v>29.160000000000004</v>
      </c>
      <c r="O650" s="12">
        <v>51.3</v>
      </c>
      <c r="P650" s="102">
        <v>51.3</v>
      </c>
      <c r="Q650" s="12">
        <v>51.3</v>
      </c>
      <c r="R650" s="102">
        <v>51.3</v>
      </c>
      <c r="S650" s="12">
        <v>51.3</v>
      </c>
      <c r="T650" s="102">
        <v>51.3</v>
      </c>
      <c r="U650" s="12">
        <v>93.787199999999999</v>
      </c>
      <c r="V650" s="102">
        <v>27.550799999999999</v>
      </c>
      <c r="W650" s="103">
        <v>50.220000000000006</v>
      </c>
      <c r="X650" s="102">
        <v>50.220000000000006</v>
      </c>
      <c r="Y650" s="103" t="s">
        <v>31</v>
      </c>
      <c r="Z650" s="13">
        <v>28.62</v>
      </c>
      <c r="AA650" s="103">
        <v>43.2</v>
      </c>
      <c r="AB650" s="13">
        <v>43.2</v>
      </c>
      <c r="AC650" s="103" t="s">
        <v>31</v>
      </c>
      <c r="AD650" s="13">
        <v>30.240000000000002</v>
      </c>
      <c r="AE650"/>
      <c r="AF650" s="108">
        <v>93.787199999999999</v>
      </c>
      <c r="AG650" s="16">
        <v>51.3</v>
      </c>
      <c r="AH650" s="108">
        <v>43.2</v>
      </c>
      <c r="AI650" s="97">
        <v>27.550799999999999</v>
      </c>
      <c r="AJ650" s="21"/>
      <c r="AK650" s="110">
        <f t="shared" si="30"/>
        <v>54</v>
      </c>
      <c r="AL650" s="111">
        <f t="shared" si="31"/>
        <v>54</v>
      </c>
      <c r="AM650" s="1"/>
      <c r="AN650"/>
    </row>
    <row r="651" spans="1:40" s="18" customFormat="1" x14ac:dyDescent="0.25">
      <c r="A651" s="83" t="s">
        <v>681</v>
      </c>
      <c r="B651" s="20" t="s">
        <v>682</v>
      </c>
      <c r="C651" s="20">
        <v>176000051</v>
      </c>
      <c r="D651" s="8" t="s">
        <v>687</v>
      </c>
      <c r="E651" s="20">
        <v>97530</v>
      </c>
      <c r="F651" s="20"/>
      <c r="G651" s="9" t="str">
        <f t="shared" si="32"/>
        <v>97530</v>
      </c>
      <c r="H651" s="20">
        <v>430</v>
      </c>
      <c r="I651" s="14">
        <v>115</v>
      </c>
      <c r="J651"/>
      <c r="K651" s="25" t="s">
        <v>31</v>
      </c>
      <c r="L651" s="13">
        <v>82.22</v>
      </c>
      <c r="M651" s="103" t="s">
        <v>31</v>
      </c>
      <c r="N651" s="102">
        <v>62.1</v>
      </c>
      <c r="O651" s="12">
        <v>109.25</v>
      </c>
      <c r="P651" s="102">
        <v>109.25</v>
      </c>
      <c r="Q651" s="12">
        <v>109.25</v>
      </c>
      <c r="R651" s="102">
        <v>109.25</v>
      </c>
      <c r="S651" s="12">
        <v>109.25</v>
      </c>
      <c r="T651" s="102">
        <v>109.25</v>
      </c>
      <c r="U651" s="12">
        <v>199.732</v>
      </c>
      <c r="V651" s="102">
        <v>58.673000000000002</v>
      </c>
      <c r="W651" s="103">
        <v>106.95</v>
      </c>
      <c r="X651" s="102">
        <v>106.95</v>
      </c>
      <c r="Y651" s="103" t="s">
        <v>31</v>
      </c>
      <c r="Z651" s="13">
        <v>60.95</v>
      </c>
      <c r="AA651" s="103">
        <v>92</v>
      </c>
      <c r="AB651" s="13">
        <v>92</v>
      </c>
      <c r="AC651" s="103" t="s">
        <v>31</v>
      </c>
      <c r="AD651" s="13">
        <v>64.400000000000006</v>
      </c>
      <c r="AE651"/>
      <c r="AF651" s="108">
        <v>199.732</v>
      </c>
      <c r="AG651" s="16">
        <v>109.25</v>
      </c>
      <c r="AH651" s="108">
        <v>92</v>
      </c>
      <c r="AI651" s="97">
        <v>58.673000000000002</v>
      </c>
      <c r="AJ651" s="21"/>
      <c r="AK651" s="110">
        <f t="shared" si="30"/>
        <v>115</v>
      </c>
      <c r="AL651" s="111">
        <f t="shared" si="31"/>
        <v>115</v>
      </c>
      <c r="AM651" s="1"/>
      <c r="AN651"/>
    </row>
    <row r="652" spans="1:40" s="18" customFormat="1" x14ac:dyDescent="0.25">
      <c r="A652" s="83" t="s">
        <v>681</v>
      </c>
      <c r="B652" s="20" t="s">
        <v>682</v>
      </c>
      <c r="C652" s="20">
        <v>176000069</v>
      </c>
      <c r="D652" s="8" t="s">
        <v>688</v>
      </c>
      <c r="E652" s="20">
        <v>97033</v>
      </c>
      <c r="F652" s="20"/>
      <c r="G652" s="9" t="str">
        <f t="shared" si="32"/>
        <v>97033</v>
      </c>
      <c r="H652" s="20">
        <v>430</v>
      </c>
      <c r="I652" s="14">
        <v>79</v>
      </c>
      <c r="J652"/>
      <c r="K652" s="25" t="s">
        <v>31</v>
      </c>
      <c r="L652" s="13">
        <v>43.31</v>
      </c>
      <c r="M652" s="103" t="s">
        <v>31</v>
      </c>
      <c r="N652" s="102">
        <v>42.660000000000004</v>
      </c>
      <c r="O652" s="12">
        <v>75.05</v>
      </c>
      <c r="P652" s="102">
        <v>75.05</v>
      </c>
      <c r="Q652" s="12">
        <v>75.05</v>
      </c>
      <c r="R652" s="102">
        <v>75.05</v>
      </c>
      <c r="S652" s="12">
        <v>75.05</v>
      </c>
      <c r="T652" s="102">
        <v>75.05</v>
      </c>
      <c r="U652" s="12">
        <v>137.2072</v>
      </c>
      <c r="V652" s="102">
        <v>40.305799999999998</v>
      </c>
      <c r="W652" s="103">
        <v>73.47</v>
      </c>
      <c r="X652" s="102">
        <v>73.47</v>
      </c>
      <c r="Y652" s="103" t="s">
        <v>31</v>
      </c>
      <c r="Z652" s="13">
        <v>41.870000000000005</v>
      </c>
      <c r="AA652" s="103">
        <v>63.2</v>
      </c>
      <c r="AB652" s="13">
        <v>63.2</v>
      </c>
      <c r="AC652" s="103" t="s">
        <v>31</v>
      </c>
      <c r="AD652" s="13">
        <v>44.24</v>
      </c>
      <c r="AE652"/>
      <c r="AF652" s="108">
        <v>137.2072</v>
      </c>
      <c r="AG652" s="16">
        <v>75.05</v>
      </c>
      <c r="AH652" s="108">
        <v>63.2</v>
      </c>
      <c r="AI652" s="97">
        <v>40.305799999999998</v>
      </c>
      <c r="AJ652" s="21"/>
      <c r="AK652" s="110">
        <f t="shared" si="30"/>
        <v>79</v>
      </c>
      <c r="AL652" s="111">
        <f t="shared" si="31"/>
        <v>79</v>
      </c>
      <c r="AM652" s="1"/>
      <c r="AN652"/>
    </row>
    <row r="653" spans="1:40" s="18" customFormat="1" x14ac:dyDescent="0.25">
      <c r="A653" s="83" t="s">
        <v>681</v>
      </c>
      <c r="B653" s="20" t="s">
        <v>682</v>
      </c>
      <c r="C653" s="20">
        <v>176000259</v>
      </c>
      <c r="D653" s="8" t="s">
        <v>689</v>
      </c>
      <c r="E653" s="20">
        <v>97140</v>
      </c>
      <c r="F653" s="20"/>
      <c r="G653" s="9" t="str">
        <f t="shared" si="32"/>
        <v>97140</v>
      </c>
      <c r="H653" s="20">
        <v>430</v>
      </c>
      <c r="I653" s="14">
        <v>115</v>
      </c>
      <c r="J653"/>
      <c r="K653" s="25" t="s">
        <v>31</v>
      </c>
      <c r="L653" s="13">
        <v>58.73</v>
      </c>
      <c r="M653" s="103" t="s">
        <v>31</v>
      </c>
      <c r="N653" s="102">
        <v>62.1</v>
      </c>
      <c r="O653" s="12">
        <v>109.25</v>
      </c>
      <c r="P653" s="102">
        <v>109.25</v>
      </c>
      <c r="Q653" s="12">
        <v>109.25</v>
      </c>
      <c r="R653" s="102">
        <v>109.25</v>
      </c>
      <c r="S653" s="12">
        <v>109.25</v>
      </c>
      <c r="T653" s="102">
        <v>109.25</v>
      </c>
      <c r="U653" s="12">
        <v>199.732</v>
      </c>
      <c r="V653" s="102">
        <v>58.673000000000002</v>
      </c>
      <c r="W653" s="103">
        <v>106.95</v>
      </c>
      <c r="X653" s="102">
        <v>106.95</v>
      </c>
      <c r="Y653" s="103" t="s">
        <v>31</v>
      </c>
      <c r="Z653" s="13">
        <v>60.95</v>
      </c>
      <c r="AA653" s="103">
        <v>92</v>
      </c>
      <c r="AB653" s="13">
        <v>92</v>
      </c>
      <c r="AC653" s="103" t="s">
        <v>31</v>
      </c>
      <c r="AD653" s="13">
        <v>64.400000000000006</v>
      </c>
      <c r="AE653"/>
      <c r="AF653" s="108">
        <v>199.732</v>
      </c>
      <c r="AG653" s="16">
        <v>109.25</v>
      </c>
      <c r="AH653" s="108">
        <v>92</v>
      </c>
      <c r="AI653" s="97">
        <v>58.673000000000002</v>
      </c>
      <c r="AJ653" s="21"/>
      <c r="AK653" s="110">
        <f t="shared" si="30"/>
        <v>115</v>
      </c>
      <c r="AL653" s="111">
        <f t="shared" si="31"/>
        <v>115</v>
      </c>
      <c r="AM653" s="1"/>
      <c r="AN653"/>
    </row>
    <row r="654" spans="1:40" s="18" customFormat="1" x14ac:dyDescent="0.25">
      <c r="A654" s="83" t="s">
        <v>681</v>
      </c>
      <c r="B654" s="20" t="s">
        <v>682</v>
      </c>
      <c r="C654" s="20">
        <v>176000380</v>
      </c>
      <c r="D654" s="8" t="s">
        <v>690</v>
      </c>
      <c r="E654" s="20">
        <v>97110</v>
      </c>
      <c r="F654" s="20"/>
      <c r="G654" s="9" t="str">
        <f t="shared" si="32"/>
        <v>97110</v>
      </c>
      <c r="H654" s="20">
        <v>430</v>
      </c>
      <c r="I654" s="14">
        <v>123</v>
      </c>
      <c r="J654"/>
      <c r="K654" s="25" t="s">
        <v>31</v>
      </c>
      <c r="L654" s="13">
        <v>63.87</v>
      </c>
      <c r="M654" s="103" t="s">
        <v>31</v>
      </c>
      <c r="N654" s="102">
        <v>66.42</v>
      </c>
      <c r="O654" s="12">
        <v>116.85</v>
      </c>
      <c r="P654" s="102">
        <v>116.85</v>
      </c>
      <c r="Q654" s="12">
        <v>116.85</v>
      </c>
      <c r="R654" s="102">
        <v>116.85</v>
      </c>
      <c r="S654" s="12">
        <v>116.85</v>
      </c>
      <c r="T654" s="102">
        <v>116.85</v>
      </c>
      <c r="U654" s="12">
        <v>213.62639999999999</v>
      </c>
      <c r="V654" s="102">
        <v>62.754599999999996</v>
      </c>
      <c r="W654" s="103">
        <v>114.39</v>
      </c>
      <c r="X654" s="102">
        <v>114.39</v>
      </c>
      <c r="Y654" s="103" t="s">
        <v>31</v>
      </c>
      <c r="Z654" s="13">
        <v>65.19</v>
      </c>
      <c r="AA654" s="103">
        <v>98.4</v>
      </c>
      <c r="AB654" s="13">
        <v>98.4</v>
      </c>
      <c r="AC654" s="103" t="s">
        <v>31</v>
      </c>
      <c r="AD654" s="13">
        <v>68.88000000000001</v>
      </c>
      <c r="AE654"/>
      <c r="AF654" s="108">
        <v>213.62639999999999</v>
      </c>
      <c r="AG654" s="16">
        <v>116.85</v>
      </c>
      <c r="AH654" s="108">
        <v>98.4</v>
      </c>
      <c r="AI654" s="97">
        <v>62.754599999999996</v>
      </c>
      <c r="AJ654" s="21"/>
      <c r="AK654" s="110">
        <f t="shared" si="30"/>
        <v>123</v>
      </c>
      <c r="AL654" s="111">
        <f t="shared" si="31"/>
        <v>123</v>
      </c>
      <c r="AM654" s="1"/>
      <c r="AN654"/>
    </row>
    <row r="655" spans="1:40" s="18" customFormat="1" x14ac:dyDescent="0.25">
      <c r="A655" s="83" t="s">
        <v>681</v>
      </c>
      <c r="B655" s="20" t="s">
        <v>682</v>
      </c>
      <c r="C655" s="20">
        <v>176002020</v>
      </c>
      <c r="D655" s="8" t="s">
        <v>691</v>
      </c>
      <c r="E655" s="20">
        <v>97110</v>
      </c>
      <c r="F655" s="20"/>
      <c r="G655" s="9" t="str">
        <f t="shared" si="32"/>
        <v>97110</v>
      </c>
      <c r="H655" s="20">
        <v>430</v>
      </c>
      <c r="I655" s="14">
        <v>123</v>
      </c>
      <c r="J655"/>
      <c r="K655" s="25" t="s">
        <v>31</v>
      </c>
      <c r="L655" s="13">
        <v>63.87</v>
      </c>
      <c r="M655" s="103" t="s">
        <v>31</v>
      </c>
      <c r="N655" s="102">
        <v>66.42</v>
      </c>
      <c r="O655" s="12">
        <v>116.85</v>
      </c>
      <c r="P655" s="102">
        <v>116.85</v>
      </c>
      <c r="Q655" s="12">
        <v>116.85</v>
      </c>
      <c r="R655" s="102">
        <v>116.85</v>
      </c>
      <c r="S655" s="12">
        <v>116.85</v>
      </c>
      <c r="T655" s="102">
        <v>116.85</v>
      </c>
      <c r="U655" s="12">
        <v>213.62639999999999</v>
      </c>
      <c r="V655" s="102">
        <v>62.754599999999996</v>
      </c>
      <c r="W655" s="103">
        <v>114.39</v>
      </c>
      <c r="X655" s="102">
        <v>114.39</v>
      </c>
      <c r="Y655" s="103" t="s">
        <v>31</v>
      </c>
      <c r="Z655" s="13">
        <v>65.19</v>
      </c>
      <c r="AA655" s="103">
        <v>98.4</v>
      </c>
      <c r="AB655" s="13">
        <v>98.4</v>
      </c>
      <c r="AC655" s="103" t="s">
        <v>31</v>
      </c>
      <c r="AD655" s="13">
        <v>68.88000000000001</v>
      </c>
      <c r="AE655"/>
      <c r="AF655" s="108">
        <v>213.62639999999999</v>
      </c>
      <c r="AG655" s="16">
        <v>116.85</v>
      </c>
      <c r="AH655" s="108">
        <v>98.4</v>
      </c>
      <c r="AI655" s="97">
        <v>62.754599999999996</v>
      </c>
      <c r="AJ655" s="21"/>
      <c r="AK655" s="110">
        <f t="shared" si="30"/>
        <v>123</v>
      </c>
      <c r="AL655" s="111">
        <f t="shared" si="31"/>
        <v>123</v>
      </c>
      <c r="AM655" s="1"/>
      <c r="AN655"/>
    </row>
    <row r="656" spans="1:40" s="18" customFormat="1" x14ac:dyDescent="0.25">
      <c r="A656" s="83" t="s">
        <v>681</v>
      </c>
      <c r="B656" s="20" t="s">
        <v>682</v>
      </c>
      <c r="C656" s="20">
        <v>176097165</v>
      </c>
      <c r="D656" s="8" t="s">
        <v>692</v>
      </c>
      <c r="E656" s="20">
        <v>97165</v>
      </c>
      <c r="F656" s="20"/>
      <c r="G656" s="9" t="str">
        <f t="shared" si="32"/>
        <v>97165</v>
      </c>
      <c r="H656" s="20">
        <v>434</v>
      </c>
      <c r="I656" s="14">
        <v>300</v>
      </c>
      <c r="J656"/>
      <c r="K656" s="25" t="s">
        <v>31</v>
      </c>
      <c r="L656" s="13">
        <v>189.4</v>
      </c>
      <c r="M656" s="103" t="s">
        <v>31</v>
      </c>
      <c r="N656" s="102">
        <v>162</v>
      </c>
      <c r="O656" s="12">
        <v>285</v>
      </c>
      <c r="P656" s="102">
        <v>285</v>
      </c>
      <c r="Q656" s="12">
        <v>285</v>
      </c>
      <c r="R656" s="102">
        <v>285</v>
      </c>
      <c r="S656" s="12">
        <v>285</v>
      </c>
      <c r="T656" s="102">
        <v>285</v>
      </c>
      <c r="U656" s="12">
        <v>521.04</v>
      </c>
      <c r="V656" s="102">
        <v>153.06</v>
      </c>
      <c r="W656" s="103">
        <v>279</v>
      </c>
      <c r="X656" s="102">
        <v>279</v>
      </c>
      <c r="Y656" s="103" t="s">
        <v>31</v>
      </c>
      <c r="Z656" s="13">
        <v>159</v>
      </c>
      <c r="AA656" s="103">
        <v>240</v>
      </c>
      <c r="AB656" s="13">
        <v>240</v>
      </c>
      <c r="AC656" s="103" t="s">
        <v>31</v>
      </c>
      <c r="AD656" s="13">
        <v>168.00000000000003</v>
      </c>
      <c r="AE656"/>
      <c r="AF656" s="108">
        <v>521.04</v>
      </c>
      <c r="AG656" s="16">
        <v>285</v>
      </c>
      <c r="AH656" s="108">
        <v>240</v>
      </c>
      <c r="AI656" s="97">
        <v>153.06</v>
      </c>
      <c r="AJ656" s="21"/>
      <c r="AK656" s="110">
        <f t="shared" si="30"/>
        <v>300</v>
      </c>
      <c r="AL656" s="111">
        <f t="shared" si="31"/>
        <v>300</v>
      </c>
      <c r="AM656" s="1"/>
      <c r="AN656"/>
    </row>
    <row r="657" spans="1:40" s="18" customFormat="1" x14ac:dyDescent="0.25">
      <c r="A657" s="83" t="s">
        <v>681</v>
      </c>
      <c r="B657" s="20" t="s">
        <v>682</v>
      </c>
      <c r="C657" s="20">
        <v>176097168</v>
      </c>
      <c r="D657" s="8" t="s">
        <v>693</v>
      </c>
      <c r="E657" s="20">
        <v>97168</v>
      </c>
      <c r="F657" s="20"/>
      <c r="G657" s="9" t="str">
        <f t="shared" si="32"/>
        <v>97168</v>
      </c>
      <c r="H657" s="20">
        <v>434</v>
      </c>
      <c r="I657" s="14">
        <v>200</v>
      </c>
      <c r="J657"/>
      <c r="K657" s="25" t="s">
        <v>31</v>
      </c>
      <c r="L657" s="13">
        <v>130.66999999999999</v>
      </c>
      <c r="M657" s="103" t="s">
        <v>31</v>
      </c>
      <c r="N657" s="102">
        <v>108</v>
      </c>
      <c r="O657" s="12">
        <v>190</v>
      </c>
      <c r="P657" s="102">
        <v>190</v>
      </c>
      <c r="Q657" s="12">
        <v>190</v>
      </c>
      <c r="R657" s="102">
        <v>190</v>
      </c>
      <c r="S657" s="12">
        <v>190</v>
      </c>
      <c r="T657" s="102">
        <v>190</v>
      </c>
      <c r="U657" s="12">
        <v>347.35999999999996</v>
      </c>
      <c r="V657" s="102">
        <v>102.03999999999999</v>
      </c>
      <c r="W657" s="103">
        <v>186</v>
      </c>
      <c r="X657" s="102">
        <v>186</v>
      </c>
      <c r="Y657" s="103" t="s">
        <v>31</v>
      </c>
      <c r="Z657" s="13">
        <v>106</v>
      </c>
      <c r="AA657" s="103">
        <v>160</v>
      </c>
      <c r="AB657" s="13">
        <v>160</v>
      </c>
      <c r="AC657" s="103" t="s">
        <v>31</v>
      </c>
      <c r="AD657" s="13">
        <v>112.00000000000001</v>
      </c>
      <c r="AE657"/>
      <c r="AF657" s="108">
        <v>347.35999999999996</v>
      </c>
      <c r="AG657" s="16">
        <v>190</v>
      </c>
      <c r="AH657" s="108">
        <v>160</v>
      </c>
      <c r="AI657" s="97">
        <v>102.03999999999999</v>
      </c>
      <c r="AJ657" s="21"/>
      <c r="AK657" s="110">
        <f t="shared" si="30"/>
        <v>200</v>
      </c>
      <c r="AL657" s="111">
        <f t="shared" si="31"/>
        <v>200</v>
      </c>
      <c r="AM657" s="1"/>
      <c r="AN657"/>
    </row>
    <row r="658" spans="1:40" s="18" customFormat="1" x14ac:dyDescent="0.25">
      <c r="A658" s="83" t="s">
        <v>694</v>
      </c>
      <c r="B658" s="20" t="s">
        <v>695</v>
      </c>
      <c r="C658" s="20">
        <v>176500003</v>
      </c>
      <c r="D658" s="8" t="s">
        <v>696</v>
      </c>
      <c r="E658" s="20">
        <v>92507</v>
      </c>
      <c r="F658" s="20"/>
      <c r="G658" s="9" t="str">
        <f t="shared" si="32"/>
        <v>92507</v>
      </c>
      <c r="H658" s="20">
        <v>440</v>
      </c>
      <c r="I658" s="14">
        <v>250</v>
      </c>
      <c r="J658"/>
      <c r="K658" s="25" t="s">
        <v>31</v>
      </c>
      <c r="L658" s="13">
        <v>165.17</v>
      </c>
      <c r="M658" s="103" t="s">
        <v>31</v>
      </c>
      <c r="N658" s="102">
        <v>135</v>
      </c>
      <c r="O658" s="12">
        <v>237.5</v>
      </c>
      <c r="P658" s="102">
        <v>237.5</v>
      </c>
      <c r="Q658" s="12">
        <v>237.5</v>
      </c>
      <c r="R658" s="102">
        <v>237.5</v>
      </c>
      <c r="S658" s="12">
        <v>237.5</v>
      </c>
      <c r="T658" s="102">
        <v>237.5</v>
      </c>
      <c r="U658" s="12">
        <v>434.2</v>
      </c>
      <c r="V658" s="102">
        <v>127.55</v>
      </c>
      <c r="W658" s="103">
        <v>232.5</v>
      </c>
      <c r="X658" s="102">
        <v>232.5</v>
      </c>
      <c r="Y658" s="103" t="s">
        <v>31</v>
      </c>
      <c r="Z658" s="13">
        <v>132.5</v>
      </c>
      <c r="AA658" s="103">
        <v>200</v>
      </c>
      <c r="AB658" s="13">
        <v>200</v>
      </c>
      <c r="AC658" s="103" t="s">
        <v>31</v>
      </c>
      <c r="AD658" s="13">
        <v>140</v>
      </c>
      <c r="AE658"/>
      <c r="AF658" s="108">
        <v>434.2</v>
      </c>
      <c r="AG658" s="16">
        <v>237.5</v>
      </c>
      <c r="AH658" s="108">
        <v>200</v>
      </c>
      <c r="AI658" s="97">
        <v>127.55</v>
      </c>
      <c r="AJ658" s="21"/>
      <c r="AK658" s="110">
        <f t="shared" si="30"/>
        <v>250</v>
      </c>
      <c r="AL658" s="111">
        <f t="shared" si="31"/>
        <v>250</v>
      </c>
      <c r="AM658" s="1"/>
      <c r="AN658"/>
    </row>
    <row r="659" spans="1:40" s="18" customFormat="1" x14ac:dyDescent="0.25">
      <c r="A659" s="83" t="s">
        <v>694</v>
      </c>
      <c r="B659" s="20" t="s">
        <v>695</v>
      </c>
      <c r="C659" s="20">
        <v>176592523</v>
      </c>
      <c r="D659" s="8" t="s">
        <v>697</v>
      </c>
      <c r="E659" s="20">
        <v>92523</v>
      </c>
      <c r="F659" s="20"/>
      <c r="G659" s="9" t="str">
        <f t="shared" si="32"/>
        <v>92523</v>
      </c>
      <c r="H659" s="20">
        <v>444</v>
      </c>
      <c r="I659" s="14">
        <v>585</v>
      </c>
      <c r="J659"/>
      <c r="K659" s="25" t="s">
        <v>31</v>
      </c>
      <c r="L659" s="13">
        <v>403.76</v>
      </c>
      <c r="M659" s="103" t="s">
        <v>31</v>
      </c>
      <c r="N659" s="102">
        <v>315.90000000000003</v>
      </c>
      <c r="O659" s="12">
        <v>555.75</v>
      </c>
      <c r="P659" s="102">
        <v>555.75</v>
      </c>
      <c r="Q659" s="12">
        <v>555.75</v>
      </c>
      <c r="R659" s="102">
        <v>555.75</v>
      </c>
      <c r="S659" s="12">
        <v>555.75</v>
      </c>
      <c r="T659" s="102">
        <v>555.75</v>
      </c>
      <c r="U659" s="12">
        <v>1016.0279999999999</v>
      </c>
      <c r="V659" s="102">
        <v>298.46699999999998</v>
      </c>
      <c r="W659" s="103">
        <v>544.05000000000007</v>
      </c>
      <c r="X659" s="102">
        <v>544.05000000000007</v>
      </c>
      <c r="Y659" s="103" t="s">
        <v>31</v>
      </c>
      <c r="Z659" s="13">
        <v>310.05</v>
      </c>
      <c r="AA659" s="103">
        <v>468</v>
      </c>
      <c r="AB659" s="13">
        <v>468</v>
      </c>
      <c r="AC659" s="103" t="s">
        <v>31</v>
      </c>
      <c r="AD659" s="13">
        <v>327.60000000000002</v>
      </c>
      <c r="AE659"/>
      <c r="AF659" s="108">
        <v>1016.0279999999999</v>
      </c>
      <c r="AG659" s="16">
        <v>555.75</v>
      </c>
      <c r="AH659" s="108">
        <v>468</v>
      </c>
      <c r="AI659" s="97">
        <v>298.46699999999998</v>
      </c>
      <c r="AJ659" s="21"/>
      <c r="AK659" s="110">
        <f t="shared" si="30"/>
        <v>585</v>
      </c>
      <c r="AL659" s="111">
        <f t="shared" si="31"/>
        <v>585</v>
      </c>
      <c r="AM659" s="1"/>
      <c r="AN659"/>
    </row>
    <row r="660" spans="1:40" s="18" customFormat="1" x14ac:dyDescent="0.25">
      <c r="A660" s="83" t="s">
        <v>694</v>
      </c>
      <c r="B660" s="20" t="s">
        <v>695</v>
      </c>
      <c r="C660" s="20">
        <v>176596125</v>
      </c>
      <c r="D660" s="8" t="s">
        <v>698</v>
      </c>
      <c r="E660" s="20">
        <v>96125</v>
      </c>
      <c r="F660" s="20"/>
      <c r="G660" s="9" t="str">
        <f t="shared" si="32"/>
        <v>96125</v>
      </c>
      <c r="H660" s="20">
        <v>440</v>
      </c>
      <c r="I660" s="14">
        <v>371</v>
      </c>
      <c r="J660"/>
      <c r="K660" s="25" t="s">
        <v>31</v>
      </c>
      <c r="L660" s="13">
        <v>227.57</v>
      </c>
      <c r="M660" s="103" t="s">
        <v>31</v>
      </c>
      <c r="N660" s="102">
        <v>200.34</v>
      </c>
      <c r="O660" s="12">
        <v>352.45</v>
      </c>
      <c r="P660" s="102">
        <v>352.45</v>
      </c>
      <c r="Q660" s="12">
        <v>352.45</v>
      </c>
      <c r="R660" s="102">
        <v>352.45</v>
      </c>
      <c r="S660" s="12">
        <v>352.45</v>
      </c>
      <c r="T660" s="102">
        <v>352.45</v>
      </c>
      <c r="U660" s="12">
        <v>644.3528</v>
      </c>
      <c r="V660" s="102">
        <v>189.2842</v>
      </c>
      <c r="W660" s="103">
        <v>345.03000000000003</v>
      </c>
      <c r="X660" s="102">
        <v>345.03000000000003</v>
      </c>
      <c r="Y660" s="103" t="s">
        <v>31</v>
      </c>
      <c r="Z660" s="13">
        <v>196.63000000000002</v>
      </c>
      <c r="AA660" s="103">
        <v>296.8</v>
      </c>
      <c r="AB660" s="13">
        <v>296.8</v>
      </c>
      <c r="AC660" s="103" t="s">
        <v>31</v>
      </c>
      <c r="AD660" s="13">
        <v>207.76000000000002</v>
      </c>
      <c r="AE660"/>
      <c r="AF660" s="108">
        <v>644.3528</v>
      </c>
      <c r="AG660" s="16">
        <v>352.45</v>
      </c>
      <c r="AH660" s="108">
        <v>296.8</v>
      </c>
      <c r="AI660" s="97">
        <v>189.2842</v>
      </c>
      <c r="AJ660" s="21"/>
      <c r="AK660" s="110">
        <f t="shared" si="30"/>
        <v>371</v>
      </c>
      <c r="AL660" s="111">
        <f t="shared" si="31"/>
        <v>371</v>
      </c>
      <c r="AM660" s="1"/>
      <c r="AN660"/>
    </row>
    <row r="661" spans="1:40" s="18" customFormat="1" x14ac:dyDescent="0.25">
      <c r="A661" s="83" t="s">
        <v>699</v>
      </c>
      <c r="B661" s="20" t="s">
        <v>700</v>
      </c>
      <c r="C661" s="20">
        <v>178500040</v>
      </c>
      <c r="D661" s="8" t="s">
        <v>701</v>
      </c>
      <c r="E661" s="20">
        <v>94640</v>
      </c>
      <c r="F661" s="20"/>
      <c r="G661" s="9" t="str">
        <f t="shared" si="32"/>
        <v>94640</v>
      </c>
      <c r="H661" s="20">
        <v>412</v>
      </c>
      <c r="I661" s="14">
        <v>549</v>
      </c>
      <c r="J661"/>
      <c r="K661" s="25" t="s">
        <v>31</v>
      </c>
      <c r="L661" s="13">
        <v>36.71</v>
      </c>
      <c r="M661" s="103" t="s">
        <v>31</v>
      </c>
      <c r="N661" s="102">
        <v>296.46000000000004</v>
      </c>
      <c r="O661" s="12">
        <v>521.54999999999995</v>
      </c>
      <c r="P661" s="102">
        <v>521.54999999999995</v>
      </c>
      <c r="Q661" s="12">
        <v>521.54999999999995</v>
      </c>
      <c r="R661" s="102">
        <v>521.54999999999995</v>
      </c>
      <c r="S661" s="12">
        <v>521.54999999999995</v>
      </c>
      <c r="T661" s="102">
        <v>521.54999999999995</v>
      </c>
      <c r="U661" s="12">
        <v>953.50319999999999</v>
      </c>
      <c r="V661" s="102">
        <v>280.09980000000002</v>
      </c>
      <c r="W661" s="103">
        <v>510.57000000000005</v>
      </c>
      <c r="X661" s="102">
        <v>510.57000000000005</v>
      </c>
      <c r="Y661" s="103" t="s">
        <v>31</v>
      </c>
      <c r="Z661" s="13">
        <v>290.97000000000003</v>
      </c>
      <c r="AA661" s="103">
        <v>439.20000000000005</v>
      </c>
      <c r="AB661" s="13">
        <v>439.20000000000005</v>
      </c>
      <c r="AC661" s="103" t="s">
        <v>31</v>
      </c>
      <c r="AD661" s="13">
        <v>307.44000000000005</v>
      </c>
      <c r="AE661"/>
      <c r="AF661" s="108">
        <v>953.50319999999999</v>
      </c>
      <c r="AG661" s="16">
        <v>521.54999999999995</v>
      </c>
      <c r="AH661" s="108">
        <v>439.20000000000005</v>
      </c>
      <c r="AI661" s="97">
        <v>36.71</v>
      </c>
      <c r="AJ661" s="21"/>
      <c r="AK661" s="110">
        <f t="shared" si="30"/>
        <v>549</v>
      </c>
      <c r="AL661" s="111">
        <f t="shared" si="31"/>
        <v>549</v>
      </c>
      <c r="AM661" s="1"/>
      <c r="AN661"/>
    </row>
    <row r="662" spans="1:40" s="18" customFormat="1" x14ac:dyDescent="0.25">
      <c r="A662" s="83" t="s">
        <v>702</v>
      </c>
      <c r="B662" s="20" t="s">
        <v>703</v>
      </c>
      <c r="C662" s="20">
        <v>179000082</v>
      </c>
      <c r="D662" s="8" t="s">
        <v>704</v>
      </c>
      <c r="E662" s="20" t="s">
        <v>705</v>
      </c>
      <c r="F662" s="20" t="s">
        <v>706</v>
      </c>
      <c r="G662" s="9" t="str">
        <f t="shared" si="32"/>
        <v>A9270GY</v>
      </c>
      <c r="H662" s="20">
        <v>259</v>
      </c>
      <c r="I662" s="14">
        <v>0.44736842105263158</v>
      </c>
      <c r="J662"/>
      <c r="K662" s="25" t="s">
        <v>31</v>
      </c>
      <c r="L662" s="13" t="s">
        <v>31</v>
      </c>
      <c r="M662" s="103" t="s">
        <v>31</v>
      </c>
      <c r="N662" s="102">
        <v>0.24157894736842106</v>
      </c>
      <c r="O662" s="12">
        <v>0.42499999999999999</v>
      </c>
      <c r="P662" s="102">
        <v>0.42499999999999999</v>
      </c>
      <c r="Q662" s="12">
        <v>0.42499999999999999</v>
      </c>
      <c r="R662" s="102">
        <v>0.42499999999999999</v>
      </c>
      <c r="S662" s="12">
        <v>0.42499999999999999</v>
      </c>
      <c r="T662" s="102">
        <v>0.42499999999999999</v>
      </c>
      <c r="U662" s="12">
        <v>0.77698947368421045</v>
      </c>
      <c r="V662" s="102">
        <v>0.22824736842105262</v>
      </c>
      <c r="W662" s="103">
        <v>0.4160526315789474</v>
      </c>
      <c r="X662" s="102">
        <v>0.4160526315789474</v>
      </c>
      <c r="Y662" s="103" t="s">
        <v>31</v>
      </c>
      <c r="Z662" s="13">
        <v>0.23710526315789476</v>
      </c>
      <c r="AA662" s="103">
        <v>0.35789473684210527</v>
      </c>
      <c r="AB662" s="13">
        <v>0.35789473684210527</v>
      </c>
      <c r="AC662" s="103" t="s">
        <v>31</v>
      </c>
      <c r="AD662" s="13">
        <v>0.25052631578947371</v>
      </c>
      <c r="AE662"/>
      <c r="AF662" s="108">
        <v>0.77698947368421045</v>
      </c>
      <c r="AG662" s="16" t="s">
        <v>31</v>
      </c>
      <c r="AH662" s="108">
        <v>0.35789473684210527</v>
      </c>
      <c r="AI662" s="97" t="s">
        <v>31</v>
      </c>
      <c r="AJ662" s="21"/>
      <c r="AK662" s="110">
        <f t="shared" si="30"/>
        <v>0.44736842105263158</v>
      </c>
      <c r="AL662" s="111">
        <f t="shared" si="31"/>
        <v>0.44736842105263158</v>
      </c>
      <c r="AM662" s="1"/>
      <c r="AN662"/>
    </row>
    <row r="663" spans="1:40" s="18" customFormat="1" x14ac:dyDescent="0.25">
      <c r="A663" s="83" t="s">
        <v>702</v>
      </c>
      <c r="B663" s="20" t="s">
        <v>703</v>
      </c>
      <c r="C663" s="20">
        <v>179000131</v>
      </c>
      <c r="D663" s="8" t="s">
        <v>707</v>
      </c>
      <c r="E663" s="20" t="s">
        <v>705</v>
      </c>
      <c r="F663" s="20" t="s">
        <v>706</v>
      </c>
      <c r="G663" s="9" t="str">
        <f t="shared" si="32"/>
        <v>A9270GY</v>
      </c>
      <c r="H663" s="20">
        <v>259</v>
      </c>
      <c r="I663" s="14">
        <v>0.8</v>
      </c>
      <c r="J663"/>
      <c r="K663" s="25" t="s">
        <v>31</v>
      </c>
      <c r="L663" s="13" t="s">
        <v>31</v>
      </c>
      <c r="M663" s="103" t="s">
        <v>31</v>
      </c>
      <c r="N663" s="102">
        <v>0.43200000000000005</v>
      </c>
      <c r="O663" s="12">
        <v>0.76</v>
      </c>
      <c r="P663" s="102">
        <v>0.76</v>
      </c>
      <c r="Q663" s="12">
        <v>0.76</v>
      </c>
      <c r="R663" s="102">
        <v>0.76</v>
      </c>
      <c r="S663" s="12">
        <v>0.76</v>
      </c>
      <c r="T663" s="102">
        <v>0.76</v>
      </c>
      <c r="U663" s="12">
        <v>1.38944</v>
      </c>
      <c r="V663" s="102">
        <v>0.40816000000000002</v>
      </c>
      <c r="W663" s="103">
        <v>0.74400000000000011</v>
      </c>
      <c r="X663" s="102">
        <v>0.74400000000000011</v>
      </c>
      <c r="Y663" s="103" t="s">
        <v>31</v>
      </c>
      <c r="Z663" s="13">
        <v>0.42400000000000004</v>
      </c>
      <c r="AA663" s="103">
        <v>0.64000000000000012</v>
      </c>
      <c r="AB663" s="13">
        <v>0.64000000000000012</v>
      </c>
      <c r="AC663" s="103" t="s">
        <v>31</v>
      </c>
      <c r="AD663" s="13">
        <v>0.44800000000000006</v>
      </c>
      <c r="AE663"/>
      <c r="AF663" s="108">
        <v>1.38944</v>
      </c>
      <c r="AG663" s="16" t="s">
        <v>31</v>
      </c>
      <c r="AH663" s="108">
        <v>0.64000000000000012</v>
      </c>
      <c r="AI663" s="97" t="s">
        <v>31</v>
      </c>
      <c r="AJ663" s="21"/>
      <c r="AK663" s="110">
        <f t="shared" si="30"/>
        <v>0.8</v>
      </c>
      <c r="AL663" s="111">
        <f t="shared" si="31"/>
        <v>0.8</v>
      </c>
      <c r="AM663" s="1"/>
      <c r="AN663"/>
    </row>
    <row r="664" spans="1:40" s="18" customFormat="1" x14ac:dyDescent="0.25">
      <c r="A664" s="83" t="s">
        <v>702</v>
      </c>
      <c r="B664" s="20" t="s">
        <v>703</v>
      </c>
      <c r="C664" s="20">
        <v>179000151</v>
      </c>
      <c r="D664" s="8" t="s">
        <v>708</v>
      </c>
      <c r="E664" s="20" t="s">
        <v>705</v>
      </c>
      <c r="F664" s="20" t="s">
        <v>706</v>
      </c>
      <c r="G664" s="9" t="str">
        <f t="shared" si="32"/>
        <v>A9270GY</v>
      </c>
      <c r="H664" s="20">
        <v>259</v>
      </c>
      <c r="I664" s="14">
        <v>5.000000000000001E-2</v>
      </c>
      <c r="J664"/>
      <c r="K664" s="25" t="s">
        <v>31</v>
      </c>
      <c r="L664" s="13" t="s">
        <v>31</v>
      </c>
      <c r="M664" s="103" t="s">
        <v>31</v>
      </c>
      <c r="N664" s="102">
        <v>2.7000000000000007E-2</v>
      </c>
      <c r="O664" s="12">
        <v>4.7500000000000007E-2</v>
      </c>
      <c r="P664" s="102">
        <v>4.7500000000000007E-2</v>
      </c>
      <c r="Q664" s="12">
        <v>4.7500000000000007E-2</v>
      </c>
      <c r="R664" s="102">
        <v>4.7500000000000007E-2</v>
      </c>
      <c r="S664" s="12">
        <v>4.7500000000000007E-2</v>
      </c>
      <c r="T664" s="102">
        <v>4.7500000000000007E-2</v>
      </c>
      <c r="U664" s="12">
        <v>8.6840000000000014E-2</v>
      </c>
      <c r="V664" s="102">
        <v>2.5510000000000005E-2</v>
      </c>
      <c r="W664" s="103">
        <v>4.6500000000000014E-2</v>
      </c>
      <c r="X664" s="102">
        <v>4.6500000000000014E-2</v>
      </c>
      <c r="Y664" s="103" t="s">
        <v>31</v>
      </c>
      <c r="Z664" s="13">
        <v>2.6500000000000006E-2</v>
      </c>
      <c r="AA664" s="103">
        <v>4.0000000000000008E-2</v>
      </c>
      <c r="AB664" s="13">
        <v>4.0000000000000008E-2</v>
      </c>
      <c r="AC664" s="103" t="s">
        <v>31</v>
      </c>
      <c r="AD664" s="13">
        <v>2.8000000000000008E-2</v>
      </c>
      <c r="AE664"/>
      <c r="AF664" s="108">
        <v>8.6840000000000014E-2</v>
      </c>
      <c r="AG664" s="16" t="s">
        <v>31</v>
      </c>
      <c r="AH664" s="108">
        <v>4.0000000000000008E-2</v>
      </c>
      <c r="AI664" s="97" t="s">
        <v>31</v>
      </c>
      <c r="AJ664" s="21"/>
      <c r="AK664" s="110">
        <f t="shared" si="30"/>
        <v>5.000000000000001E-2</v>
      </c>
      <c r="AL664" s="111">
        <f t="shared" si="31"/>
        <v>5.000000000000001E-2</v>
      </c>
      <c r="AM664" s="1"/>
      <c r="AN664"/>
    </row>
    <row r="665" spans="1:40" s="18" customFormat="1" x14ac:dyDescent="0.25">
      <c r="A665" s="83" t="s">
        <v>702</v>
      </c>
      <c r="B665" s="20" t="s">
        <v>703</v>
      </c>
      <c r="C665" s="20">
        <v>179000190</v>
      </c>
      <c r="D665" s="8" t="s">
        <v>709</v>
      </c>
      <c r="E665" s="20" t="s">
        <v>705</v>
      </c>
      <c r="F665" s="20" t="s">
        <v>706</v>
      </c>
      <c r="G665" s="9" t="str">
        <f t="shared" si="32"/>
        <v>A9270GY</v>
      </c>
      <c r="H665" s="20">
        <v>259</v>
      </c>
      <c r="I665" s="14">
        <v>1.0250000000000001</v>
      </c>
      <c r="J665"/>
      <c r="K665" s="25" t="s">
        <v>31</v>
      </c>
      <c r="L665" s="13" t="s">
        <v>31</v>
      </c>
      <c r="M665" s="103" t="s">
        <v>31</v>
      </c>
      <c r="N665" s="102">
        <v>0.5535000000000001</v>
      </c>
      <c r="O665" s="12">
        <v>0.97375000000000012</v>
      </c>
      <c r="P665" s="102">
        <v>0.97375000000000012</v>
      </c>
      <c r="Q665" s="12">
        <v>0.97375000000000012</v>
      </c>
      <c r="R665" s="102">
        <v>0.97375000000000012</v>
      </c>
      <c r="S665" s="12">
        <v>0.97375000000000012</v>
      </c>
      <c r="T665" s="102">
        <v>0.97375000000000012</v>
      </c>
      <c r="U665" s="12">
        <v>1.7802200000000001</v>
      </c>
      <c r="V665" s="102">
        <v>0.52295500000000006</v>
      </c>
      <c r="W665" s="103">
        <v>0.95325000000000015</v>
      </c>
      <c r="X665" s="102">
        <v>0.95325000000000015</v>
      </c>
      <c r="Y665" s="103" t="s">
        <v>31</v>
      </c>
      <c r="Z665" s="13">
        <v>0.54325000000000012</v>
      </c>
      <c r="AA665" s="103">
        <v>0.82000000000000017</v>
      </c>
      <c r="AB665" s="13">
        <v>0.82000000000000017</v>
      </c>
      <c r="AC665" s="103" t="s">
        <v>31</v>
      </c>
      <c r="AD665" s="13">
        <v>0.57400000000000018</v>
      </c>
      <c r="AE665"/>
      <c r="AF665" s="108">
        <v>1.7802200000000001</v>
      </c>
      <c r="AG665" s="16" t="s">
        <v>31</v>
      </c>
      <c r="AH665" s="108">
        <v>0.82000000000000017</v>
      </c>
      <c r="AI665" s="97" t="s">
        <v>31</v>
      </c>
      <c r="AJ665" s="21"/>
      <c r="AK665" s="110">
        <f t="shared" si="30"/>
        <v>1.0250000000000001</v>
      </c>
      <c r="AL665" s="111">
        <f t="shared" si="31"/>
        <v>1.0250000000000001</v>
      </c>
      <c r="AM665" s="1"/>
      <c r="AN665"/>
    </row>
    <row r="666" spans="1:40" s="18" customFormat="1" x14ac:dyDescent="0.25">
      <c r="A666" s="83" t="s">
        <v>702</v>
      </c>
      <c r="B666" s="20" t="s">
        <v>703</v>
      </c>
      <c r="C666" s="20">
        <v>179000379</v>
      </c>
      <c r="D666" s="8" t="s">
        <v>710</v>
      </c>
      <c r="E666" s="20" t="s">
        <v>705</v>
      </c>
      <c r="F666" s="20" t="s">
        <v>706</v>
      </c>
      <c r="G666" s="9" t="str">
        <f t="shared" si="32"/>
        <v>A9270GY</v>
      </c>
      <c r="H666" s="20">
        <v>259</v>
      </c>
      <c r="I666" s="14">
        <v>1.3499999999999974</v>
      </c>
      <c r="J666"/>
      <c r="K666" s="25" t="s">
        <v>31</v>
      </c>
      <c r="L666" s="13" t="s">
        <v>31</v>
      </c>
      <c r="M666" s="103" t="s">
        <v>31</v>
      </c>
      <c r="N666" s="102">
        <v>0.72899999999999865</v>
      </c>
      <c r="O666" s="12">
        <v>1.2824999999999975</v>
      </c>
      <c r="P666" s="102">
        <v>1.2824999999999975</v>
      </c>
      <c r="Q666" s="12">
        <v>1.2824999999999975</v>
      </c>
      <c r="R666" s="102">
        <v>1.2824999999999975</v>
      </c>
      <c r="S666" s="12">
        <v>1.2824999999999975</v>
      </c>
      <c r="T666" s="102">
        <v>1.2824999999999975</v>
      </c>
      <c r="U666" s="12">
        <v>2.3446799999999954</v>
      </c>
      <c r="V666" s="102">
        <v>0.68876999999999866</v>
      </c>
      <c r="W666" s="103">
        <v>1.2554999999999976</v>
      </c>
      <c r="X666" s="102">
        <v>1.2554999999999976</v>
      </c>
      <c r="Y666" s="103" t="s">
        <v>31</v>
      </c>
      <c r="Z666" s="13">
        <v>0.71549999999999869</v>
      </c>
      <c r="AA666" s="103">
        <v>1.0799999999999981</v>
      </c>
      <c r="AB666" s="13">
        <v>1.0799999999999981</v>
      </c>
      <c r="AC666" s="103" t="s">
        <v>31</v>
      </c>
      <c r="AD666" s="13">
        <v>0.75599999999999867</v>
      </c>
      <c r="AE666"/>
      <c r="AF666" s="108">
        <v>2.3446799999999954</v>
      </c>
      <c r="AG666" s="16" t="s">
        <v>31</v>
      </c>
      <c r="AH666" s="108">
        <v>1.0799999999999981</v>
      </c>
      <c r="AI666" s="97" t="s">
        <v>31</v>
      </c>
      <c r="AJ666" s="21"/>
      <c r="AK666" s="110">
        <f t="shared" si="30"/>
        <v>1.3499999999999974</v>
      </c>
      <c r="AL666" s="111">
        <f t="shared" si="31"/>
        <v>1.3499999999999974</v>
      </c>
      <c r="AM666" s="1"/>
      <c r="AN666"/>
    </row>
    <row r="667" spans="1:40" s="18" customFormat="1" x14ac:dyDescent="0.25">
      <c r="A667" s="83" t="s">
        <v>702</v>
      </c>
      <c r="B667" s="20" t="s">
        <v>703</v>
      </c>
      <c r="C667" s="20">
        <v>179000427</v>
      </c>
      <c r="D667" s="8" t="s">
        <v>711</v>
      </c>
      <c r="E667" s="20" t="s">
        <v>705</v>
      </c>
      <c r="F667" s="20" t="s">
        <v>706</v>
      </c>
      <c r="G667" s="9" t="str">
        <f t="shared" si="32"/>
        <v>A9270GY</v>
      </c>
      <c r="H667" s="20">
        <v>259</v>
      </c>
      <c r="I667" s="14">
        <v>0.17860215053763437</v>
      </c>
      <c r="J667"/>
      <c r="K667" s="25" t="s">
        <v>31</v>
      </c>
      <c r="L667" s="13" t="s">
        <v>31</v>
      </c>
      <c r="M667" s="103" t="s">
        <v>31</v>
      </c>
      <c r="N667" s="102">
        <v>9.6445161290322559E-2</v>
      </c>
      <c r="O667" s="12">
        <v>0.16967204301075264</v>
      </c>
      <c r="P667" s="102">
        <v>0.16967204301075264</v>
      </c>
      <c r="Q667" s="12">
        <v>0.16967204301075264</v>
      </c>
      <c r="R667" s="102">
        <v>0.16967204301075264</v>
      </c>
      <c r="S667" s="12">
        <v>0.16967204301075264</v>
      </c>
      <c r="T667" s="102">
        <v>0.16967204301075264</v>
      </c>
      <c r="U667" s="12">
        <v>0.31019621505376338</v>
      </c>
      <c r="V667" s="102">
        <v>9.1122817204301057E-2</v>
      </c>
      <c r="W667" s="103">
        <v>0.16609999999999997</v>
      </c>
      <c r="X667" s="102">
        <v>0.16609999999999997</v>
      </c>
      <c r="Y667" s="103" t="s">
        <v>31</v>
      </c>
      <c r="Z667" s="13">
        <v>9.4659139784946222E-2</v>
      </c>
      <c r="AA667" s="103">
        <v>0.1428817204301075</v>
      </c>
      <c r="AB667" s="13">
        <v>0.1428817204301075</v>
      </c>
      <c r="AC667" s="103" t="s">
        <v>31</v>
      </c>
      <c r="AD667" s="13">
        <v>0.10001720430107526</v>
      </c>
      <c r="AE667"/>
      <c r="AF667" s="108">
        <v>0.31019621505376338</v>
      </c>
      <c r="AG667" s="16" t="s">
        <v>31</v>
      </c>
      <c r="AH667" s="108">
        <v>0.1428817204301075</v>
      </c>
      <c r="AI667" s="97" t="s">
        <v>31</v>
      </c>
      <c r="AJ667" s="21"/>
      <c r="AK667" s="110">
        <f t="shared" si="30"/>
        <v>0.17860215053763437</v>
      </c>
      <c r="AL667" s="111">
        <f t="shared" si="31"/>
        <v>0.17860215053763437</v>
      </c>
      <c r="AM667" s="1"/>
      <c r="AN667"/>
    </row>
    <row r="668" spans="1:40" s="18" customFormat="1" x14ac:dyDescent="0.25">
      <c r="A668" s="83" t="s">
        <v>702</v>
      </c>
      <c r="B668" s="20" t="s">
        <v>703</v>
      </c>
      <c r="C668" s="20">
        <v>179000429</v>
      </c>
      <c r="D668" s="8" t="s">
        <v>712</v>
      </c>
      <c r="E668" s="20" t="s">
        <v>705</v>
      </c>
      <c r="F668" s="20" t="s">
        <v>706</v>
      </c>
      <c r="G668" s="9" t="str">
        <f t="shared" si="32"/>
        <v>A9270GY</v>
      </c>
      <c r="H668" s="20">
        <v>259</v>
      </c>
      <c r="I668" s="14">
        <v>4.9999999999999954E-2</v>
      </c>
      <c r="J668"/>
      <c r="K668" s="25" t="s">
        <v>31</v>
      </c>
      <c r="L668" s="13" t="s">
        <v>31</v>
      </c>
      <c r="M668" s="103" t="s">
        <v>31</v>
      </c>
      <c r="N668" s="102">
        <v>2.6999999999999975E-2</v>
      </c>
      <c r="O668" s="12">
        <v>4.7499999999999952E-2</v>
      </c>
      <c r="P668" s="102">
        <v>4.7499999999999952E-2</v>
      </c>
      <c r="Q668" s="12">
        <v>4.7499999999999952E-2</v>
      </c>
      <c r="R668" s="102">
        <v>4.7499999999999952E-2</v>
      </c>
      <c r="S668" s="12">
        <v>4.7499999999999952E-2</v>
      </c>
      <c r="T668" s="102">
        <v>4.7499999999999952E-2</v>
      </c>
      <c r="U668" s="12">
        <v>8.6839999999999917E-2</v>
      </c>
      <c r="V668" s="102">
        <v>2.5509999999999977E-2</v>
      </c>
      <c r="W668" s="103">
        <v>4.6499999999999958E-2</v>
      </c>
      <c r="X668" s="102">
        <v>4.6499999999999958E-2</v>
      </c>
      <c r="Y668" s="103" t="s">
        <v>31</v>
      </c>
      <c r="Z668" s="13">
        <v>2.6499999999999978E-2</v>
      </c>
      <c r="AA668" s="103">
        <v>3.9999999999999966E-2</v>
      </c>
      <c r="AB668" s="13">
        <v>3.9999999999999966E-2</v>
      </c>
      <c r="AC668" s="103" t="s">
        <v>31</v>
      </c>
      <c r="AD668" s="13">
        <v>2.7999999999999976E-2</v>
      </c>
      <c r="AE668"/>
      <c r="AF668" s="108">
        <v>8.6839999999999917E-2</v>
      </c>
      <c r="AG668" s="16" t="s">
        <v>31</v>
      </c>
      <c r="AH668" s="108">
        <v>3.9999999999999966E-2</v>
      </c>
      <c r="AI668" s="97" t="s">
        <v>31</v>
      </c>
      <c r="AJ668" s="21"/>
      <c r="AK668" s="110">
        <f t="shared" si="30"/>
        <v>4.9999999999999954E-2</v>
      </c>
      <c r="AL668" s="111">
        <f t="shared" si="31"/>
        <v>4.9999999999999954E-2</v>
      </c>
      <c r="AM668" s="1"/>
      <c r="AN668"/>
    </row>
    <row r="669" spans="1:40" s="18" customFormat="1" x14ac:dyDescent="0.25">
      <c r="A669" s="83" t="s">
        <v>702</v>
      </c>
      <c r="B669" s="20" t="s">
        <v>703</v>
      </c>
      <c r="C669" s="20">
        <v>179000447</v>
      </c>
      <c r="D669" s="8" t="s">
        <v>713</v>
      </c>
      <c r="E669" s="20" t="s">
        <v>705</v>
      </c>
      <c r="F669" s="20" t="s">
        <v>706</v>
      </c>
      <c r="G669" s="9" t="str">
        <f t="shared" si="32"/>
        <v>A9270GY</v>
      </c>
      <c r="H669" s="20">
        <v>259</v>
      </c>
      <c r="I669" s="14">
        <v>0.39893617021276512</v>
      </c>
      <c r="J669"/>
      <c r="K669" s="25" t="s">
        <v>31</v>
      </c>
      <c r="L669" s="13" t="s">
        <v>31</v>
      </c>
      <c r="M669" s="103" t="s">
        <v>31</v>
      </c>
      <c r="N669" s="102">
        <v>0.21542553191489316</v>
      </c>
      <c r="O669" s="12">
        <v>0.37898936170212683</v>
      </c>
      <c r="P669" s="102">
        <v>0.37898936170212683</v>
      </c>
      <c r="Q669" s="12">
        <v>0.37898936170212683</v>
      </c>
      <c r="R669" s="102">
        <v>0.37898936170212683</v>
      </c>
      <c r="S669" s="12">
        <v>0.37898936170212683</v>
      </c>
      <c r="T669" s="102">
        <v>0.37898936170212683</v>
      </c>
      <c r="U669" s="12">
        <v>0.69287234042553036</v>
      </c>
      <c r="V669" s="102">
        <v>0.20353723404255275</v>
      </c>
      <c r="W669" s="103">
        <v>0.37101063829787156</v>
      </c>
      <c r="X669" s="102">
        <v>0.37101063829787156</v>
      </c>
      <c r="Y669" s="103" t="s">
        <v>31</v>
      </c>
      <c r="Z669" s="13">
        <v>0.21143617021276553</v>
      </c>
      <c r="AA669" s="103">
        <v>0.31914893617021212</v>
      </c>
      <c r="AB669" s="13">
        <v>0.31914893617021212</v>
      </c>
      <c r="AC669" s="103" t="s">
        <v>31</v>
      </c>
      <c r="AD669" s="13">
        <v>0.22340425531914848</v>
      </c>
      <c r="AE669"/>
      <c r="AF669" s="108">
        <v>0.69287234042553036</v>
      </c>
      <c r="AG669" s="16" t="s">
        <v>31</v>
      </c>
      <c r="AH669" s="108">
        <v>0.31914893617021212</v>
      </c>
      <c r="AI669" s="97" t="s">
        <v>31</v>
      </c>
      <c r="AJ669" s="21"/>
      <c r="AK669" s="110">
        <f t="shared" si="30"/>
        <v>0.39893617021276512</v>
      </c>
      <c r="AL669" s="111">
        <f t="shared" si="31"/>
        <v>0.39893617021276512</v>
      </c>
      <c r="AM669" s="1"/>
      <c r="AN669"/>
    </row>
    <row r="670" spans="1:40" s="18" customFormat="1" x14ac:dyDescent="0.25">
      <c r="A670" s="83" t="s">
        <v>702</v>
      </c>
      <c r="B670" s="20" t="s">
        <v>703</v>
      </c>
      <c r="C670" s="20">
        <v>179000450</v>
      </c>
      <c r="D670" s="8" t="s">
        <v>714</v>
      </c>
      <c r="E670" s="20" t="s">
        <v>705</v>
      </c>
      <c r="F670" s="20" t="s">
        <v>706</v>
      </c>
      <c r="G670" s="9" t="str">
        <f t="shared" si="32"/>
        <v>A9270GY</v>
      </c>
      <c r="H670" s="20">
        <v>259</v>
      </c>
      <c r="I670" s="14">
        <v>5.399999999999987</v>
      </c>
      <c r="J670"/>
      <c r="K670" s="25" t="s">
        <v>31</v>
      </c>
      <c r="L670" s="13" t="s">
        <v>31</v>
      </c>
      <c r="M670" s="103" t="s">
        <v>31</v>
      </c>
      <c r="N670" s="102">
        <v>2.9159999999999933</v>
      </c>
      <c r="O670" s="12">
        <v>5.1299999999999875</v>
      </c>
      <c r="P670" s="102">
        <v>5.1299999999999875</v>
      </c>
      <c r="Q670" s="12">
        <v>5.1299999999999875</v>
      </c>
      <c r="R670" s="102">
        <v>5.1299999999999875</v>
      </c>
      <c r="S670" s="12">
        <v>5.1299999999999875</v>
      </c>
      <c r="T670" s="102">
        <v>5.1299999999999875</v>
      </c>
      <c r="U670" s="12">
        <v>9.3787199999999764</v>
      </c>
      <c r="V670" s="102">
        <v>2.7550799999999933</v>
      </c>
      <c r="W670" s="103">
        <v>5.0219999999999878</v>
      </c>
      <c r="X670" s="102">
        <v>5.0219999999999878</v>
      </c>
      <c r="Y670" s="103" t="s">
        <v>31</v>
      </c>
      <c r="Z670" s="13">
        <v>2.8619999999999934</v>
      </c>
      <c r="AA670" s="103">
        <v>4.3199999999999896</v>
      </c>
      <c r="AB670" s="13">
        <v>4.3199999999999896</v>
      </c>
      <c r="AC670" s="103" t="s">
        <v>31</v>
      </c>
      <c r="AD670" s="13">
        <v>3.0239999999999929</v>
      </c>
      <c r="AE670"/>
      <c r="AF670" s="108">
        <v>9.3787199999999764</v>
      </c>
      <c r="AG670" s="16" t="s">
        <v>31</v>
      </c>
      <c r="AH670" s="108">
        <v>4.3199999999999896</v>
      </c>
      <c r="AI670" s="97" t="s">
        <v>31</v>
      </c>
      <c r="AJ670" s="21"/>
      <c r="AK670" s="110">
        <f t="shared" si="30"/>
        <v>5.399999999999987</v>
      </c>
      <c r="AL670" s="111">
        <f t="shared" si="31"/>
        <v>5.399999999999987</v>
      </c>
      <c r="AM670" s="1"/>
      <c r="AN670"/>
    </row>
    <row r="671" spans="1:40" s="18" customFormat="1" x14ac:dyDescent="0.25">
      <c r="A671" s="83" t="s">
        <v>702</v>
      </c>
      <c r="B671" s="20" t="s">
        <v>703</v>
      </c>
      <c r="C671" s="20">
        <v>179000465</v>
      </c>
      <c r="D671" s="8" t="s">
        <v>715</v>
      </c>
      <c r="E671" s="20" t="s">
        <v>705</v>
      </c>
      <c r="F671" s="20" t="s">
        <v>706</v>
      </c>
      <c r="G671" s="9" t="str">
        <f t="shared" si="32"/>
        <v>A9270GY</v>
      </c>
      <c r="H671" s="20">
        <v>259</v>
      </c>
      <c r="I671" s="14">
        <v>0.5</v>
      </c>
      <c r="J671"/>
      <c r="K671" s="25" t="s">
        <v>31</v>
      </c>
      <c r="L671" s="13" t="s">
        <v>31</v>
      </c>
      <c r="M671" s="103" t="s">
        <v>31</v>
      </c>
      <c r="N671" s="102">
        <v>0.27</v>
      </c>
      <c r="O671" s="12">
        <v>0.47499999999999998</v>
      </c>
      <c r="P671" s="102">
        <v>0.47499999999999998</v>
      </c>
      <c r="Q671" s="12">
        <v>0.47499999999999998</v>
      </c>
      <c r="R671" s="102">
        <v>0.47499999999999998</v>
      </c>
      <c r="S671" s="12">
        <v>0.47499999999999998</v>
      </c>
      <c r="T671" s="102">
        <v>0.47499999999999998</v>
      </c>
      <c r="U671" s="12">
        <v>0.86839999999999995</v>
      </c>
      <c r="V671" s="102">
        <v>0.25509999999999999</v>
      </c>
      <c r="W671" s="103">
        <v>0.46500000000000002</v>
      </c>
      <c r="X671" s="102">
        <v>0.46500000000000002</v>
      </c>
      <c r="Y671" s="103" t="s">
        <v>31</v>
      </c>
      <c r="Z671" s="13">
        <v>0.26500000000000001</v>
      </c>
      <c r="AA671" s="103">
        <v>0.4</v>
      </c>
      <c r="AB671" s="13">
        <v>0.4</v>
      </c>
      <c r="AC671" s="103" t="s">
        <v>31</v>
      </c>
      <c r="AD671" s="13">
        <v>0.28000000000000003</v>
      </c>
      <c r="AE671"/>
      <c r="AF671" s="108">
        <v>0.86839999999999995</v>
      </c>
      <c r="AG671" s="16" t="s">
        <v>31</v>
      </c>
      <c r="AH671" s="108">
        <v>0.4</v>
      </c>
      <c r="AI671" s="97" t="s">
        <v>31</v>
      </c>
      <c r="AJ671" s="21"/>
      <c r="AK671" s="110">
        <f t="shared" si="30"/>
        <v>0.5</v>
      </c>
      <c r="AL671" s="111">
        <f t="shared" si="31"/>
        <v>0.5</v>
      </c>
      <c r="AM671" s="1"/>
      <c r="AN671"/>
    </row>
    <row r="672" spans="1:40" s="18" customFormat="1" x14ac:dyDescent="0.25">
      <c r="A672" s="83" t="s">
        <v>702</v>
      </c>
      <c r="B672" s="20" t="s">
        <v>703</v>
      </c>
      <c r="C672" s="20">
        <v>179000470</v>
      </c>
      <c r="D672" s="8" t="s">
        <v>716</v>
      </c>
      <c r="E672" s="20" t="s">
        <v>705</v>
      </c>
      <c r="F672" s="20" t="s">
        <v>706</v>
      </c>
      <c r="G672" s="9" t="str">
        <f t="shared" si="32"/>
        <v>A9270GY</v>
      </c>
      <c r="H672" s="20">
        <v>259</v>
      </c>
      <c r="I672" s="14">
        <v>0.14999999999999969</v>
      </c>
      <c r="J672"/>
      <c r="K672" s="25" t="s">
        <v>31</v>
      </c>
      <c r="L672" s="13" t="s">
        <v>31</v>
      </c>
      <c r="M672" s="103" t="s">
        <v>31</v>
      </c>
      <c r="N672" s="102">
        <v>8.0999999999999836E-2</v>
      </c>
      <c r="O672" s="12">
        <v>0.14249999999999971</v>
      </c>
      <c r="P672" s="102">
        <v>0.14249999999999971</v>
      </c>
      <c r="Q672" s="12">
        <v>0.14249999999999971</v>
      </c>
      <c r="R672" s="102">
        <v>0.14249999999999971</v>
      </c>
      <c r="S672" s="12">
        <v>0.14249999999999971</v>
      </c>
      <c r="T672" s="102">
        <v>0.14249999999999971</v>
      </c>
      <c r="U672" s="12">
        <v>0.26051999999999942</v>
      </c>
      <c r="V672" s="102">
        <v>7.6529999999999834E-2</v>
      </c>
      <c r="W672" s="103">
        <v>0.13949999999999971</v>
      </c>
      <c r="X672" s="102">
        <v>0.13949999999999971</v>
      </c>
      <c r="Y672" s="103" t="s">
        <v>31</v>
      </c>
      <c r="Z672" s="13">
        <v>7.9499999999999835E-2</v>
      </c>
      <c r="AA672" s="103">
        <v>0.11999999999999976</v>
      </c>
      <c r="AB672" s="13">
        <v>0.11999999999999976</v>
      </c>
      <c r="AC672" s="103" t="s">
        <v>31</v>
      </c>
      <c r="AD672" s="13">
        <v>8.3999999999999839E-2</v>
      </c>
      <c r="AE672"/>
      <c r="AF672" s="108">
        <v>0.26051999999999942</v>
      </c>
      <c r="AG672" s="16" t="s">
        <v>31</v>
      </c>
      <c r="AH672" s="108">
        <v>0.11999999999999976</v>
      </c>
      <c r="AI672" s="97" t="s">
        <v>31</v>
      </c>
      <c r="AJ672" s="21"/>
      <c r="AK672" s="110">
        <f t="shared" si="30"/>
        <v>0.14999999999999969</v>
      </c>
      <c r="AL672" s="111">
        <f t="shared" si="31"/>
        <v>0.14999999999999969</v>
      </c>
      <c r="AM672" s="1"/>
      <c r="AN672"/>
    </row>
    <row r="673" spans="1:40" s="18" customFormat="1" x14ac:dyDescent="0.25">
      <c r="A673" s="83" t="s">
        <v>702</v>
      </c>
      <c r="B673" s="20" t="s">
        <v>703</v>
      </c>
      <c r="C673" s="20">
        <v>179000683</v>
      </c>
      <c r="D673" s="8" t="s">
        <v>717</v>
      </c>
      <c r="E673" s="20" t="s">
        <v>705</v>
      </c>
      <c r="F673" s="20" t="s">
        <v>706</v>
      </c>
      <c r="G673" s="9" t="str">
        <f t="shared" si="32"/>
        <v>A9270GY</v>
      </c>
      <c r="H673" s="20">
        <v>259</v>
      </c>
      <c r="I673" s="14">
        <v>0.14695652173913043</v>
      </c>
      <c r="J673"/>
      <c r="K673" s="25" t="s">
        <v>31</v>
      </c>
      <c r="L673" s="13" t="s">
        <v>31</v>
      </c>
      <c r="M673" s="103" t="s">
        <v>31</v>
      </c>
      <c r="N673" s="102">
        <v>7.9356521739130437E-2</v>
      </c>
      <c r="O673" s="12">
        <v>0.1396086956521739</v>
      </c>
      <c r="P673" s="102">
        <v>0.1396086956521739</v>
      </c>
      <c r="Q673" s="12">
        <v>0.1396086956521739</v>
      </c>
      <c r="R673" s="102">
        <v>0.1396086956521739</v>
      </c>
      <c r="S673" s="12">
        <v>0.1396086956521739</v>
      </c>
      <c r="T673" s="102">
        <v>0.1396086956521739</v>
      </c>
      <c r="U673" s="12">
        <v>0.25523408695652172</v>
      </c>
      <c r="V673" s="102">
        <v>7.4977217391304349E-2</v>
      </c>
      <c r="W673" s="103">
        <v>0.13666956521739132</v>
      </c>
      <c r="X673" s="102">
        <v>0.13666956521739132</v>
      </c>
      <c r="Y673" s="103" t="s">
        <v>31</v>
      </c>
      <c r="Z673" s="13">
        <v>7.7886956521739131E-2</v>
      </c>
      <c r="AA673" s="103">
        <v>0.11756521739130435</v>
      </c>
      <c r="AB673" s="13">
        <v>0.11756521739130435</v>
      </c>
      <c r="AC673" s="103" t="s">
        <v>31</v>
      </c>
      <c r="AD673" s="13">
        <v>8.2295652173913048E-2</v>
      </c>
      <c r="AE673"/>
      <c r="AF673" s="108">
        <v>0.25523408695652172</v>
      </c>
      <c r="AG673" s="16" t="s">
        <v>31</v>
      </c>
      <c r="AH673" s="108">
        <v>0.11756521739130435</v>
      </c>
      <c r="AI673" s="97" t="s">
        <v>31</v>
      </c>
      <c r="AJ673" s="21"/>
      <c r="AK673" s="110">
        <f t="shared" si="30"/>
        <v>0.14695652173913043</v>
      </c>
      <c r="AL673" s="111">
        <f t="shared" si="31"/>
        <v>0.14695652173913043</v>
      </c>
      <c r="AM673" s="1"/>
      <c r="AN673"/>
    </row>
    <row r="674" spans="1:40" s="18" customFormat="1" x14ac:dyDescent="0.25">
      <c r="A674" s="83" t="s">
        <v>702</v>
      </c>
      <c r="B674" s="20" t="s">
        <v>703</v>
      </c>
      <c r="C674" s="20">
        <v>179000784</v>
      </c>
      <c r="D674" s="8" t="s">
        <v>718</v>
      </c>
      <c r="E674" s="20" t="s">
        <v>719</v>
      </c>
      <c r="F674" s="20"/>
      <c r="G674" s="9" t="str">
        <f t="shared" si="32"/>
        <v>J3490</v>
      </c>
      <c r="H674" s="20">
        <v>636</v>
      </c>
      <c r="I674" s="14">
        <v>34.549999999999997</v>
      </c>
      <c r="J674"/>
      <c r="K674" s="25" t="s">
        <v>31</v>
      </c>
      <c r="L674" s="13" t="s">
        <v>673</v>
      </c>
      <c r="M674" s="103" t="s">
        <v>31</v>
      </c>
      <c r="N674" s="102">
        <v>18.657</v>
      </c>
      <c r="O674" s="12">
        <v>32.822499999999998</v>
      </c>
      <c r="P674" s="102">
        <v>32.822499999999998</v>
      </c>
      <c r="Q674" s="12">
        <v>32.822499999999998</v>
      </c>
      <c r="R674" s="102">
        <v>32.822499999999998</v>
      </c>
      <c r="S674" s="12">
        <v>32.822499999999998</v>
      </c>
      <c r="T674" s="102">
        <v>32.822499999999998</v>
      </c>
      <c r="U674" s="12">
        <v>60.006439999999991</v>
      </c>
      <c r="V674" s="102">
        <v>17.627409999999998</v>
      </c>
      <c r="W674" s="103">
        <v>32.131499999999996</v>
      </c>
      <c r="X674" s="102">
        <v>32.131499999999996</v>
      </c>
      <c r="Y674" s="103" t="s">
        <v>31</v>
      </c>
      <c r="Z674" s="13">
        <v>18.311499999999999</v>
      </c>
      <c r="AA674" s="103">
        <v>27.64</v>
      </c>
      <c r="AB674" s="13">
        <v>27.64</v>
      </c>
      <c r="AC674" s="103" t="s">
        <v>31</v>
      </c>
      <c r="AD674" s="13">
        <v>19.347999999999999</v>
      </c>
      <c r="AE674"/>
      <c r="AF674" s="108">
        <v>60.006439999999991</v>
      </c>
      <c r="AG674" s="16">
        <v>32.822499999999998</v>
      </c>
      <c r="AH674" s="108">
        <v>27.64</v>
      </c>
      <c r="AI674" s="97">
        <v>17.627409999999998</v>
      </c>
      <c r="AJ674" s="21"/>
      <c r="AK674" s="110">
        <f t="shared" si="30"/>
        <v>34.549999999999997</v>
      </c>
      <c r="AL674" s="111">
        <f t="shared" si="31"/>
        <v>34.549999999999997</v>
      </c>
      <c r="AM674" s="1"/>
      <c r="AN674"/>
    </row>
    <row r="675" spans="1:40" s="18" customFormat="1" x14ac:dyDescent="0.25">
      <c r="A675" s="83" t="s">
        <v>702</v>
      </c>
      <c r="B675" s="20" t="s">
        <v>703</v>
      </c>
      <c r="C675" s="20">
        <v>179000805</v>
      </c>
      <c r="D675" s="8" t="s">
        <v>720</v>
      </c>
      <c r="E675" s="20" t="s">
        <v>721</v>
      </c>
      <c r="F675" s="20"/>
      <c r="G675" s="9" t="str">
        <f t="shared" si="32"/>
        <v>J1100</v>
      </c>
      <c r="H675" s="20">
        <v>636</v>
      </c>
      <c r="I675" s="14">
        <v>3.5795454545454546</v>
      </c>
      <c r="J675"/>
      <c r="K675" s="25" t="s">
        <v>31</v>
      </c>
      <c r="L675" s="13">
        <v>0.15</v>
      </c>
      <c r="M675" s="103" t="s">
        <v>31</v>
      </c>
      <c r="N675" s="102">
        <v>1.9329545454545456</v>
      </c>
      <c r="O675" s="12">
        <v>3.4005681818181817</v>
      </c>
      <c r="P675" s="102">
        <v>3.4005681818181817</v>
      </c>
      <c r="Q675" s="12">
        <v>3.4005681818181817</v>
      </c>
      <c r="R675" s="102">
        <v>3.4005681818181817</v>
      </c>
      <c r="S675" s="12">
        <v>3.4005681818181817</v>
      </c>
      <c r="T675" s="102">
        <v>3.4005681818181817</v>
      </c>
      <c r="U675" s="12">
        <v>6.216954545454545</v>
      </c>
      <c r="V675" s="102">
        <v>1.8262840909090909</v>
      </c>
      <c r="W675" s="103">
        <v>3.3289772727272728</v>
      </c>
      <c r="X675" s="102">
        <v>3.3289772727272728</v>
      </c>
      <c r="Y675" s="103" t="s">
        <v>31</v>
      </c>
      <c r="Z675" s="13">
        <v>1.897159090909091</v>
      </c>
      <c r="AA675" s="103">
        <v>2.8636363636363638</v>
      </c>
      <c r="AB675" s="13">
        <v>2.8636363636363638</v>
      </c>
      <c r="AC675" s="103" t="s">
        <v>31</v>
      </c>
      <c r="AD675" s="13">
        <v>2.0045454545454549</v>
      </c>
      <c r="AE675"/>
      <c r="AF675" s="108">
        <v>6.216954545454545</v>
      </c>
      <c r="AG675" s="16">
        <v>3.4005681818181817</v>
      </c>
      <c r="AH675" s="108">
        <v>2.8636363636363638</v>
      </c>
      <c r="AI675" s="97">
        <v>0.15</v>
      </c>
      <c r="AJ675" s="21"/>
      <c r="AK675" s="110">
        <f t="shared" si="30"/>
        <v>3.5795454545454546</v>
      </c>
      <c r="AL675" s="111">
        <f t="shared" si="31"/>
        <v>3.5795454545454546</v>
      </c>
      <c r="AM675" s="1"/>
      <c r="AN675"/>
    </row>
    <row r="676" spans="1:40" s="18" customFormat="1" x14ac:dyDescent="0.25">
      <c r="A676" s="83" t="s">
        <v>702</v>
      </c>
      <c r="B676" s="20" t="s">
        <v>703</v>
      </c>
      <c r="C676" s="20">
        <v>179000831</v>
      </c>
      <c r="D676" s="8" t="s">
        <v>722</v>
      </c>
      <c r="E676" s="20"/>
      <c r="F676" s="20"/>
      <c r="G676" s="9" t="str">
        <f t="shared" si="32"/>
        <v/>
      </c>
      <c r="H676" s="20">
        <v>250</v>
      </c>
      <c r="I676" s="14">
        <v>23.25</v>
      </c>
      <c r="J676"/>
      <c r="K676" s="25" t="s">
        <v>31</v>
      </c>
      <c r="L676" s="13" t="s">
        <v>31</v>
      </c>
      <c r="M676" s="103" t="s">
        <v>31</v>
      </c>
      <c r="N676" s="102">
        <v>12.555000000000001</v>
      </c>
      <c r="O676" s="12">
        <v>22.087499999999999</v>
      </c>
      <c r="P676" s="102">
        <v>22.087499999999999</v>
      </c>
      <c r="Q676" s="12">
        <v>22.087499999999999</v>
      </c>
      <c r="R676" s="102">
        <v>22.087499999999999</v>
      </c>
      <c r="S676" s="12">
        <v>22.087499999999999</v>
      </c>
      <c r="T676" s="102">
        <v>22.087499999999999</v>
      </c>
      <c r="U676" s="12">
        <v>40.380600000000001</v>
      </c>
      <c r="V676" s="102">
        <v>11.86215</v>
      </c>
      <c r="W676" s="103">
        <v>21.622500000000002</v>
      </c>
      <c r="X676" s="102">
        <v>21.622500000000002</v>
      </c>
      <c r="Y676" s="103" t="s">
        <v>31</v>
      </c>
      <c r="Z676" s="13">
        <v>12.3225</v>
      </c>
      <c r="AA676" s="103">
        <v>18.600000000000001</v>
      </c>
      <c r="AB676" s="13">
        <v>18.600000000000001</v>
      </c>
      <c r="AC676" s="103" t="s">
        <v>31</v>
      </c>
      <c r="AD676" s="13">
        <v>13.020000000000001</v>
      </c>
      <c r="AE676"/>
      <c r="AF676" s="108">
        <v>40.380600000000001</v>
      </c>
      <c r="AG676" s="16" t="s">
        <v>31</v>
      </c>
      <c r="AH676" s="108">
        <v>18.600000000000001</v>
      </c>
      <c r="AI676" s="97" t="s">
        <v>31</v>
      </c>
      <c r="AJ676" s="21"/>
      <c r="AK676" s="110">
        <f t="shared" si="30"/>
        <v>23.25</v>
      </c>
      <c r="AL676" s="111">
        <f t="shared" si="31"/>
        <v>23.25</v>
      </c>
      <c r="AM676" s="1"/>
      <c r="AN676"/>
    </row>
    <row r="677" spans="1:40" s="18" customFormat="1" x14ac:dyDescent="0.25">
      <c r="A677" s="83" t="s">
        <v>702</v>
      </c>
      <c r="B677" s="20" t="s">
        <v>703</v>
      </c>
      <c r="C677" s="20">
        <v>179000838</v>
      </c>
      <c r="D677" s="8" t="s">
        <v>723</v>
      </c>
      <c r="E677" s="20" t="s">
        <v>724</v>
      </c>
      <c r="F677" s="20"/>
      <c r="G677" s="9" t="str">
        <f t="shared" si="32"/>
        <v>J1630</v>
      </c>
      <c r="H677" s="20">
        <v>636</v>
      </c>
      <c r="I677" s="14">
        <v>15</v>
      </c>
      <c r="J677"/>
      <c r="K677" s="25" t="s">
        <v>31</v>
      </c>
      <c r="L677" s="13">
        <v>0.9</v>
      </c>
      <c r="M677" s="103" t="s">
        <v>31</v>
      </c>
      <c r="N677" s="102">
        <v>8.1000000000000014</v>
      </c>
      <c r="O677" s="12">
        <v>14.25</v>
      </c>
      <c r="P677" s="102">
        <v>14.25</v>
      </c>
      <c r="Q677" s="12">
        <v>14.25</v>
      </c>
      <c r="R677" s="102">
        <v>14.25</v>
      </c>
      <c r="S677" s="12">
        <v>14.25</v>
      </c>
      <c r="T677" s="102">
        <v>14.25</v>
      </c>
      <c r="U677" s="12">
        <v>26.052</v>
      </c>
      <c r="V677" s="102">
        <v>7.6529999999999996</v>
      </c>
      <c r="W677" s="103">
        <v>13.950000000000001</v>
      </c>
      <c r="X677" s="102">
        <v>13.950000000000001</v>
      </c>
      <c r="Y677" s="103" t="s">
        <v>31</v>
      </c>
      <c r="Z677" s="13">
        <v>7.95</v>
      </c>
      <c r="AA677" s="103">
        <v>12</v>
      </c>
      <c r="AB677" s="13">
        <v>12</v>
      </c>
      <c r="AC677" s="103" t="s">
        <v>31</v>
      </c>
      <c r="AD677" s="13">
        <v>8.4</v>
      </c>
      <c r="AE677"/>
      <c r="AF677" s="108">
        <v>26.052</v>
      </c>
      <c r="AG677" s="16">
        <v>14.25</v>
      </c>
      <c r="AH677" s="108">
        <v>12</v>
      </c>
      <c r="AI677" s="97">
        <v>0.9</v>
      </c>
      <c r="AJ677" s="21"/>
      <c r="AK677" s="110">
        <f t="shared" si="30"/>
        <v>15</v>
      </c>
      <c r="AL677" s="111">
        <f t="shared" si="31"/>
        <v>15</v>
      </c>
      <c r="AM677" s="1"/>
      <c r="AN677"/>
    </row>
    <row r="678" spans="1:40" s="18" customFormat="1" x14ac:dyDescent="0.25">
      <c r="A678" s="83" t="s">
        <v>702</v>
      </c>
      <c r="B678" s="20" t="s">
        <v>703</v>
      </c>
      <c r="C678" s="20">
        <v>179000866</v>
      </c>
      <c r="D678" s="8" t="s">
        <v>725</v>
      </c>
      <c r="E678" s="20" t="s">
        <v>726</v>
      </c>
      <c r="F678" s="20"/>
      <c r="G678" s="9" t="str">
        <f t="shared" si="32"/>
        <v>J0690</v>
      </c>
      <c r="H678" s="20">
        <v>636</v>
      </c>
      <c r="I678" s="14">
        <v>6.25</v>
      </c>
      <c r="J678"/>
      <c r="K678" s="25" t="s">
        <v>31</v>
      </c>
      <c r="L678" s="13">
        <v>0.89</v>
      </c>
      <c r="M678" s="103" t="s">
        <v>31</v>
      </c>
      <c r="N678" s="102">
        <v>3.375</v>
      </c>
      <c r="O678" s="12">
        <v>5.9375</v>
      </c>
      <c r="P678" s="102">
        <v>5.9375</v>
      </c>
      <c r="Q678" s="12">
        <v>5.9375</v>
      </c>
      <c r="R678" s="102">
        <v>5.9375</v>
      </c>
      <c r="S678" s="12">
        <v>5.9375</v>
      </c>
      <c r="T678" s="102">
        <v>5.9375</v>
      </c>
      <c r="U678" s="12">
        <v>10.854999999999999</v>
      </c>
      <c r="V678" s="102">
        <v>3.1887499999999998</v>
      </c>
      <c r="W678" s="103">
        <v>5.8125</v>
      </c>
      <c r="X678" s="102">
        <v>5.8125</v>
      </c>
      <c r="Y678" s="103" t="s">
        <v>31</v>
      </c>
      <c r="Z678" s="13">
        <v>3.3125</v>
      </c>
      <c r="AA678" s="103">
        <v>5</v>
      </c>
      <c r="AB678" s="13">
        <v>5</v>
      </c>
      <c r="AC678" s="103" t="s">
        <v>31</v>
      </c>
      <c r="AD678" s="13">
        <v>3.5000000000000004</v>
      </c>
      <c r="AE678"/>
      <c r="AF678" s="108">
        <v>10.854999999999999</v>
      </c>
      <c r="AG678" s="16">
        <v>5.9375</v>
      </c>
      <c r="AH678" s="108">
        <v>5</v>
      </c>
      <c r="AI678" s="97">
        <v>0.89</v>
      </c>
      <c r="AJ678" s="21"/>
      <c r="AK678" s="110">
        <f t="shared" si="30"/>
        <v>6.25</v>
      </c>
      <c r="AL678" s="111">
        <f t="shared" si="31"/>
        <v>6.25</v>
      </c>
      <c r="AM678" s="1"/>
      <c r="AN678"/>
    </row>
    <row r="679" spans="1:40" s="18" customFormat="1" x14ac:dyDescent="0.25">
      <c r="A679" s="83" t="s">
        <v>702</v>
      </c>
      <c r="B679" s="20" t="s">
        <v>703</v>
      </c>
      <c r="C679" s="20">
        <v>179000868</v>
      </c>
      <c r="D679" s="8" t="s">
        <v>727</v>
      </c>
      <c r="E679" s="20" t="s">
        <v>728</v>
      </c>
      <c r="F679" s="20"/>
      <c r="G679" s="9" t="str">
        <f t="shared" si="32"/>
        <v>J3301</v>
      </c>
      <c r="H679" s="20">
        <v>636</v>
      </c>
      <c r="I679" s="14">
        <v>10.8125</v>
      </c>
      <c r="J679"/>
      <c r="K679" s="25" t="s">
        <v>31</v>
      </c>
      <c r="L679" s="13">
        <v>1.63</v>
      </c>
      <c r="M679" s="103" t="s">
        <v>31</v>
      </c>
      <c r="N679" s="102">
        <v>5.8387500000000001</v>
      </c>
      <c r="O679" s="12">
        <v>10.271875</v>
      </c>
      <c r="P679" s="102">
        <v>10.271875</v>
      </c>
      <c r="Q679" s="12">
        <v>10.271875</v>
      </c>
      <c r="R679" s="102">
        <v>10.271875</v>
      </c>
      <c r="S679" s="12">
        <v>10.271875</v>
      </c>
      <c r="T679" s="102">
        <v>10.271875</v>
      </c>
      <c r="U679" s="12">
        <v>18.779149999999998</v>
      </c>
      <c r="V679" s="102">
        <v>5.5165375000000001</v>
      </c>
      <c r="W679" s="103">
        <v>10.055625000000001</v>
      </c>
      <c r="X679" s="102">
        <v>10.055625000000001</v>
      </c>
      <c r="Y679" s="103" t="s">
        <v>31</v>
      </c>
      <c r="Z679" s="13">
        <v>5.7306249999999999</v>
      </c>
      <c r="AA679" s="103">
        <v>8.65</v>
      </c>
      <c r="AB679" s="13">
        <v>8.65</v>
      </c>
      <c r="AC679" s="103" t="s">
        <v>31</v>
      </c>
      <c r="AD679" s="13">
        <v>6.0550000000000006</v>
      </c>
      <c r="AE679"/>
      <c r="AF679" s="108">
        <v>18.779149999999998</v>
      </c>
      <c r="AG679" s="16">
        <v>10.271875</v>
      </c>
      <c r="AH679" s="108">
        <v>8.65</v>
      </c>
      <c r="AI679" s="97">
        <v>1.63</v>
      </c>
      <c r="AJ679" s="21"/>
      <c r="AK679" s="110">
        <f t="shared" si="30"/>
        <v>10.8125</v>
      </c>
      <c r="AL679" s="111">
        <f t="shared" si="31"/>
        <v>10.8125</v>
      </c>
      <c r="AM679" s="1"/>
      <c r="AN679"/>
    </row>
    <row r="680" spans="1:40" s="18" customFormat="1" x14ac:dyDescent="0.25">
      <c r="A680" s="83" t="s">
        <v>702</v>
      </c>
      <c r="B680" s="20" t="s">
        <v>703</v>
      </c>
      <c r="C680" s="20">
        <v>179000872</v>
      </c>
      <c r="D680" s="8" t="s">
        <v>729</v>
      </c>
      <c r="E680" s="20" t="s">
        <v>730</v>
      </c>
      <c r="F680" s="20"/>
      <c r="G680" s="9" t="str">
        <f t="shared" si="32"/>
        <v>J1160</v>
      </c>
      <c r="H680" s="20">
        <v>636</v>
      </c>
      <c r="I680" s="14">
        <v>28</v>
      </c>
      <c r="J680"/>
      <c r="K680" s="25" t="s">
        <v>31</v>
      </c>
      <c r="L680" s="13">
        <v>5.14</v>
      </c>
      <c r="M680" s="103" t="s">
        <v>31</v>
      </c>
      <c r="N680" s="102">
        <v>15.120000000000001</v>
      </c>
      <c r="O680" s="12">
        <v>26.599999999999998</v>
      </c>
      <c r="P680" s="102">
        <v>26.599999999999998</v>
      </c>
      <c r="Q680" s="12">
        <v>26.599999999999998</v>
      </c>
      <c r="R680" s="102">
        <v>26.599999999999998</v>
      </c>
      <c r="S680" s="12">
        <v>26.599999999999998</v>
      </c>
      <c r="T680" s="102">
        <v>26.599999999999998</v>
      </c>
      <c r="U680" s="12">
        <v>48.630399999999995</v>
      </c>
      <c r="V680" s="102">
        <v>14.285599999999999</v>
      </c>
      <c r="W680" s="103">
        <v>26.040000000000003</v>
      </c>
      <c r="X680" s="102">
        <v>26.040000000000003</v>
      </c>
      <c r="Y680" s="103" t="s">
        <v>31</v>
      </c>
      <c r="Z680" s="13">
        <v>14.84</v>
      </c>
      <c r="AA680" s="103">
        <v>22.400000000000002</v>
      </c>
      <c r="AB680" s="13">
        <v>22.400000000000002</v>
      </c>
      <c r="AC680" s="103" t="s">
        <v>31</v>
      </c>
      <c r="AD680" s="13">
        <v>15.680000000000001</v>
      </c>
      <c r="AE680"/>
      <c r="AF680" s="108">
        <v>48.630399999999995</v>
      </c>
      <c r="AG680" s="16">
        <v>26.599999999999998</v>
      </c>
      <c r="AH680" s="108">
        <v>22.400000000000002</v>
      </c>
      <c r="AI680" s="97">
        <v>5.14</v>
      </c>
      <c r="AJ680" s="21"/>
      <c r="AK680" s="110">
        <f t="shared" si="30"/>
        <v>28</v>
      </c>
      <c r="AL680" s="111">
        <f t="shared" si="31"/>
        <v>28</v>
      </c>
      <c r="AM680" s="1"/>
      <c r="AN680"/>
    </row>
    <row r="681" spans="1:40" s="18" customFormat="1" x14ac:dyDescent="0.25">
      <c r="A681" s="83" t="s">
        <v>702</v>
      </c>
      <c r="B681" s="20" t="s">
        <v>703</v>
      </c>
      <c r="C681" s="20">
        <v>179000873</v>
      </c>
      <c r="D681" s="8" t="s">
        <v>731</v>
      </c>
      <c r="E681" s="20" t="s">
        <v>732</v>
      </c>
      <c r="F681" s="20"/>
      <c r="G681" s="9" t="str">
        <f t="shared" si="32"/>
        <v>J1940</v>
      </c>
      <c r="H681" s="20">
        <v>636</v>
      </c>
      <c r="I681" s="14">
        <v>21</v>
      </c>
      <c r="J681"/>
      <c r="K681" s="25" t="s">
        <v>31</v>
      </c>
      <c r="L681" s="13">
        <v>0.68</v>
      </c>
      <c r="M681" s="103" t="s">
        <v>31</v>
      </c>
      <c r="N681" s="102">
        <v>11.34</v>
      </c>
      <c r="O681" s="12">
        <v>19.95</v>
      </c>
      <c r="P681" s="102">
        <v>19.95</v>
      </c>
      <c r="Q681" s="12">
        <v>19.95</v>
      </c>
      <c r="R681" s="102">
        <v>19.95</v>
      </c>
      <c r="S681" s="12">
        <v>19.95</v>
      </c>
      <c r="T681" s="102">
        <v>19.95</v>
      </c>
      <c r="U681" s="12">
        <v>36.472799999999999</v>
      </c>
      <c r="V681" s="102">
        <v>10.7142</v>
      </c>
      <c r="W681" s="103">
        <v>19.53</v>
      </c>
      <c r="X681" s="102">
        <v>19.53</v>
      </c>
      <c r="Y681" s="103" t="s">
        <v>31</v>
      </c>
      <c r="Z681" s="13">
        <v>11.13</v>
      </c>
      <c r="AA681" s="103">
        <v>16.8</v>
      </c>
      <c r="AB681" s="13">
        <v>16.8</v>
      </c>
      <c r="AC681" s="103" t="s">
        <v>31</v>
      </c>
      <c r="AD681" s="13">
        <v>11.760000000000002</v>
      </c>
      <c r="AE681"/>
      <c r="AF681" s="108">
        <v>36.472799999999999</v>
      </c>
      <c r="AG681" s="16">
        <v>19.95</v>
      </c>
      <c r="AH681" s="108">
        <v>16.8</v>
      </c>
      <c r="AI681" s="97">
        <v>0.68</v>
      </c>
      <c r="AJ681" s="21"/>
      <c r="AK681" s="110">
        <f t="shared" si="30"/>
        <v>21</v>
      </c>
      <c r="AL681" s="111">
        <f t="shared" si="31"/>
        <v>21</v>
      </c>
      <c r="AM681" s="1"/>
      <c r="AN681"/>
    </row>
    <row r="682" spans="1:40" s="18" customFormat="1" x14ac:dyDescent="0.25">
      <c r="A682" s="83" t="s">
        <v>702</v>
      </c>
      <c r="B682" s="20" t="s">
        <v>703</v>
      </c>
      <c r="C682" s="20">
        <v>179000874</v>
      </c>
      <c r="D682" s="8" t="s">
        <v>733</v>
      </c>
      <c r="E682" s="20" t="s">
        <v>732</v>
      </c>
      <c r="F682" s="20"/>
      <c r="G682" s="9" t="str">
        <f t="shared" si="32"/>
        <v>J1940</v>
      </c>
      <c r="H682" s="20">
        <v>636</v>
      </c>
      <c r="I682" s="14">
        <v>7.5315789473684225</v>
      </c>
      <c r="J682"/>
      <c r="K682" s="25" t="s">
        <v>31</v>
      </c>
      <c r="L682" s="13">
        <v>0.68</v>
      </c>
      <c r="M682" s="103" t="s">
        <v>31</v>
      </c>
      <c r="N682" s="102">
        <v>4.0670526315789486</v>
      </c>
      <c r="O682" s="12">
        <v>7.1550000000000011</v>
      </c>
      <c r="P682" s="102">
        <v>7.1550000000000011</v>
      </c>
      <c r="Q682" s="12">
        <v>7.1550000000000011</v>
      </c>
      <c r="R682" s="102">
        <v>7.1550000000000011</v>
      </c>
      <c r="S682" s="12">
        <v>7.1550000000000011</v>
      </c>
      <c r="T682" s="102">
        <v>7.1550000000000011</v>
      </c>
      <c r="U682" s="12">
        <v>13.080846315789476</v>
      </c>
      <c r="V682" s="102">
        <v>3.8426115789473689</v>
      </c>
      <c r="W682" s="103">
        <v>7.0043684210526331</v>
      </c>
      <c r="X682" s="102">
        <v>7.0043684210526331</v>
      </c>
      <c r="Y682" s="103" t="s">
        <v>31</v>
      </c>
      <c r="Z682" s="13">
        <v>3.9917368421052641</v>
      </c>
      <c r="AA682" s="103">
        <v>6.025263157894738</v>
      </c>
      <c r="AB682" s="13">
        <v>6.025263157894738</v>
      </c>
      <c r="AC682" s="103" t="s">
        <v>31</v>
      </c>
      <c r="AD682" s="13">
        <v>4.2176842105263166</v>
      </c>
      <c r="AE682"/>
      <c r="AF682" s="108">
        <v>13.080846315789476</v>
      </c>
      <c r="AG682" s="16">
        <v>7.1550000000000011</v>
      </c>
      <c r="AH682" s="108">
        <v>6.025263157894738</v>
      </c>
      <c r="AI682" s="97">
        <v>0.68</v>
      </c>
      <c r="AJ682" s="21"/>
      <c r="AK682" s="110">
        <f t="shared" si="30"/>
        <v>7.5315789473684225</v>
      </c>
      <c r="AL682" s="111">
        <f t="shared" si="31"/>
        <v>7.5315789473684225</v>
      </c>
      <c r="AM682" s="1"/>
      <c r="AN682"/>
    </row>
    <row r="683" spans="1:40" s="18" customFormat="1" x14ac:dyDescent="0.25">
      <c r="A683" s="83" t="s">
        <v>702</v>
      </c>
      <c r="B683" s="20" t="s">
        <v>703</v>
      </c>
      <c r="C683" s="20">
        <v>179000889</v>
      </c>
      <c r="D683" s="8" t="s">
        <v>734</v>
      </c>
      <c r="E683" s="20" t="s">
        <v>735</v>
      </c>
      <c r="F683" s="20"/>
      <c r="G683" s="9" t="str">
        <f t="shared" si="32"/>
        <v>J1030</v>
      </c>
      <c r="H683" s="20">
        <v>636</v>
      </c>
      <c r="I683" s="14">
        <v>53.79999999999999</v>
      </c>
      <c r="J683"/>
      <c r="K683" s="25" t="s">
        <v>31</v>
      </c>
      <c r="L683" s="13">
        <v>6.56</v>
      </c>
      <c r="M683" s="103" t="s">
        <v>31</v>
      </c>
      <c r="N683" s="102">
        <v>29.051999999999996</v>
      </c>
      <c r="O683" s="12">
        <v>51.109999999999985</v>
      </c>
      <c r="P683" s="102">
        <v>51.109999999999985</v>
      </c>
      <c r="Q683" s="12">
        <v>51.109999999999985</v>
      </c>
      <c r="R683" s="102">
        <v>51.109999999999985</v>
      </c>
      <c r="S683" s="12">
        <v>51.109999999999985</v>
      </c>
      <c r="T683" s="102">
        <v>51.109999999999985</v>
      </c>
      <c r="U683" s="12">
        <v>93.439839999999975</v>
      </c>
      <c r="V683" s="102">
        <v>27.448759999999993</v>
      </c>
      <c r="W683" s="103">
        <v>50.033999999999992</v>
      </c>
      <c r="X683" s="102">
        <v>50.033999999999992</v>
      </c>
      <c r="Y683" s="103" t="s">
        <v>31</v>
      </c>
      <c r="Z683" s="13">
        <v>28.513999999999996</v>
      </c>
      <c r="AA683" s="103">
        <v>43.039999999999992</v>
      </c>
      <c r="AB683" s="13">
        <v>43.039999999999992</v>
      </c>
      <c r="AC683" s="103" t="s">
        <v>31</v>
      </c>
      <c r="AD683" s="13">
        <v>30.127999999999997</v>
      </c>
      <c r="AE683"/>
      <c r="AF683" s="108">
        <v>93.439839999999975</v>
      </c>
      <c r="AG683" s="16">
        <v>51.109999999999985</v>
      </c>
      <c r="AH683" s="108">
        <v>43.039999999999992</v>
      </c>
      <c r="AI683" s="97">
        <v>6.56</v>
      </c>
      <c r="AJ683" s="21"/>
      <c r="AK683" s="110">
        <f t="shared" si="30"/>
        <v>53.79999999999999</v>
      </c>
      <c r="AL683" s="111">
        <f t="shared" si="31"/>
        <v>53.79999999999999</v>
      </c>
      <c r="AM683" s="1"/>
      <c r="AN683"/>
    </row>
    <row r="684" spans="1:40" s="18" customFormat="1" x14ac:dyDescent="0.25">
      <c r="A684" s="83" t="s">
        <v>702</v>
      </c>
      <c r="B684" s="20" t="s">
        <v>703</v>
      </c>
      <c r="C684" s="20">
        <v>179000891</v>
      </c>
      <c r="D684" s="8" t="s">
        <v>736</v>
      </c>
      <c r="E684" s="20" t="s">
        <v>737</v>
      </c>
      <c r="F684" s="20"/>
      <c r="G684" s="9" t="str">
        <f t="shared" si="32"/>
        <v>J2920</v>
      </c>
      <c r="H684" s="20">
        <v>636</v>
      </c>
      <c r="I684" s="14">
        <v>30.549999999999983</v>
      </c>
      <c r="J684"/>
      <c r="K684" s="25" t="s">
        <v>31</v>
      </c>
      <c r="L684" s="13">
        <v>4.8499999999999996</v>
      </c>
      <c r="M684" s="103" t="s">
        <v>31</v>
      </c>
      <c r="N684" s="102">
        <v>16.496999999999993</v>
      </c>
      <c r="O684" s="12">
        <v>29.022499999999983</v>
      </c>
      <c r="P684" s="102">
        <v>29.022499999999983</v>
      </c>
      <c r="Q684" s="12">
        <v>29.022499999999983</v>
      </c>
      <c r="R684" s="102">
        <v>29.022499999999983</v>
      </c>
      <c r="S684" s="12">
        <v>29.022499999999983</v>
      </c>
      <c r="T684" s="102">
        <v>29.022499999999983</v>
      </c>
      <c r="U684" s="12">
        <v>53.059239999999967</v>
      </c>
      <c r="V684" s="102">
        <v>15.586609999999991</v>
      </c>
      <c r="W684" s="103">
        <v>28.411499999999986</v>
      </c>
      <c r="X684" s="102">
        <v>28.411499999999986</v>
      </c>
      <c r="Y684" s="103" t="s">
        <v>31</v>
      </c>
      <c r="Z684" s="13">
        <v>16.191499999999991</v>
      </c>
      <c r="AA684" s="103">
        <v>24.439999999999987</v>
      </c>
      <c r="AB684" s="13">
        <v>24.439999999999987</v>
      </c>
      <c r="AC684" s="103" t="s">
        <v>31</v>
      </c>
      <c r="AD684" s="13">
        <v>17.107999999999993</v>
      </c>
      <c r="AE684"/>
      <c r="AF684" s="108">
        <v>53.059239999999967</v>
      </c>
      <c r="AG684" s="16">
        <v>29.022499999999983</v>
      </c>
      <c r="AH684" s="108">
        <v>24.439999999999987</v>
      </c>
      <c r="AI684" s="97">
        <v>4.8499999999999996</v>
      </c>
      <c r="AJ684" s="21"/>
      <c r="AK684" s="110">
        <f t="shared" si="30"/>
        <v>30.549999999999983</v>
      </c>
      <c r="AL684" s="111">
        <f t="shared" si="31"/>
        <v>30.549999999999983</v>
      </c>
      <c r="AM684" s="1"/>
      <c r="AN684"/>
    </row>
    <row r="685" spans="1:40" s="18" customFormat="1" x14ac:dyDescent="0.25">
      <c r="A685" s="83" t="s">
        <v>702</v>
      </c>
      <c r="B685" s="20" t="s">
        <v>703</v>
      </c>
      <c r="C685" s="20">
        <v>179000892</v>
      </c>
      <c r="D685" s="8" t="s">
        <v>738</v>
      </c>
      <c r="E685" s="20" t="s">
        <v>739</v>
      </c>
      <c r="F685" s="20"/>
      <c r="G685" s="9" t="str">
        <f t="shared" si="32"/>
        <v>J2930</v>
      </c>
      <c r="H685" s="20">
        <v>636</v>
      </c>
      <c r="I685" s="14">
        <v>49.300000000000061</v>
      </c>
      <c r="J685"/>
      <c r="K685" s="25" t="s">
        <v>31</v>
      </c>
      <c r="L685" s="13">
        <v>6.93</v>
      </c>
      <c r="M685" s="103" t="s">
        <v>31</v>
      </c>
      <c r="N685" s="102">
        <v>26.622000000000035</v>
      </c>
      <c r="O685" s="12">
        <v>46.835000000000058</v>
      </c>
      <c r="P685" s="102">
        <v>46.835000000000058</v>
      </c>
      <c r="Q685" s="12">
        <v>46.835000000000058</v>
      </c>
      <c r="R685" s="102">
        <v>46.835000000000058</v>
      </c>
      <c r="S685" s="12">
        <v>46.835000000000058</v>
      </c>
      <c r="T685" s="102">
        <v>46.835000000000058</v>
      </c>
      <c r="U685" s="12">
        <v>85.6242400000001</v>
      </c>
      <c r="V685" s="102">
        <v>25.152860000000029</v>
      </c>
      <c r="W685" s="103">
        <v>45.849000000000061</v>
      </c>
      <c r="X685" s="102">
        <v>45.849000000000061</v>
      </c>
      <c r="Y685" s="103" t="s">
        <v>31</v>
      </c>
      <c r="Z685" s="13">
        <v>26.129000000000033</v>
      </c>
      <c r="AA685" s="103">
        <v>39.440000000000055</v>
      </c>
      <c r="AB685" s="13">
        <v>39.440000000000055</v>
      </c>
      <c r="AC685" s="103" t="s">
        <v>31</v>
      </c>
      <c r="AD685" s="13">
        <v>27.608000000000036</v>
      </c>
      <c r="AE685"/>
      <c r="AF685" s="108">
        <v>85.6242400000001</v>
      </c>
      <c r="AG685" s="16">
        <v>46.835000000000058</v>
      </c>
      <c r="AH685" s="108">
        <v>39.440000000000055</v>
      </c>
      <c r="AI685" s="97">
        <v>6.93</v>
      </c>
      <c r="AJ685" s="21"/>
      <c r="AK685" s="110">
        <f t="shared" si="30"/>
        <v>49.300000000000061</v>
      </c>
      <c r="AL685" s="111">
        <f t="shared" si="31"/>
        <v>49.300000000000061</v>
      </c>
      <c r="AM685" s="1"/>
      <c r="AN685"/>
    </row>
    <row r="686" spans="1:40" s="18" customFormat="1" x14ac:dyDescent="0.25">
      <c r="A686" s="83" t="s">
        <v>702</v>
      </c>
      <c r="B686" s="20" t="s">
        <v>703</v>
      </c>
      <c r="C686" s="20">
        <v>179000893</v>
      </c>
      <c r="D686" s="8" t="s">
        <v>740</v>
      </c>
      <c r="E686" s="20" t="s">
        <v>739</v>
      </c>
      <c r="F686" s="20"/>
      <c r="G686" s="9" t="str">
        <f t="shared" si="32"/>
        <v>J2930</v>
      </c>
      <c r="H686" s="20">
        <v>636</v>
      </c>
      <c r="I686" s="14">
        <v>21.762499999999999</v>
      </c>
      <c r="J686"/>
      <c r="K686" s="25" t="s">
        <v>31</v>
      </c>
      <c r="L686" s="13">
        <v>6.93</v>
      </c>
      <c r="M686" s="103" t="s">
        <v>31</v>
      </c>
      <c r="N686" s="102">
        <v>11.751750000000001</v>
      </c>
      <c r="O686" s="12">
        <v>20.674374999999998</v>
      </c>
      <c r="P686" s="102">
        <v>20.674374999999998</v>
      </c>
      <c r="Q686" s="12">
        <v>20.674374999999998</v>
      </c>
      <c r="R686" s="102">
        <v>20.674374999999998</v>
      </c>
      <c r="S686" s="12">
        <v>20.674374999999998</v>
      </c>
      <c r="T686" s="102">
        <v>20.674374999999998</v>
      </c>
      <c r="U686" s="12">
        <v>37.797109999999996</v>
      </c>
      <c r="V686" s="102">
        <v>11.103227499999999</v>
      </c>
      <c r="W686" s="103">
        <v>20.239125000000001</v>
      </c>
      <c r="X686" s="102">
        <v>20.239125000000001</v>
      </c>
      <c r="Y686" s="103" t="s">
        <v>31</v>
      </c>
      <c r="Z686" s="13">
        <v>11.534125</v>
      </c>
      <c r="AA686" s="103">
        <v>17.41</v>
      </c>
      <c r="AB686" s="13">
        <v>17.41</v>
      </c>
      <c r="AC686" s="103" t="s">
        <v>31</v>
      </c>
      <c r="AD686" s="13">
        <v>12.187000000000001</v>
      </c>
      <c r="AE686"/>
      <c r="AF686" s="108">
        <v>37.797109999999996</v>
      </c>
      <c r="AG686" s="16">
        <v>20.674374999999998</v>
      </c>
      <c r="AH686" s="108">
        <v>17.41</v>
      </c>
      <c r="AI686" s="97">
        <v>6.93</v>
      </c>
      <c r="AJ686" s="21"/>
      <c r="AK686" s="110">
        <f t="shared" si="30"/>
        <v>21.762499999999999</v>
      </c>
      <c r="AL686" s="111">
        <f t="shared" si="31"/>
        <v>21.762499999999999</v>
      </c>
      <c r="AM686" s="1"/>
      <c r="AN686"/>
    </row>
    <row r="687" spans="1:40" s="18" customFormat="1" x14ac:dyDescent="0.25">
      <c r="A687" s="83" t="s">
        <v>702</v>
      </c>
      <c r="B687" s="20" t="s">
        <v>703</v>
      </c>
      <c r="C687" s="20">
        <v>179000936</v>
      </c>
      <c r="D687" s="8" t="s">
        <v>741</v>
      </c>
      <c r="E687" s="20" t="s">
        <v>742</v>
      </c>
      <c r="F687" s="20"/>
      <c r="G687" s="9" t="str">
        <f t="shared" si="32"/>
        <v>J2765</v>
      </c>
      <c r="H687" s="20">
        <v>636</v>
      </c>
      <c r="I687" s="14">
        <v>15</v>
      </c>
      <c r="J687"/>
      <c r="K687" s="25" t="s">
        <v>31</v>
      </c>
      <c r="L687" s="13">
        <v>1.35</v>
      </c>
      <c r="M687" s="103" t="s">
        <v>31</v>
      </c>
      <c r="N687" s="102">
        <v>8.1000000000000014</v>
      </c>
      <c r="O687" s="12">
        <v>14.25</v>
      </c>
      <c r="P687" s="102">
        <v>14.25</v>
      </c>
      <c r="Q687" s="12">
        <v>14.25</v>
      </c>
      <c r="R687" s="102">
        <v>14.25</v>
      </c>
      <c r="S687" s="12">
        <v>14.25</v>
      </c>
      <c r="T687" s="102">
        <v>14.25</v>
      </c>
      <c r="U687" s="12">
        <v>26.052</v>
      </c>
      <c r="V687" s="102">
        <v>7.6529999999999996</v>
      </c>
      <c r="W687" s="103">
        <v>13.950000000000001</v>
      </c>
      <c r="X687" s="102">
        <v>13.950000000000001</v>
      </c>
      <c r="Y687" s="103" t="s">
        <v>31</v>
      </c>
      <c r="Z687" s="13">
        <v>7.95</v>
      </c>
      <c r="AA687" s="103">
        <v>12</v>
      </c>
      <c r="AB687" s="13">
        <v>12</v>
      </c>
      <c r="AC687" s="103" t="s">
        <v>31</v>
      </c>
      <c r="AD687" s="13">
        <v>8.4</v>
      </c>
      <c r="AE687"/>
      <c r="AF687" s="108">
        <v>26.052</v>
      </c>
      <c r="AG687" s="16">
        <v>14.25</v>
      </c>
      <c r="AH687" s="108">
        <v>12</v>
      </c>
      <c r="AI687" s="97">
        <v>1.35</v>
      </c>
      <c r="AJ687" s="21"/>
      <c r="AK687" s="110">
        <f t="shared" si="30"/>
        <v>15</v>
      </c>
      <c r="AL687" s="111">
        <f t="shared" si="31"/>
        <v>15</v>
      </c>
      <c r="AM687" s="1"/>
      <c r="AN687"/>
    </row>
    <row r="688" spans="1:40" s="18" customFormat="1" x14ac:dyDescent="0.25">
      <c r="A688" s="83" t="s">
        <v>702</v>
      </c>
      <c r="B688" s="20" t="s">
        <v>703</v>
      </c>
      <c r="C688" s="20">
        <v>179000963</v>
      </c>
      <c r="D688" s="8" t="s">
        <v>743</v>
      </c>
      <c r="E688" s="20" t="s">
        <v>744</v>
      </c>
      <c r="F688" s="20"/>
      <c r="G688" s="9" t="str">
        <f t="shared" si="32"/>
        <v>J3230</v>
      </c>
      <c r="H688" s="20">
        <v>636</v>
      </c>
      <c r="I688" s="14">
        <v>130.44999999999999</v>
      </c>
      <c r="J688"/>
      <c r="K688" s="25" t="s">
        <v>31</v>
      </c>
      <c r="L688" s="13">
        <v>33.81</v>
      </c>
      <c r="M688" s="103" t="s">
        <v>31</v>
      </c>
      <c r="N688" s="102">
        <v>70.442999999999998</v>
      </c>
      <c r="O688" s="12">
        <v>123.92749999999998</v>
      </c>
      <c r="P688" s="102">
        <v>123.92749999999998</v>
      </c>
      <c r="Q688" s="12">
        <v>123.92749999999998</v>
      </c>
      <c r="R688" s="102">
        <v>123.92749999999998</v>
      </c>
      <c r="S688" s="12">
        <v>123.92749999999998</v>
      </c>
      <c r="T688" s="102">
        <v>123.92749999999998</v>
      </c>
      <c r="U688" s="12">
        <v>226.56555999999998</v>
      </c>
      <c r="V688" s="102">
        <v>66.555589999999995</v>
      </c>
      <c r="W688" s="103">
        <v>121.3185</v>
      </c>
      <c r="X688" s="102">
        <v>121.3185</v>
      </c>
      <c r="Y688" s="103" t="s">
        <v>31</v>
      </c>
      <c r="Z688" s="13">
        <v>69.138499999999993</v>
      </c>
      <c r="AA688" s="103">
        <v>104.36</v>
      </c>
      <c r="AB688" s="13">
        <v>104.36</v>
      </c>
      <c r="AC688" s="103" t="s">
        <v>31</v>
      </c>
      <c r="AD688" s="13">
        <v>73.052000000000007</v>
      </c>
      <c r="AE688"/>
      <c r="AF688" s="108">
        <v>226.56555999999998</v>
      </c>
      <c r="AG688" s="16">
        <v>123.92749999999998</v>
      </c>
      <c r="AH688" s="108">
        <v>104.36</v>
      </c>
      <c r="AI688" s="97">
        <v>33.81</v>
      </c>
      <c r="AJ688" s="21"/>
      <c r="AK688" s="110">
        <f t="shared" si="30"/>
        <v>130.44999999999999</v>
      </c>
      <c r="AL688" s="111">
        <f t="shared" si="31"/>
        <v>130.44999999999999</v>
      </c>
      <c r="AM688" s="1"/>
      <c r="AN688"/>
    </row>
    <row r="689" spans="1:40" s="18" customFormat="1" x14ac:dyDescent="0.25">
      <c r="A689" s="83" t="s">
        <v>702</v>
      </c>
      <c r="B689" s="20" t="s">
        <v>703</v>
      </c>
      <c r="C689" s="20">
        <v>179001008</v>
      </c>
      <c r="D689" s="8" t="s">
        <v>745</v>
      </c>
      <c r="E689" s="20" t="s">
        <v>705</v>
      </c>
      <c r="F689" s="20" t="s">
        <v>706</v>
      </c>
      <c r="G689" s="9" t="str">
        <f t="shared" si="32"/>
        <v>A9270GY</v>
      </c>
      <c r="H689" s="20">
        <v>259</v>
      </c>
      <c r="I689" s="14">
        <v>7.8260869565217397E-2</v>
      </c>
      <c r="J689"/>
      <c r="K689" s="25" t="s">
        <v>31</v>
      </c>
      <c r="L689" s="13" t="s">
        <v>31</v>
      </c>
      <c r="M689" s="103" t="s">
        <v>31</v>
      </c>
      <c r="N689" s="102">
        <v>4.22608695652174E-2</v>
      </c>
      <c r="O689" s="12">
        <v>7.4347826086956517E-2</v>
      </c>
      <c r="P689" s="102">
        <v>7.4347826086956517E-2</v>
      </c>
      <c r="Q689" s="12">
        <v>7.4347826086956517E-2</v>
      </c>
      <c r="R689" s="102">
        <v>7.4347826086956517E-2</v>
      </c>
      <c r="S689" s="12">
        <v>7.4347826086956517E-2</v>
      </c>
      <c r="T689" s="102">
        <v>7.4347826086956517E-2</v>
      </c>
      <c r="U689" s="12">
        <v>0.13592347826086956</v>
      </c>
      <c r="V689" s="102">
        <v>3.9928695652173912E-2</v>
      </c>
      <c r="W689" s="103">
        <v>7.2782608695652187E-2</v>
      </c>
      <c r="X689" s="102">
        <v>7.2782608695652187E-2</v>
      </c>
      <c r="Y689" s="103" t="s">
        <v>31</v>
      </c>
      <c r="Z689" s="13">
        <v>4.1478260869565221E-2</v>
      </c>
      <c r="AA689" s="103">
        <v>6.2608695652173918E-2</v>
      </c>
      <c r="AB689" s="13">
        <v>6.2608695652173918E-2</v>
      </c>
      <c r="AC689" s="103" t="s">
        <v>31</v>
      </c>
      <c r="AD689" s="13">
        <v>4.3826086956521744E-2</v>
      </c>
      <c r="AE689"/>
      <c r="AF689" s="108">
        <v>0.13592347826086956</v>
      </c>
      <c r="AG689" s="16" t="s">
        <v>31</v>
      </c>
      <c r="AH689" s="108">
        <v>6.2608695652173918E-2</v>
      </c>
      <c r="AI689" s="97" t="s">
        <v>31</v>
      </c>
      <c r="AJ689" s="21"/>
      <c r="AK689" s="110">
        <f t="shared" si="30"/>
        <v>7.8260869565217397E-2</v>
      </c>
      <c r="AL689" s="111">
        <f t="shared" si="31"/>
        <v>7.8260869565217397E-2</v>
      </c>
      <c r="AM689" s="1"/>
    </row>
    <row r="690" spans="1:40" s="18" customFormat="1" x14ac:dyDescent="0.25">
      <c r="A690" s="83" t="s">
        <v>702</v>
      </c>
      <c r="B690" s="20" t="s">
        <v>703</v>
      </c>
      <c r="C690" s="20">
        <v>179001101</v>
      </c>
      <c r="D690" s="8" t="s">
        <v>746</v>
      </c>
      <c r="E690" s="20" t="s">
        <v>705</v>
      </c>
      <c r="F690" s="20" t="s">
        <v>706</v>
      </c>
      <c r="G690" s="9" t="str">
        <f t="shared" si="32"/>
        <v>A9270GY</v>
      </c>
      <c r="H690" s="20">
        <v>259</v>
      </c>
      <c r="I690" s="14">
        <v>2.75</v>
      </c>
      <c r="J690"/>
      <c r="K690" s="25" t="s">
        <v>31</v>
      </c>
      <c r="L690" s="13" t="s">
        <v>31</v>
      </c>
      <c r="M690" s="103" t="s">
        <v>31</v>
      </c>
      <c r="N690" s="102">
        <v>1.4850000000000001</v>
      </c>
      <c r="O690" s="12">
        <v>2.6124999999999998</v>
      </c>
      <c r="P690" s="102">
        <v>2.6124999999999998</v>
      </c>
      <c r="Q690" s="12">
        <v>2.6124999999999998</v>
      </c>
      <c r="R690" s="102">
        <v>2.6124999999999998</v>
      </c>
      <c r="S690" s="12">
        <v>2.6124999999999998</v>
      </c>
      <c r="T690" s="102">
        <v>2.6124999999999998</v>
      </c>
      <c r="U690" s="12">
        <v>4.7761999999999993</v>
      </c>
      <c r="V690" s="102">
        <v>1.4030499999999999</v>
      </c>
      <c r="W690" s="103">
        <v>2.5575000000000001</v>
      </c>
      <c r="X690" s="102">
        <v>2.5575000000000001</v>
      </c>
      <c r="Y690" s="103" t="s">
        <v>31</v>
      </c>
      <c r="Z690" s="13">
        <v>1.4575</v>
      </c>
      <c r="AA690" s="103">
        <v>2.2000000000000002</v>
      </c>
      <c r="AB690" s="13">
        <v>2.2000000000000002</v>
      </c>
      <c r="AC690" s="103" t="s">
        <v>31</v>
      </c>
      <c r="AD690" s="13">
        <v>1.54</v>
      </c>
      <c r="AE690"/>
      <c r="AF690" s="108">
        <v>4.7761999999999993</v>
      </c>
      <c r="AG690" s="16" t="s">
        <v>31</v>
      </c>
      <c r="AH690" s="108">
        <v>2.2000000000000002</v>
      </c>
      <c r="AI690" s="97" t="s">
        <v>31</v>
      </c>
      <c r="AJ690" s="21"/>
      <c r="AK690" s="110">
        <f t="shared" si="30"/>
        <v>2.75</v>
      </c>
      <c r="AL690" s="111">
        <f t="shared" si="31"/>
        <v>2.75</v>
      </c>
      <c r="AM690" s="1"/>
      <c r="AN690"/>
    </row>
    <row r="691" spans="1:40" s="18" customFormat="1" x14ac:dyDescent="0.25">
      <c r="A691" s="83" t="s">
        <v>702</v>
      </c>
      <c r="B691" s="20" t="s">
        <v>703</v>
      </c>
      <c r="C691" s="20">
        <v>179001183</v>
      </c>
      <c r="D691" s="8" t="s">
        <v>747</v>
      </c>
      <c r="E691" s="20" t="s">
        <v>705</v>
      </c>
      <c r="F691" s="20" t="s">
        <v>706</v>
      </c>
      <c r="G691" s="9" t="str">
        <f t="shared" si="32"/>
        <v>A9270GY</v>
      </c>
      <c r="H691" s="20">
        <v>259</v>
      </c>
      <c r="I691" s="14">
        <v>1.05</v>
      </c>
      <c r="J691"/>
      <c r="K691" s="25" t="s">
        <v>31</v>
      </c>
      <c r="L691" s="13" t="s">
        <v>31</v>
      </c>
      <c r="M691" s="103" t="s">
        <v>31</v>
      </c>
      <c r="N691" s="102">
        <v>0.56700000000000006</v>
      </c>
      <c r="O691" s="12">
        <v>0.99749999999999994</v>
      </c>
      <c r="P691" s="102">
        <v>0.99749999999999994</v>
      </c>
      <c r="Q691" s="12">
        <v>0.99749999999999994</v>
      </c>
      <c r="R691" s="102">
        <v>0.99749999999999994</v>
      </c>
      <c r="S691" s="12">
        <v>0.99749999999999994</v>
      </c>
      <c r="T691" s="102">
        <v>0.99749999999999994</v>
      </c>
      <c r="U691" s="12">
        <v>1.8236399999999999</v>
      </c>
      <c r="V691" s="102">
        <v>0.53571000000000002</v>
      </c>
      <c r="W691" s="103">
        <v>0.97650000000000015</v>
      </c>
      <c r="X691" s="102">
        <v>0.97650000000000015</v>
      </c>
      <c r="Y691" s="103" t="s">
        <v>31</v>
      </c>
      <c r="Z691" s="13">
        <v>0.55650000000000011</v>
      </c>
      <c r="AA691" s="103">
        <v>0.84000000000000008</v>
      </c>
      <c r="AB691" s="13">
        <v>0.84000000000000008</v>
      </c>
      <c r="AC691" s="103" t="s">
        <v>31</v>
      </c>
      <c r="AD691" s="13">
        <v>0.58800000000000008</v>
      </c>
      <c r="AE691"/>
      <c r="AF691" s="108">
        <v>1.8236399999999999</v>
      </c>
      <c r="AG691" s="16" t="s">
        <v>31</v>
      </c>
      <c r="AH691" s="108">
        <v>0.84000000000000008</v>
      </c>
      <c r="AI691" s="97" t="s">
        <v>31</v>
      </c>
      <c r="AJ691" s="21"/>
      <c r="AK691" s="110">
        <f t="shared" si="30"/>
        <v>1.05</v>
      </c>
      <c r="AL691" s="111">
        <f t="shared" si="31"/>
        <v>1.05</v>
      </c>
      <c r="AM691" s="1"/>
    </row>
    <row r="692" spans="1:40" s="18" customFormat="1" x14ac:dyDescent="0.25">
      <c r="A692" s="83" t="s">
        <v>702</v>
      </c>
      <c r="B692" s="20" t="s">
        <v>703</v>
      </c>
      <c r="C692" s="20">
        <v>179001205</v>
      </c>
      <c r="D692" s="8" t="s">
        <v>748</v>
      </c>
      <c r="E692" s="20" t="s">
        <v>705</v>
      </c>
      <c r="F692" s="20" t="s">
        <v>706</v>
      </c>
      <c r="G692" s="9" t="str">
        <f t="shared" si="32"/>
        <v>A9270GY</v>
      </c>
      <c r="H692" s="20">
        <v>259</v>
      </c>
      <c r="I692" s="14">
        <v>7.4999999999999997E-2</v>
      </c>
      <c r="J692"/>
      <c r="K692" s="25" t="s">
        <v>31</v>
      </c>
      <c r="L692" s="13" t="s">
        <v>31</v>
      </c>
      <c r="M692" s="103" t="s">
        <v>31</v>
      </c>
      <c r="N692" s="102">
        <v>4.0500000000000001E-2</v>
      </c>
      <c r="O692" s="12">
        <v>7.1249999999999994E-2</v>
      </c>
      <c r="P692" s="102">
        <v>7.1249999999999994E-2</v>
      </c>
      <c r="Q692" s="12">
        <v>7.1249999999999994E-2</v>
      </c>
      <c r="R692" s="102">
        <v>7.1249999999999994E-2</v>
      </c>
      <c r="S692" s="12">
        <v>7.1249999999999994E-2</v>
      </c>
      <c r="T692" s="102">
        <v>7.1249999999999994E-2</v>
      </c>
      <c r="U692" s="12">
        <v>0.13025999999999999</v>
      </c>
      <c r="V692" s="102">
        <v>3.8265E-2</v>
      </c>
      <c r="W692" s="103">
        <v>6.9750000000000006E-2</v>
      </c>
      <c r="X692" s="102">
        <v>6.9750000000000006E-2</v>
      </c>
      <c r="Y692" s="103" t="s">
        <v>31</v>
      </c>
      <c r="Z692" s="13">
        <v>3.9750000000000001E-2</v>
      </c>
      <c r="AA692" s="103">
        <v>0.06</v>
      </c>
      <c r="AB692" s="13">
        <v>0.06</v>
      </c>
      <c r="AC692" s="103" t="s">
        <v>31</v>
      </c>
      <c r="AD692" s="13">
        <v>4.2000000000000003E-2</v>
      </c>
      <c r="AE692"/>
      <c r="AF692" s="108">
        <v>0.13025999999999999</v>
      </c>
      <c r="AG692" s="16" t="s">
        <v>31</v>
      </c>
      <c r="AH692" s="108">
        <v>0.06</v>
      </c>
      <c r="AI692" s="97" t="s">
        <v>31</v>
      </c>
      <c r="AJ692" s="21"/>
      <c r="AK692" s="110">
        <f t="shared" si="30"/>
        <v>7.4999999999999997E-2</v>
      </c>
      <c r="AL692" s="111">
        <f t="shared" si="31"/>
        <v>7.4999999999999997E-2</v>
      </c>
      <c r="AM692" s="1"/>
      <c r="AN692"/>
    </row>
    <row r="693" spans="1:40" s="18" customFormat="1" x14ac:dyDescent="0.25">
      <c r="A693" s="83" t="s">
        <v>702</v>
      </c>
      <c r="B693" s="20" t="s">
        <v>703</v>
      </c>
      <c r="C693" s="20">
        <v>179001425</v>
      </c>
      <c r="D693" s="8" t="s">
        <v>749</v>
      </c>
      <c r="E693" s="20" t="s">
        <v>705</v>
      </c>
      <c r="F693" s="20" t="s">
        <v>706</v>
      </c>
      <c r="G693" s="9" t="str">
        <f t="shared" si="32"/>
        <v>A9270GY</v>
      </c>
      <c r="H693" s="20">
        <v>259</v>
      </c>
      <c r="I693" s="14">
        <v>2.4000000000000004</v>
      </c>
      <c r="J693"/>
      <c r="K693" s="25" t="s">
        <v>31</v>
      </c>
      <c r="L693" s="13" t="s">
        <v>31</v>
      </c>
      <c r="M693" s="103" t="s">
        <v>31</v>
      </c>
      <c r="N693" s="102">
        <v>1.2960000000000003</v>
      </c>
      <c r="O693" s="12">
        <v>2.2800000000000002</v>
      </c>
      <c r="P693" s="102">
        <v>2.2800000000000002</v>
      </c>
      <c r="Q693" s="12">
        <v>2.2800000000000002</v>
      </c>
      <c r="R693" s="102">
        <v>2.2800000000000002</v>
      </c>
      <c r="S693" s="12">
        <v>2.2800000000000002</v>
      </c>
      <c r="T693" s="102">
        <v>2.2800000000000002</v>
      </c>
      <c r="U693" s="12">
        <v>4.1683200000000005</v>
      </c>
      <c r="V693" s="102">
        <v>1.2244800000000002</v>
      </c>
      <c r="W693" s="103">
        <v>2.2320000000000007</v>
      </c>
      <c r="X693" s="102">
        <v>2.2320000000000007</v>
      </c>
      <c r="Y693" s="103" t="s">
        <v>31</v>
      </c>
      <c r="Z693" s="13">
        <v>1.2720000000000002</v>
      </c>
      <c r="AA693" s="103">
        <v>1.9200000000000004</v>
      </c>
      <c r="AB693" s="13">
        <v>1.9200000000000004</v>
      </c>
      <c r="AC693" s="103" t="s">
        <v>31</v>
      </c>
      <c r="AD693" s="13">
        <v>1.3440000000000003</v>
      </c>
      <c r="AE693"/>
      <c r="AF693" s="108">
        <v>4.1683200000000005</v>
      </c>
      <c r="AG693" s="16" t="s">
        <v>31</v>
      </c>
      <c r="AH693" s="108">
        <v>1.9200000000000004</v>
      </c>
      <c r="AI693" s="97" t="s">
        <v>31</v>
      </c>
      <c r="AJ693" s="21"/>
      <c r="AK693" s="110">
        <f t="shared" si="30"/>
        <v>2.4000000000000004</v>
      </c>
      <c r="AL693" s="111">
        <f t="shared" si="31"/>
        <v>2.4000000000000004</v>
      </c>
      <c r="AM693" s="1"/>
      <c r="AN693"/>
    </row>
    <row r="694" spans="1:40" s="18" customFormat="1" x14ac:dyDescent="0.25">
      <c r="A694" s="83" t="s">
        <v>702</v>
      </c>
      <c r="B694" s="20" t="s">
        <v>703</v>
      </c>
      <c r="C694" s="20">
        <v>179001448</v>
      </c>
      <c r="D694" s="8" t="s">
        <v>750</v>
      </c>
      <c r="E694" s="20" t="s">
        <v>705</v>
      </c>
      <c r="F694" s="20" t="s">
        <v>706</v>
      </c>
      <c r="G694" s="9" t="str">
        <f t="shared" si="32"/>
        <v>A9270GY</v>
      </c>
      <c r="H694" s="20">
        <v>259</v>
      </c>
      <c r="I694" s="14">
        <v>2.7933333333333334</v>
      </c>
      <c r="J694"/>
      <c r="K694" s="25" t="s">
        <v>31</v>
      </c>
      <c r="L694" s="13" t="s">
        <v>31</v>
      </c>
      <c r="M694" s="103" t="s">
        <v>31</v>
      </c>
      <c r="N694" s="102">
        <v>1.5084000000000002</v>
      </c>
      <c r="O694" s="12">
        <v>2.6536666666666666</v>
      </c>
      <c r="P694" s="102">
        <v>2.6536666666666666</v>
      </c>
      <c r="Q694" s="12">
        <v>2.6536666666666666</v>
      </c>
      <c r="R694" s="102">
        <v>2.6536666666666666</v>
      </c>
      <c r="S694" s="12">
        <v>2.6536666666666666</v>
      </c>
      <c r="T694" s="102">
        <v>2.6536666666666666</v>
      </c>
      <c r="U694" s="12">
        <v>4.851461333333333</v>
      </c>
      <c r="V694" s="102">
        <v>1.4251586666666667</v>
      </c>
      <c r="W694" s="103">
        <v>2.5978000000000003</v>
      </c>
      <c r="X694" s="102">
        <v>2.5978000000000003</v>
      </c>
      <c r="Y694" s="103" t="s">
        <v>31</v>
      </c>
      <c r="Z694" s="13">
        <v>1.4804666666666668</v>
      </c>
      <c r="AA694" s="103">
        <v>2.234666666666667</v>
      </c>
      <c r="AB694" s="13">
        <v>2.234666666666667</v>
      </c>
      <c r="AC694" s="103" t="s">
        <v>31</v>
      </c>
      <c r="AD694" s="13">
        <v>1.5642666666666669</v>
      </c>
      <c r="AE694"/>
      <c r="AF694" s="108">
        <v>4.851461333333333</v>
      </c>
      <c r="AG694" s="16" t="s">
        <v>31</v>
      </c>
      <c r="AH694" s="108">
        <v>2.234666666666667</v>
      </c>
      <c r="AI694" s="97" t="s">
        <v>31</v>
      </c>
      <c r="AJ694" s="21"/>
      <c r="AK694" s="110">
        <f t="shared" si="30"/>
        <v>2.7933333333333334</v>
      </c>
      <c r="AL694" s="111">
        <f t="shared" si="31"/>
        <v>2.7933333333333334</v>
      </c>
      <c r="AM694" s="1"/>
      <c r="AN694"/>
    </row>
    <row r="695" spans="1:40" s="18" customFormat="1" x14ac:dyDescent="0.25">
      <c r="A695" s="83" t="s">
        <v>702</v>
      </c>
      <c r="B695" s="20" t="s">
        <v>703</v>
      </c>
      <c r="C695" s="20">
        <v>179001567</v>
      </c>
      <c r="D695" s="8" t="s">
        <v>751</v>
      </c>
      <c r="E695" s="20" t="s">
        <v>705</v>
      </c>
      <c r="F695" s="20" t="s">
        <v>706</v>
      </c>
      <c r="G695" s="9" t="str">
        <f t="shared" si="32"/>
        <v>A9270GY</v>
      </c>
      <c r="H695" s="20">
        <v>259</v>
      </c>
      <c r="I695" s="14">
        <v>1.5999999999999999</v>
      </c>
      <c r="J695"/>
      <c r="K695" s="25" t="s">
        <v>31</v>
      </c>
      <c r="L695" s="13" t="s">
        <v>31</v>
      </c>
      <c r="M695" s="103" t="s">
        <v>31</v>
      </c>
      <c r="N695" s="102">
        <v>0.86399999999999999</v>
      </c>
      <c r="O695" s="12">
        <v>1.5199999999999998</v>
      </c>
      <c r="P695" s="102">
        <v>1.5199999999999998</v>
      </c>
      <c r="Q695" s="12">
        <v>1.5199999999999998</v>
      </c>
      <c r="R695" s="102">
        <v>1.5199999999999998</v>
      </c>
      <c r="S695" s="12">
        <v>1.5199999999999998</v>
      </c>
      <c r="T695" s="102">
        <v>1.5199999999999998</v>
      </c>
      <c r="U695" s="12">
        <v>2.7788799999999996</v>
      </c>
      <c r="V695" s="102">
        <v>0.81631999999999993</v>
      </c>
      <c r="W695" s="103">
        <v>1.488</v>
      </c>
      <c r="X695" s="102">
        <v>1.488</v>
      </c>
      <c r="Y695" s="103" t="s">
        <v>31</v>
      </c>
      <c r="Z695" s="13">
        <v>0.84799999999999998</v>
      </c>
      <c r="AA695" s="103">
        <v>1.28</v>
      </c>
      <c r="AB695" s="13">
        <v>1.28</v>
      </c>
      <c r="AC695" s="103" t="s">
        <v>31</v>
      </c>
      <c r="AD695" s="13">
        <v>0.89600000000000002</v>
      </c>
      <c r="AE695"/>
      <c r="AF695" s="108">
        <v>2.7788799999999996</v>
      </c>
      <c r="AG695" s="16" t="s">
        <v>31</v>
      </c>
      <c r="AH695" s="108">
        <v>1.28</v>
      </c>
      <c r="AI695" s="97" t="s">
        <v>31</v>
      </c>
      <c r="AJ695" s="21"/>
      <c r="AK695" s="110">
        <f t="shared" si="30"/>
        <v>1.5999999999999999</v>
      </c>
      <c r="AL695" s="111">
        <f t="shared" si="31"/>
        <v>1.5999999999999999</v>
      </c>
      <c r="AM695" s="1"/>
      <c r="AN695"/>
    </row>
    <row r="696" spans="1:40" s="18" customFormat="1" x14ac:dyDescent="0.25">
      <c r="A696" s="83" t="s">
        <v>702</v>
      </c>
      <c r="B696" s="20" t="s">
        <v>703</v>
      </c>
      <c r="C696" s="20">
        <v>179001625</v>
      </c>
      <c r="D696" s="8" t="s">
        <v>752</v>
      </c>
      <c r="E696" s="20" t="s">
        <v>705</v>
      </c>
      <c r="F696" s="20" t="s">
        <v>706</v>
      </c>
      <c r="G696" s="9" t="str">
        <f t="shared" si="32"/>
        <v>A9270GY</v>
      </c>
      <c r="H696" s="20">
        <v>259</v>
      </c>
      <c r="I696" s="14">
        <v>1.6</v>
      </c>
      <c r="J696"/>
      <c r="K696" s="25" t="s">
        <v>31</v>
      </c>
      <c r="L696" s="13" t="s">
        <v>31</v>
      </c>
      <c r="M696" s="103" t="s">
        <v>31</v>
      </c>
      <c r="N696" s="102">
        <v>0.8640000000000001</v>
      </c>
      <c r="O696" s="12">
        <v>1.52</v>
      </c>
      <c r="P696" s="102">
        <v>1.52</v>
      </c>
      <c r="Q696" s="12">
        <v>1.52</v>
      </c>
      <c r="R696" s="102">
        <v>1.52</v>
      </c>
      <c r="S696" s="12">
        <v>1.52</v>
      </c>
      <c r="T696" s="102">
        <v>1.52</v>
      </c>
      <c r="U696" s="12">
        <v>2.77888</v>
      </c>
      <c r="V696" s="102">
        <v>0.81632000000000005</v>
      </c>
      <c r="W696" s="103">
        <v>1.4880000000000002</v>
      </c>
      <c r="X696" s="102">
        <v>1.4880000000000002</v>
      </c>
      <c r="Y696" s="103" t="s">
        <v>31</v>
      </c>
      <c r="Z696" s="13">
        <v>0.84800000000000009</v>
      </c>
      <c r="AA696" s="103">
        <v>1.2800000000000002</v>
      </c>
      <c r="AB696" s="13">
        <v>1.2800000000000002</v>
      </c>
      <c r="AC696" s="103" t="s">
        <v>31</v>
      </c>
      <c r="AD696" s="13">
        <v>0.89600000000000013</v>
      </c>
      <c r="AE696"/>
      <c r="AF696" s="108">
        <v>2.77888</v>
      </c>
      <c r="AG696" s="16" t="s">
        <v>31</v>
      </c>
      <c r="AH696" s="108">
        <v>1.2800000000000002</v>
      </c>
      <c r="AI696" s="97" t="s">
        <v>31</v>
      </c>
      <c r="AJ696" s="21"/>
      <c r="AK696" s="110">
        <f t="shared" si="30"/>
        <v>1.6</v>
      </c>
      <c r="AL696" s="111">
        <f t="shared" si="31"/>
        <v>1.6</v>
      </c>
      <c r="AM696" s="1"/>
      <c r="AN696"/>
    </row>
    <row r="697" spans="1:40" s="18" customFormat="1" x14ac:dyDescent="0.25">
      <c r="A697" s="83" t="s">
        <v>702</v>
      </c>
      <c r="B697" s="20" t="s">
        <v>703</v>
      </c>
      <c r="C697" s="20">
        <v>179001720</v>
      </c>
      <c r="D697" s="8" t="s">
        <v>753</v>
      </c>
      <c r="E697" s="20" t="s">
        <v>754</v>
      </c>
      <c r="F697" s="20"/>
      <c r="G697" s="9" t="str">
        <f t="shared" si="32"/>
        <v>J0561</v>
      </c>
      <c r="H697" s="20">
        <v>636</v>
      </c>
      <c r="I697" s="14">
        <v>64.845833333333331</v>
      </c>
      <c r="J697"/>
      <c r="K697" s="25" t="s">
        <v>31</v>
      </c>
      <c r="L697" s="13">
        <v>15.01</v>
      </c>
      <c r="M697" s="103" t="s">
        <v>31</v>
      </c>
      <c r="N697" s="102">
        <v>35.016750000000002</v>
      </c>
      <c r="O697" s="12">
        <v>61.603541666666665</v>
      </c>
      <c r="P697" s="102">
        <v>61.603541666666665</v>
      </c>
      <c r="Q697" s="12">
        <v>61.603541666666665</v>
      </c>
      <c r="R697" s="102">
        <v>61.603541666666665</v>
      </c>
      <c r="S697" s="12">
        <v>61.603541666666665</v>
      </c>
      <c r="T697" s="102">
        <v>61.603541666666665</v>
      </c>
      <c r="U697" s="12">
        <v>112.62424333333333</v>
      </c>
      <c r="V697" s="102">
        <v>33.084344166666668</v>
      </c>
      <c r="W697" s="103">
        <v>60.306625000000004</v>
      </c>
      <c r="X697" s="102">
        <v>60.306625000000004</v>
      </c>
      <c r="Y697" s="103" t="s">
        <v>31</v>
      </c>
      <c r="Z697" s="13">
        <v>34.368291666666664</v>
      </c>
      <c r="AA697" s="103">
        <v>51.876666666666665</v>
      </c>
      <c r="AB697" s="13">
        <v>51.876666666666665</v>
      </c>
      <c r="AC697" s="103" t="s">
        <v>31</v>
      </c>
      <c r="AD697" s="13">
        <v>36.31366666666667</v>
      </c>
      <c r="AE697"/>
      <c r="AF697" s="108">
        <v>112.62424333333333</v>
      </c>
      <c r="AG697" s="16">
        <v>61.603541666666665</v>
      </c>
      <c r="AH697" s="108">
        <v>51.876666666666665</v>
      </c>
      <c r="AI697" s="97">
        <v>15.01</v>
      </c>
      <c r="AJ697" s="21"/>
      <c r="AK697" s="110">
        <f t="shared" si="30"/>
        <v>64.845833333333331</v>
      </c>
      <c r="AL697" s="111">
        <f t="shared" si="31"/>
        <v>64.845833333333331</v>
      </c>
      <c r="AM697" s="1"/>
      <c r="AN697"/>
    </row>
    <row r="698" spans="1:40" s="18" customFormat="1" x14ac:dyDescent="0.25">
      <c r="A698" s="83" t="s">
        <v>702</v>
      </c>
      <c r="B698" s="20" t="s">
        <v>703</v>
      </c>
      <c r="C698" s="20">
        <v>179001722</v>
      </c>
      <c r="D698" s="8" t="s">
        <v>755</v>
      </c>
      <c r="E698" s="20" t="s">
        <v>756</v>
      </c>
      <c r="F698" s="20"/>
      <c r="G698" s="9" t="str">
        <f t="shared" si="32"/>
        <v>J0330</v>
      </c>
      <c r="H698" s="20">
        <v>636</v>
      </c>
      <c r="I698" s="14">
        <v>9.76</v>
      </c>
      <c r="J698"/>
      <c r="K698" s="25" t="s">
        <v>31</v>
      </c>
      <c r="L698" s="13">
        <v>2.02</v>
      </c>
      <c r="M698" s="103" t="s">
        <v>31</v>
      </c>
      <c r="N698" s="102">
        <v>5.2704000000000004</v>
      </c>
      <c r="O698" s="12">
        <v>9.2720000000000002</v>
      </c>
      <c r="P698" s="102">
        <v>9.2720000000000002</v>
      </c>
      <c r="Q698" s="12">
        <v>9.2720000000000002</v>
      </c>
      <c r="R698" s="102">
        <v>9.2720000000000002</v>
      </c>
      <c r="S698" s="12">
        <v>9.2720000000000002</v>
      </c>
      <c r="T698" s="102">
        <v>9.2720000000000002</v>
      </c>
      <c r="U698" s="12">
        <v>16.951167999999999</v>
      </c>
      <c r="V698" s="102">
        <v>4.979552</v>
      </c>
      <c r="W698" s="103">
        <v>9.0768000000000004</v>
      </c>
      <c r="X698" s="102">
        <v>9.0768000000000004</v>
      </c>
      <c r="Y698" s="103" t="s">
        <v>31</v>
      </c>
      <c r="Z698" s="13">
        <v>5.1728000000000005</v>
      </c>
      <c r="AA698" s="103">
        <v>7.8079999999999998</v>
      </c>
      <c r="AB698" s="13">
        <v>7.8079999999999998</v>
      </c>
      <c r="AC698" s="103" t="s">
        <v>31</v>
      </c>
      <c r="AD698" s="13">
        <v>5.4656000000000002</v>
      </c>
      <c r="AE698"/>
      <c r="AF698" s="108">
        <v>16.951167999999999</v>
      </c>
      <c r="AG698" s="16">
        <v>9.2720000000000002</v>
      </c>
      <c r="AH698" s="108">
        <v>7.8079999999999998</v>
      </c>
      <c r="AI698" s="97">
        <v>2.02</v>
      </c>
      <c r="AJ698" s="21"/>
      <c r="AK698" s="110">
        <f t="shared" si="30"/>
        <v>9.76</v>
      </c>
      <c r="AL698" s="111">
        <f t="shared" si="31"/>
        <v>9.76</v>
      </c>
      <c r="AM698" s="1"/>
      <c r="AN698"/>
    </row>
    <row r="699" spans="1:40" s="18" customFormat="1" x14ac:dyDescent="0.25">
      <c r="A699" s="83" t="s">
        <v>702</v>
      </c>
      <c r="B699" s="20" t="s">
        <v>703</v>
      </c>
      <c r="C699" s="20">
        <v>179001727</v>
      </c>
      <c r="D699" s="8" t="s">
        <v>757</v>
      </c>
      <c r="E699" s="20" t="s">
        <v>705</v>
      </c>
      <c r="F699" s="20" t="s">
        <v>706</v>
      </c>
      <c r="G699" s="9" t="str">
        <f t="shared" si="32"/>
        <v>A9270GY</v>
      </c>
      <c r="H699" s="20">
        <v>259</v>
      </c>
      <c r="I699" s="14">
        <v>3.0750000000000006</v>
      </c>
      <c r="J699"/>
      <c r="K699" s="25" t="s">
        <v>31</v>
      </c>
      <c r="L699" s="13" t="s">
        <v>31</v>
      </c>
      <c r="M699" s="103" t="s">
        <v>31</v>
      </c>
      <c r="N699" s="102">
        <v>1.6605000000000005</v>
      </c>
      <c r="O699" s="12">
        <v>2.9212500000000006</v>
      </c>
      <c r="P699" s="102">
        <v>2.9212500000000006</v>
      </c>
      <c r="Q699" s="12">
        <v>2.9212500000000006</v>
      </c>
      <c r="R699" s="102">
        <v>2.9212500000000006</v>
      </c>
      <c r="S699" s="12">
        <v>2.9212500000000006</v>
      </c>
      <c r="T699" s="102">
        <v>2.9212500000000006</v>
      </c>
      <c r="U699" s="12">
        <v>5.3406600000000006</v>
      </c>
      <c r="V699" s="102">
        <v>1.5688650000000002</v>
      </c>
      <c r="W699" s="103">
        <v>2.8597500000000009</v>
      </c>
      <c r="X699" s="102">
        <v>2.8597500000000009</v>
      </c>
      <c r="Y699" s="103" t="s">
        <v>31</v>
      </c>
      <c r="Z699" s="13">
        <v>1.6297500000000005</v>
      </c>
      <c r="AA699" s="103">
        <v>2.4600000000000009</v>
      </c>
      <c r="AB699" s="13">
        <v>2.4600000000000009</v>
      </c>
      <c r="AC699" s="103" t="s">
        <v>31</v>
      </c>
      <c r="AD699" s="13">
        <v>1.7220000000000004</v>
      </c>
      <c r="AE699"/>
      <c r="AF699" s="108">
        <v>5.3406600000000006</v>
      </c>
      <c r="AG699" s="16" t="s">
        <v>31</v>
      </c>
      <c r="AH699" s="108">
        <v>2.4600000000000009</v>
      </c>
      <c r="AI699" s="97" t="s">
        <v>31</v>
      </c>
      <c r="AJ699" s="21"/>
      <c r="AK699" s="110">
        <f t="shared" si="30"/>
        <v>3.0750000000000006</v>
      </c>
      <c r="AL699" s="111">
        <f t="shared" si="31"/>
        <v>3.0750000000000006</v>
      </c>
      <c r="AM699" s="1"/>
      <c r="AN699"/>
    </row>
    <row r="700" spans="1:40" s="18" customFormat="1" x14ac:dyDescent="0.25">
      <c r="A700" s="83" t="s">
        <v>702</v>
      </c>
      <c r="B700" s="20" t="s">
        <v>703</v>
      </c>
      <c r="C700" s="20">
        <v>179001728</v>
      </c>
      <c r="D700" s="8" t="s">
        <v>758</v>
      </c>
      <c r="E700" s="20" t="s">
        <v>705</v>
      </c>
      <c r="F700" s="20" t="s">
        <v>706</v>
      </c>
      <c r="G700" s="9" t="str">
        <f t="shared" si="32"/>
        <v>A9270GY</v>
      </c>
      <c r="H700" s="20">
        <v>259</v>
      </c>
      <c r="I700" s="14">
        <v>0.42500000000000004</v>
      </c>
      <c r="J700"/>
      <c r="K700" s="25" t="s">
        <v>31</v>
      </c>
      <c r="L700" s="13" t="s">
        <v>31</v>
      </c>
      <c r="M700" s="103" t="s">
        <v>31</v>
      </c>
      <c r="N700" s="102">
        <v>0.22950000000000004</v>
      </c>
      <c r="O700" s="12">
        <v>0.40375</v>
      </c>
      <c r="P700" s="102">
        <v>0.40375</v>
      </c>
      <c r="Q700" s="12">
        <v>0.40375</v>
      </c>
      <c r="R700" s="102">
        <v>0.40375</v>
      </c>
      <c r="S700" s="12">
        <v>0.40375</v>
      </c>
      <c r="T700" s="102">
        <v>0.40375</v>
      </c>
      <c r="U700" s="12">
        <v>0.73814000000000002</v>
      </c>
      <c r="V700" s="102">
        <v>0.21683500000000003</v>
      </c>
      <c r="W700" s="103">
        <v>0.39525000000000005</v>
      </c>
      <c r="X700" s="102">
        <v>0.39525000000000005</v>
      </c>
      <c r="Y700" s="103" t="s">
        <v>31</v>
      </c>
      <c r="Z700" s="13">
        <v>0.22525000000000003</v>
      </c>
      <c r="AA700" s="103">
        <v>0.34000000000000008</v>
      </c>
      <c r="AB700" s="13">
        <v>0.34000000000000008</v>
      </c>
      <c r="AC700" s="103" t="s">
        <v>31</v>
      </c>
      <c r="AD700" s="13">
        <v>0.23800000000000004</v>
      </c>
      <c r="AE700"/>
      <c r="AF700" s="108">
        <v>0.73814000000000002</v>
      </c>
      <c r="AG700" s="16" t="s">
        <v>31</v>
      </c>
      <c r="AH700" s="108">
        <v>0.34000000000000008</v>
      </c>
      <c r="AI700" s="97" t="s">
        <v>31</v>
      </c>
      <c r="AJ700" s="21"/>
      <c r="AK700" s="110">
        <f t="shared" si="30"/>
        <v>0.42500000000000004</v>
      </c>
      <c r="AL700" s="111">
        <f t="shared" si="31"/>
        <v>0.42500000000000004</v>
      </c>
      <c r="AM700" s="1"/>
      <c r="AN700"/>
    </row>
    <row r="701" spans="1:40" s="18" customFormat="1" x14ac:dyDescent="0.25">
      <c r="A701" s="83" t="s">
        <v>702</v>
      </c>
      <c r="B701" s="20" t="s">
        <v>703</v>
      </c>
      <c r="C701" s="20">
        <v>179001749</v>
      </c>
      <c r="D701" s="8" t="s">
        <v>759</v>
      </c>
      <c r="E701" s="20" t="s">
        <v>705</v>
      </c>
      <c r="F701" s="20" t="s">
        <v>706</v>
      </c>
      <c r="G701" s="9" t="str">
        <f t="shared" si="32"/>
        <v>A9270GY</v>
      </c>
      <c r="H701" s="20">
        <v>259</v>
      </c>
      <c r="I701" s="14">
        <v>6</v>
      </c>
      <c r="J701"/>
      <c r="K701" s="25" t="s">
        <v>31</v>
      </c>
      <c r="L701" s="13" t="s">
        <v>31</v>
      </c>
      <c r="M701" s="103" t="s">
        <v>31</v>
      </c>
      <c r="N701" s="102">
        <v>3.24</v>
      </c>
      <c r="O701" s="12">
        <v>5.6999999999999993</v>
      </c>
      <c r="P701" s="102">
        <v>5.6999999999999993</v>
      </c>
      <c r="Q701" s="12">
        <v>5.6999999999999993</v>
      </c>
      <c r="R701" s="102">
        <v>5.6999999999999993</v>
      </c>
      <c r="S701" s="12">
        <v>5.6999999999999993</v>
      </c>
      <c r="T701" s="102">
        <v>5.6999999999999993</v>
      </c>
      <c r="U701" s="12">
        <v>10.4208</v>
      </c>
      <c r="V701" s="102">
        <v>3.0611999999999999</v>
      </c>
      <c r="W701" s="103">
        <v>5.58</v>
      </c>
      <c r="X701" s="102">
        <v>5.58</v>
      </c>
      <c r="Y701" s="103" t="s">
        <v>31</v>
      </c>
      <c r="Z701" s="13">
        <v>3.18</v>
      </c>
      <c r="AA701" s="103">
        <v>4.8000000000000007</v>
      </c>
      <c r="AB701" s="13">
        <v>4.8000000000000007</v>
      </c>
      <c r="AC701" s="103" t="s">
        <v>31</v>
      </c>
      <c r="AD701" s="13">
        <v>3.3600000000000003</v>
      </c>
      <c r="AE701"/>
      <c r="AF701" s="108">
        <v>10.4208</v>
      </c>
      <c r="AG701" s="16" t="s">
        <v>31</v>
      </c>
      <c r="AH701" s="108">
        <v>4.8000000000000007</v>
      </c>
      <c r="AI701" s="97" t="s">
        <v>31</v>
      </c>
      <c r="AJ701" s="21"/>
      <c r="AK701" s="110">
        <f t="shared" si="30"/>
        <v>6</v>
      </c>
      <c r="AL701" s="111">
        <f t="shared" si="31"/>
        <v>6</v>
      </c>
      <c r="AM701" s="1"/>
      <c r="AN701"/>
    </row>
    <row r="702" spans="1:40" s="18" customFormat="1" x14ac:dyDescent="0.25">
      <c r="A702" s="83" t="s">
        <v>702</v>
      </c>
      <c r="B702" s="20" t="s">
        <v>703</v>
      </c>
      <c r="C702" s="20">
        <v>179001849</v>
      </c>
      <c r="D702" s="8" t="s">
        <v>760</v>
      </c>
      <c r="E702" s="20" t="s">
        <v>761</v>
      </c>
      <c r="F702" s="20"/>
      <c r="G702" s="9" t="str">
        <f t="shared" si="32"/>
        <v>J1170</v>
      </c>
      <c r="H702" s="20">
        <v>636</v>
      </c>
      <c r="I702" s="14">
        <v>15</v>
      </c>
      <c r="J702"/>
      <c r="K702" s="25" t="s">
        <v>31</v>
      </c>
      <c r="L702" s="13">
        <v>3.54</v>
      </c>
      <c r="M702" s="103" t="s">
        <v>31</v>
      </c>
      <c r="N702" s="102">
        <v>8.1000000000000014</v>
      </c>
      <c r="O702" s="12">
        <v>14.25</v>
      </c>
      <c r="P702" s="102">
        <v>14.25</v>
      </c>
      <c r="Q702" s="12">
        <v>14.25</v>
      </c>
      <c r="R702" s="102">
        <v>14.25</v>
      </c>
      <c r="S702" s="12">
        <v>14.25</v>
      </c>
      <c r="T702" s="102">
        <v>14.25</v>
      </c>
      <c r="U702" s="12">
        <v>26.052</v>
      </c>
      <c r="V702" s="102">
        <v>7.6529999999999996</v>
      </c>
      <c r="W702" s="103">
        <v>13.950000000000001</v>
      </c>
      <c r="X702" s="102">
        <v>13.950000000000001</v>
      </c>
      <c r="Y702" s="103" t="s">
        <v>31</v>
      </c>
      <c r="Z702" s="13">
        <v>7.95</v>
      </c>
      <c r="AA702" s="103">
        <v>12</v>
      </c>
      <c r="AB702" s="13">
        <v>12</v>
      </c>
      <c r="AC702" s="103" t="s">
        <v>31</v>
      </c>
      <c r="AD702" s="13">
        <v>8.4</v>
      </c>
      <c r="AE702"/>
      <c r="AF702" s="108">
        <v>26.052</v>
      </c>
      <c r="AG702" s="16">
        <v>14.25</v>
      </c>
      <c r="AH702" s="108">
        <v>12</v>
      </c>
      <c r="AI702" s="97">
        <v>3.54</v>
      </c>
      <c r="AJ702" s="21"/>
      <c r="AK702" s="110">
        <f t="shared" si="30"/>
        <v>15</v>
      </c>
      <c r="AL702" s="111">
        <f t="shared" si="31"/>
        <v>15</v>
      </c>
      <c r="AM702" s="1"/>
      <c r="AN702"/>
    </row>
    <row r="703" spans="1:40" s="18" customFormat="1" x14ac:dyDescent="0.25">
      <c r="A703" s="83" t="s">
        <v>702</v>
      </c>
      <c r="B703" s="20" t="s">
        <v>703</v>
      </c>
      <c r="C703" s="20">
        <v>179001855</v>
      </c>
      <c r="D703" s="8" t="s">
        <v>762</v>
      </c>
      <c r="E703" s="20" t="s">
        <v>763</v>
      </c>
      <c r="F703" s="20"/>
      <c r="G703" s="9" t="str">
        <f t="shared" si="32"/>
        <v>J3010</v>
      </c>
      <c r="H703" s="20">
        <v>636</v>
      </c>
      <c r="I703" s="14">
        <v>15</v>
      </c>
      <c r="J703"/>
      <c r="K703" s="25" t="s">
        <v>31</v>
      </c>
      <c r="L703" s="13">
        <v>0.86</v>
      </c>
      <c r="M703" s="103" t="s">
        <v>31</v>
      </c>
      <c r="N703" s="102">
        <v>8.1000000000000014</v>
      </c>
      <c r="O703" s="12">
        <v>14.25</v>
      </c>
      <c r="P703" s="102">
        <v>14.25</v>
      </c>
      <c r="Q703" s="12">
        <v>14.25</v>
      </c>
      <c r="R703" s="102">
        <v>14.25</v>
      </c>
      <c r="S703" s="12">
        <v>14.25</v>
      </c>
      <c r="T703" s="102">
        <v>14.25</v>
      </c>
      <c r="U703" s="12">
        <v>26.052</v>
      </c>
      <c r="V703" s="102">
        <v>7.6529999999999996</v>
      </c>
      <c r="W703" s="103">
        <v>13.950000000000001</v>
      </c>
      <c r="X703" s="102">
        <v>13.950000000000001</v>
      </c>
      <c r="Y703" s="103" t="s">
        <v>31</v>
      </c>
      <c r="Z703" s="13">
        <v>7.95</v>
      </c>
      <c r="AA703" s="103">
        <v>12</v>
      </c>
      <c r="AB703" s="13">
        <v>12</v>
      </c>
      <c r="AC703" s="103" t="s">
        <v>31</v>
      </c>
      <c r="AD703" s="13">
        <v>8.4</v>
      </c>
      <c r="AE703"/>
      <c r="AF703" s="108">
        <v>26.052</v>
      </c>
      <c r="AG703" s="16">
        <v>14.25</v>
      </c>
      <c r="AH703" s="108">
        <v>12</v>
      </c>
      <c r="AI703" s="97">
        <v>0.86</v>
      </c>
      <c r="AJ703" s="21"/>
      <c r="AK703" s="110">
        <f t="shared" si="30"/>
        <v>15</v>
      </c>
      <c r="AL703" s="111">
        <f t="shared" si="31"/>
        <v>15</v>
      </c>
      <c r="AM703" s="1"/>
      <c r="AN703"/>
    </row>
    <row r="704" spans="1:40" s="18" customFormat="1" x14ac:dyDescent="0.25">
      <c r="A704" s="83" t="s">
        <v>702</v>
      </c>
      <c r="B704" s="20" t="s">
        <v>703</v>
      </c>
      <c r="C704" s="20">
        <v>179001894</v>
      </c>
      <c r="D704" s="8" t="s">
        <v>764</v>
      </c>
      <c r="E704" s="20" t="s">
        <v>705</v>
      </c>
      <c r="F704" s="20" t="s">
        <v>706</v>
      </c>
      <c r="G704" s="9" t="str">
        <f t="shared" si="32"/>
        <v>A9270GY</v>
      </c>
      <c r="H704" s="20">
        <v>259</v>
      </c>
      <c r="I704" s="14">
        <v>3.2000000000000011</v>
      </c>
      <c r="J704"/>
      <c r="K704" s="25" t="s">
        <v>31</v>
      </c>
      <c r="L704" s="13" t="s">
        <v>31</v>
      </c>
      <c r="M704" s="103" t="s">
        <v>31</v>
      </c>
      <c r="N704" s="102">
        <v>1.7280000000000006</v>
      </c>
      <c r="O704" s="12">
        <v>3.0400000000000009</v>
      </c>
      <c r="P704" s="102">
        <v>3.0400000000000009</v>
      </c>
      <c r="Q704" s="12">
        <v>3.0400000000000009</v>
      </c>
      <c r="R704" s="102">
        <v>3.0400000000000009</v>
      </c>
      <c r="S704" s="12">
        <v>3.0400000000000009</v>
      </c>
      <c r="T704" s="102">
        <v>3.0400000000000009</v>
      </c>
      <c r="U704" s="12">
        <v>5.5577600000000018</v>
      </c>
      <c r="V704" s="102">
        <v>1.6326400000000005</v>
      </c>
      <c r="W704" s="103">
        <v>2.9760000000000013</v>
      </c>
      <c r="X704" s="102">
        <v>2.9760000000000013</v>
      </c>
      <c r="Y704" s="103" t="s">
        <v>31</v>
      </c>
      <c r="Z704" s="13">
        <v>1.6960000000000006</v>
      </c>
      <c r="AA704" s="103">
        <v>2.5600000000000009</v>
      </c>
      <c r="AB704" s="13">
        <v>2.5600000000000009</v>
      </c>
      <c r="AC704" s="103" t="s">
        <v>31</v>
      </c>
      <c r="AD704" s="13">
        <v>1.7920000000000007</v>
      </c>
      <c r="AE704"/>
      <c r="AF704" s="108">
        <v>5.5577600000000018</v>
      </c>
      <c r="AG704" s="16" t="s">
        <v>31</v>
      </c>
      <c r="AH704" s="108">
        <v>2.5600000000000009</v>
      </c>
      <c r="AI704" s="97" t="s">
        <v>31</v>
      </c>
      <c r="AJ704" s="21"/>
      <c r="AK704" s="110">
        <f t="shared" si="30"/>
        <v>3.2000000000000011</v>
      </c>
      <c r="AL704" s="111">
        <f t="shared" si="31"/>
        <v>3.2000000000000011</v>
      </c>
      <c r="AM704" s="1"/>
      <c r="AN704"/>
    </row>
    <row r="705" spans="1:40" s="18" customFormat="1" x14ac:dyDescent="0.25">
      <c r="A705" s="83" t="s">
        <v>702</v>
      </c>
      <c r="B705" s="20" t="s">
        <v>703</v>
      </c>
      <c r="C705" s="20">
        <v>179001959</v>
      </c>
      <c r="D705" s="8" t="s">
        <v>765</v>
      </c>
      <c r="E705" s="20" t="s">
        <v>705</v>
      </c>
      <c r="F705" s="20" t="s">
        <v>706</v>
      </c>
      <c r="G705" s="9" t="str">
        <f t="shared" si="32"/>
        <v>A9270GY</v>
      </c>
      <c r="H705" s="20">
        <v>259</v>
      </c>
      <c r="I705" s="14">
        <v>61.501153779920855</v>
      </c>
      <c r="J705"/>
      <c r="K705" s="25" t="s">
        <v>31</v>
      </c>
      <c r="L705" s="13" t="s">
        <v>31</v>
      </c>
      <c r="M705" s="103" t="s">
        <v>31</v>
      </c>
      <c r="N705" s="102">
        <v>33.210623041157262</v>
      </c>
      <c r="O705" s="12">
        <v>58.426096090924808</v>
      </c>
      <c r="P705" s="102">
        <v>58.426096090924808</v>
      </c>
      <c r="Q705" s="12">
        <v>58.426096090924808</v>
      </c>
      <c r="R705" s="102">
        <v>58.426096090924808</v>
      </c>
      <c r="S705" s="12">
        <v>58.426096090924808</v>
      </c>
      <c r="T705" s="102">
        <v>58.426096090924808</v>
      </c>
      <c r="U705" s="12">
        <v>106.81520388496654</v>
      </c>
      <c r="V705" s="102">
        <v>31.377888658515619</v>
      </c>
      <c r="W705" s="103">
        <v>57.196073015326398</v>
      </c>
      <c r="X705" s="102">
        <v>57.196073015326398</v>
      </c>
      <c r="Y705" s="103" t="s">
        <v>31</v>
      </c>
      <c r="Z705" s="13">
        <v>32.595611503358057</v>
      </c>
      <c r="AA705" s="103">
        <v>49.200923023936689</v>
      </c>
      <c r="AB705" s="13">
        <v>49.200923023936689</v>
      </c>
      <c r="AC705" s="103" t="s">
        <v>31</v>
      </c>
      <c r="AD705" s="13">
        <v>34.44064611675568</v>
      </c>
      <c r="AE705"/>
      <c r="AF705" s="108">
        <v>106.81520388496654</v>
      </c>
      <c r="AG705" s="16" t="s">
        <v>31</v>
      </c>
      <c r="AH705" s="108">
        <v>49.200923023936689</v>
      </c>
      <c r="AI705" s="97" t="s">
        <v>31</v>
      </c>
      <c r="AJ705" s="21"/>
      <c r="AK705" s="110">
        <f t="shared" si="30"/>
        <v>61.501153779920855</v>
      </c>
      <c r="AL705" s="111">
        <f t="shared" si="31"/>
        <v>61.501153779920855</v>
      </c>
      <c r="AM705" s="1"/>
      <c r="AN705"/>
    </row>
    <row r="706" spans="1:40" s="18" customFormat="1" x14ac:dyDescent="0.25">
      <c r="A706" s="83" t="s">
        <v>702</v>
      </c>
      <c r="B706" s="20" t="s">
        <v>703</v>
      </c>
      <c r="C706" s="20">
        <v>179001980</v>
      </c>
      <c r="D706" s="8" t="s">
        <v>766</v>
      </c>
      <c r="E706" s="20" t="s">
        <v>767</v>
      </c>
      <c r="F706" s="20"/>
      <c r="G706" s="9" t="str">
        <f t="shared" si="32"/>
        <v>J3420</v>
      </c>
      <c r="H706" s="20">
        <v>636</v>
      </c>
      <c r="I706" s="14">
        <v>35.200000000000003</v>
      </c>
      <c r="J706"/>
      <c r="K706" s="25" t="s">
        <v>31</v>
      </c>
      <c r="L706" s="13">
        <v>2.4500000000000002</v>
      </c>
      <c r="M706" s="103" t="s">
        <v>31</v>
      </c>
      <c r="N706" s="102">
        <v>19.008000000000003</v>
      </c>
      <c r="O706" s="12">
        <v>33.44</v>
      </c>
      <c r="P706" s="102">
        <v>33.44</v>
      </c>
      <c r="Q706" s="12">
        <v>33.44</v>
      </c>
      <c r="R706" s="102">
        <v>33.44</v>
      </c>
      <c r="S706" s="12">
        <v>33.44</v>
      </c>
      <c r="T706" s="102">
        <v>33.44</v>
      </c>
      <c r="U706" s="12">
        <v>61.135359999999999</v>
      </c>
      <c r="V706" s="102">
        <v>17.959040000000002</v>
      </c>
      <c r="W706" s="103">
        <v>32.736000000000004</v>
      </c>
      <c r="X706" s="102">
        <v>32.736000000000004</v>
      </c>
      <c r="Y706" s="103" t="s">
        <v>31</v>
      </c>
      <c r="Z706" s="13">
        <v>18.656000000000002</v>
      </c>
      <c r="AA706" s="103">
        <v>28.160000000000004</v>
      </c>
      <c r="AB706" s="13">
        <v>28.160000000000004</v>
      </c>
      <c r="AC706" s="103" t="s">
        <v>31</v>
      </c>
      <c r="AD706" s="13">
        <v>19.712000000000003</v>
      </c>
      <c r="AE706"/>
      <c r="AF706" s="108">
        <v>61.135359999999999</v>
      </c>
      <c r="AG706" s="16">
        <v>33.44</v>
      </c>
      <c r="AH706" s="108">
        <v>28.160000000000004</v>
      </c>
      <c r="AI706" s="97">
        <v>2.4500000000000002</v>
      </c>
      <c r="AJ706" s="21"/>
      <c r="AK706" s="110">
        <f t="shared" si="30"/>
        <v>35.200000000000003</v>
      </c>
      <c r="AL706" s="111">
        <f t="shared" si="31"/>
        <v>35.200000000000003</v>
      </c>
      <c r="AM706" s="1"/>
      <c r="AN706"/>
    </row>
    <row r="707" spans="1:40" s="18" customFormat="1" x14ac:dyDescent="0.25">
      <c r="A707" s="83" t="s">
        <v>702</v>
      </c>
      <c r="B707" s="20" t="s">
        <v>703</v>
      </c>
      <c r="C707" s="20">
        <v>179002017</v>
      </c>
      <c r="D707" s="8" t="s">
        <v>768</v>
      </c>
      <c r="E707" s="20" t="s">
        <v>719</v>
      </c>
      <c r="F707" s="20"/>
      <c r="G707" s="9" t="str">
        <f t="shared" si="32"/>
        <v>J3490</v>
      </c>
      <c r="H707" s="20">
        <v>636</v>
      </c>
      <c r="I707" s="14">
        <v>42</v>
      </c>
      <c r="J707"/>
      <c r="K707" s="25" t="s">
        <v>31</v>
      </c>
      <c r="L707" s="13" t="s">
        <v>673</v>
      </c>
      <c r="M707" s="103" t="s">
        <v>31</v>
      </c>
      <c r="N707" s="102">
        <v>22.68</v>
      </c>
      <c r="O707" s="12">
        <v>39.9</v>
      </c>
      <c r="P707" s="102">
        <v>39.9</v>
      </c>
      <c r="Q707" s="12">
        <v>39.9</v>
      </c>
      <c r="R707" s="102">
        <v>39.9</v>
      </c>
      <c r="S707" s="12">
        <v>39.9</v>
      </c>
      <c r="T707" s="102">
        <v>39.9</v>
      </c>
      <c r="U707" s="12">
        <v>72.945599999999999</v>
      </c>
      <c r="V707" s="102">
        <v>21.4284</v>
      </c>
      <c r="W707" s="103">
        <v>39.06</v>
      </c>
      <c r="X707" s="102">
        <v>39.06</v>
      </c>
      <c r="Y707" s="103" t="s">
        <v>31</v>
      </c>
      <c r="Z707" s="13">
        <v>22.26</v>
      </c>
      <c r="AA707" s="103">
        <v>33.6</v>
      </c>
      <c r="AB707" s="13">
        <v>33.6</v>
      </c>
      <c r="AC707" s="103" t="s">
        <v>31</v>
      </c>
      <c r="AD707" s="13">
        <v>23.520000000000003</v>
      </c>
      <c r="AE707"/>
      <c r="AF707" s="108">
        <v>72.945599999999999</v>
      </c>
      <c r="AG707" s="16">
        <v>39.9</v>
      </c>
      <c r="AH707" s="108">
        <v>33.6</v>
      </c>
      <c r="AI707" s="97">
        <v>21.4284</v>
      </c>
      <c r="AJ707" s="21"/>
      <c r="AK707" s="110">
        <f t="shared" si="30"/>
        <v>42</v>
      </c>
      <c r="AL707" s="111">
        <f t="shared" si="31"/>
        <v>42</v>
      </c>
      <c r="AM707" s="1"/>
      <c r="AN707"/>
    </row>
    <row r="708" spans="1:40" s="18" customFormat="1" x14ac:dyDescent="0.25">
      <c r="A708" s="83" t="s">
        <v>702</v>
      </c>
      <c r="B708" s="20" t="s">
        <v>703</v>
      </c>
      <c r="C708" s="20">
        <v>179002183</v>
      </c>
      <c r="D708" s="8" t="s">
        <v>769</v>
      </c>
      <c r="E708" s="20" t="s">
        <v>705</v>
      </c>
      <c r="F708" s="20" t="s">
        <v>706</v>
      </c>
      <c r="G708" s="9" t="str">
        <f t="shared" si="32"/>
        <v>A9270GY</v>
      </c>
      <c r="H708" s="20">
        <v>259</v>
      </c>
      <c r="I708" s="14">
        <v>6.5</v>
      </c>
      <c r="J708"/>
      <c r="K708" s="25" t="s">
        <v>31</v>
      </c>
      <c r="L708" s="13" t="s">
        <v>31</v>
      </c>
      <c r="M708" s="103" t="s">
        <v>31</v>
      </c>
      <c r="N708" s="102">
        <v>3.5100000000000002</v>
      </c>
      <c r="O708" s="12">
        <v>6.1749999999999998</v>
      </c>
      <c r="P708" s="102">
        <v>6.1749999999999998</v>
      </c>
      <c r="Q708" s="12">
        <v>6.1749999999999998</v>
      </c>
      <c r="R708" s="102">
        <v>6.1749999999999998</v>
      </c>
      <c r="S708" s="12">
        <v>6.1749999999999998</v>
      </c>
      <c r="T708" s="102">
        <v>6.1749999999999998</v>
      </c>
      <c r="U708" s="12">
        <v>11.289199999999999</v>
      </c>
      <c r="V708" s="102">
        <v>3.3163</v>
      </c>
      <c r="W708" s="103">
        <v>6.0449999999999999</v>
      </c>
      <c r="X708" s="102">
        <v>6.0449999999999999</v>
      </c>
      <c r="Y708" s="103" t="s">
        <v>31</v>
      </c>
      <c r="Z708" s="13">
        <v>3.4450000000000003</v>
      </c>
      <c r="AA708" s="103">
        <v>5.2</v>
      </c>
      <c r="AB708" s="13">
        <v>5.2</v>
      </c>
      <c r="AC708" s="103" t="s">
        <v>31</v>
      </c>
      <c r="AD708" s="13">
        <v>3.6400000000000006</v>
      </c>
      <c r="AE708"/>
      <c r="AF708" s="108">
        <v>11.289199999999999</v>
      </c>
      <c r="AG708" s="16" t="s">
        <v>31</v>
      </c>
      <c r="AH708" s="108">
        <v>5.2</v>
      </c>
      <c r="AI708" s="97" t="s">
        <v>31</v>
      </c>
      <c r="AJ708" s="21"/>
      <c r="AK708" s="110">
        <f t="shared" si="30"/>
        <v>6.5</v>
      </c>
      <c r="AL708" s="111">
        <f t="shared" si="31"/>
        <v>6.5</v>
      </c>
      <c r="AM708" s="1"/>
      <c r="AN708"/>
    </row>
    <row r="709" spans="1:40" s="18" customFormat="1" x14ac:dyDescent="0.25">
      <c r="A709" s="83" t="s">
        <v>770</v>
      </c>
      <c r="B709" s="20" t="s">
        <v>771</v>
      </c>
      <c r="C709" s="20">
        <v>179002210</v>
      </c>
      <c r="D709" s="8" t="s">
        <v>772</v>
      </c>
      <c r="E709" s="20"/>
      <c r="F709" s="20"/>
      <c r="G709" s="9" t="str">
        <f t="shared" si="32"/>
        <v/>
      </c>
      <c r="H709" s="20">
        <v>272</v>
      </c>
      <c r="I709" s="14">
        <v>71</v>
      </c>
      <c r="J709"/>
      <c r="K709" s="12" t="s">
        <v>31</v>
      </c>
      <c r="L709" s="13" t="s">
        <v>31</v>
      </c>
      <c r="M709" s="12" t="s">
        <v>31</v>
      </c>
      <c r="N709" s="102">
        <v>38.340000000000003</v>
      </c>
      <c r="O709" s="12">
        <v>67.45</v>
      </c>
      <c r="P709" s="102">
        <v>67.45</v>
      </c>
      <c r="Q709" s="12">
        <v>67.45</v>
      </c>
      <c r="R709" s="102">
        <v>67.45</v>
      </c>
      <c r="S709" s="12">
        <v>67.45</v>
      </c>
      <c r="T709" s="102">
        <v>67.45</v>
      </c>
      <c r="U709" s="12">
        <v>123.3128</v>
      </c>
      <c r="V709" s="102">
        <v>36.224199999999996</v>
      </c>
      <c r="W709" s="103">
        <v>66.03</v>
      </c>
      <c r="X709" s="102">
        <v>66.03</v>
      </c>
      <c r="Y709" s="103" t="s">
        <v>31</v>
      </c>
      <c r="Z709" s="13">
        <v>37.630000000000003</v>
      </c>
      <c r="AA709" s="103">
        <v>56.800000000000004</v>
      </c>
      <c r="AB709" s="13">
        <v>56.800000000000004</v>
      </c>
      <c r="AC709" s="12" t="s">
        <v>31</v>
      </c>
      <c r="AD709" s="13">
        <v>39.760000000000005</v>
      </c>
      <c r="AE709"/>
      <c r="AF709" s="108">
        <v>123.3128</v>
      </c>
      <c r="AG709" s="16" t="s">
        <v>31</v>
      </c>
      <c r="AH709" s="108">
        <v>56.800000000000004</v>
      </c>
      <c r="AI709" s="97" t="s">
        <v>31</v>
      </c>
      <c r="AJ709" s="21"/>
      <c r="AK709" s="110">
        <f t="shared" ref="AK709:AK772" si="33">I709</f>
        <v>71</v>
      </c>
      <c r="AL709" s="111">
        <f t="shared" ref="AL709:AL772" si="34">I709</f>
        <v>71</v>
      </c>
      <c r="AM709" s="1"/>
      <c r="AN709"/>
    </row>
    <row r="710" spans="1:40" s="18" customFormat="1" x14ac:dyDescent="0.25">
      <c r="A710" s="83" t="s">
        <v>702</v>
      </c>
      <c r="B710" s="20" t="s">
        <v>703</v>
      </c>
      <c r="C710" s="20">
        <v>179002469</v>
      </c>
      <c r="D710" s="8" t="s">
        <v>773</v>
      </c>
      <c r="E710" s="20" t="s">
        <v>774</v>
      </c>
      <c r="F710" s="20"/>
      <c r="G710" s="9" t="str">
        <f t="shared" ref="G710:G773" si="35">E710&amp;F710</f>
        <v>S0020</v>
      </c>
      <c r="H710" s="20">
        <v>636</v>
      </c>
      <c r="I710" s="14">
        <v>15</v>
      </c>
      <c r="J710"/>
      <c r="K710" s="25" t="s">
        <v>31</v>
      </c>
      <c r="L710" s="13" t="s">
        <v>31</v>
      </c>
      <c r="M710" s="103" t="s">
        <v>31</v>
      </c>
      <c r="N710" s="102">
        <v>8.1000000000000014</v>
      </c>
      <c r="O710" s="12">
        <v>14.25</v>
      </c>
      <c r="P710" s="102">
        <v>14.25</v>
      </c>
      <c r="Q710" s="12">
        <v>14.25</v>
      </c>
      <c r="R710" s="102">
        <v>14.25</v>
      </c>
      <c r="S710" s="12">
        <v>14.25</v>
      </c>
      <c r="T710" s="102">
        <v>14.25</v>
      </c>
      <c r="U710" s="12">
        <v>26.052</v>
      </c>
      <c r="V710" s="102">
        <v>7.6529999999999996</v>
      </c>
      <c r="W710" s="103">
        <v>13.950000000000001</v>
      </c>
      <c r="X710" s="102">
        <v>13.950000000000001</v>
      </c>
      <c r="Y710" s="103" t="s">
        <v>31</v>
      </c>
      <c r="Z710" s="13">
        <v>7.95</v>
      </c>
      <c r="AA710" s="103">
        <v>12</v>
      </c>
      <c r="AB710" s="13">
        <v>12</v>
      </c>
      <c r="AC710" s="103" t="s">
        <v>31</v>
      </c>
      <c r="AD710" s="13">
        <v>8.4</v>
      </c>
      <c r="AE710"/>
      <c r="AF710" s="108">
        <v>26.052</v>
      </c>
      <c r="AG710" s="16" t="s">
        <v>31</v>
      </c>
      <c r="AH710" s="108">
        <v>12</v>
      </c>
      <c r="AI710" s="97" t="s">
        <v>31</v>
      </c>
      <c r="AJ710" s="21"/>
      <c r="AK710" s="110">
        <f t="shared" si="33"/>
        <v>15</v>
      </c>
      <c r="AL710" s="111">
        <f t="shared" si="34"/>
        <v>15</v>
      </c>
      <c r="AM710" s="1"/>
      <c r="AN710"/>
    </row>
    <row r="711" spans="1:40" s="18" customFormat="1" x14ac:dyDescent="0.25">
      <c r="A711" s="83" t="s">
        <v>702</v>
      </c>
      <c r="B711" s="20" t="s">
        <v>703</v>
      </c>
      <c r="C711" s="20">
        <v>179002550</v>
      </c>
      <c r="D711" s="8" t="s">
        <v>775</v>
      </c>
      <c r="E711" s="20" t="s">
        <v>705</v>
      </c>
      <c r="F711" s="20" t="s">
        <v>706</v>
      </c>
      <c r="G711" s="9" t="str">
        <f t="shared" si="35"/>
        <v>A9270GY</v>
      </c>
      <c r="H711" s="20">
        <v>259</v>
      </c>
      <c r="I711" s="14">
        <v>1.4</v>
      </c>
      <c r="J711"/>
      <c r="K711" s="25" t="s">
        <v>31</v>
      </c>
      <c r="L711" s="13" t="s">
        <v>31</v>
      </c>
      <c r="M711" s="103" t="s">
        <v>31</v>
      </c>
      <c r="N711" s="102">
        <v>0.75600000000000001</v>
      </c>
      <c r="O711" s="12">
        <v>1.3299999999999998</v>
      </c>
      <c r="P711" s="102">
        <v>1.3299999999999998</v>
      </c>
      <c r="Q711" s="12">
        <v>1.3299999999999998</v>
      </c>
      <c r="R711" s="102">
        <v>1.3299999999999998</v>
      </c>
      <c r="S711" s="12">
        <v>1.3299999999999998</v>
      </c>
      <c r="T711" s="102">
        <v>1.3299999999999998</v>
      </c>
      <c r="U711" s="12">
        <v>2.4315199999999999</v>
      </c>
      <c r="V711" s="102">
        <v>0.71427999999999991</v>
      </c>
      <c r="W711" s="103">
        <v>1.302</v>
      </c>
      <c r="X711" s="102">
        <v>1.302</v>
      </c>
      <c r="Y711" s="103" t="s">
        <v>31</v>
      </c>
      <c r="Z711" s="13">
        <v>0.74199999999999999</v>
      </c>
      <c r="AA711" s="103">
        <v>1.1199999999999999</v>
      </c>
      <c r="AB711" s="13">
        <v>1.1199999999999999</v>
      </c>
      <c r="AC711" s="103" t="s">
        <v>31</v>
      </c>
      <c r="AD711" s="13">
        <v>0.78400000000000003</v>
      </c>
      <c r="AE711"/>
      <c r="AF711" s="108">
        <v>2.4315199999999999</v>
      </c>
      <c r="AG711" s="16" t="s">
        <v>31</v>
      </c>
      <c r="AH711" s="108">
        <v>1.1199999999999999</v>
      </c>
      <c r="AI711" s="97" t="s">
        <v>31</v>
      </c>
      <c r="AJ711" s="21"/>
      <c r="AK711" s="110">
        <f t="shared" si="33"/>
        <v>1.4</v>
      </c>
      <c r="AL711" s="111">
        <f t="shared" si="34"/>
        <v>1.4</v>
      </c>
      <c r="AM711" s="1"/>
      <c r="AN711"/>
    </row>
    <row r="712" spans="1:40" s="18" customFormat="1" x14ac:dyDescent="0.25">
      <c r="A712" s="83" t="s">
        <v>702</v>
      </c>
      <c r="B712" s="20" t="s">
        <v>703</v>
      </c>
      <c r="C712" s="20">
        <v>179002578</v>
      </c>
      <c r="D712" s="8" t="s">
        <v>776</v>
      </c>
      <c r="E712" s="20"/>
      <c r="F712" s="20"/>
      <c r="G712" s="9" t="str">
        <f t="shared" si="35"/>
        <v/>
      </c>
      <c r="H712" s="20">
        <v>250</v>
      </c>
      <c r="I712" s="14">
        <v>14.941764705882353</v>
      </c>
      <c r="J712"/>
      <c r="K712" s="25" t="s">
        <v>31</v>
      </c>
      <c r="L712" s="13" t="s">
        <v>31</v>
      </c>
      <c r="M712" s="103" t="s">
        <v>31</v>
      </c>
      <c r="N712" s="102">
        <v>8.0685529411764705</v>
      </c>
      <c r="O712" s="12">
        <v>14.194676470588234</v>
      </c>
      <c r="P712" s="102">
        <v>14.194676470588234</v>
      </c>
      <c r="Q712" s="12">
        <v>14.194676470588234</v>
      </c>
      <c r="R712" s="102">
        <v>14.194676470588234</v>
      </c>
      <c r="S712" s="12">
        <v>14.194676470588234</v>
      </c>
      <c r="T712" s="102">
        <v>14.194676470588234</v>
      </c>
      <c r="U712" s="12">
        <v>25.950856941176468</v>
      </c>
      <c r="V712" s="102">
        <v>7.6232883529411763</v>
      </c>
      <c r="W712" s="103">
        <v>13.895841176470588</v>
      </c>
      <c r="X712" s="102">
        <v>13.895841176470588</v>
      </c>
      <c r="Y712" s="103" t="s">
        <v>31</v>
      </c>
      <c r="Z712" s="13">
        <v>7.9191352941176474</v>
      </c>
      <c r="AA712" s="103">
        <v>11.953411764705884</v>
      </c>
      <c r="AB712" s="13">
        <v>11.953411764705884</v>
      </c>
      <c r="AC712" s="103" t="s">
        <v>31</v>
      </c>
      <c r="AD712" s="13">
        <v>8.3673882352941185</v>
      </c>
      <c r="AE712"/>
      <c r="AF712" s="108">
        <v>25.950856941176468</v>
      </c>
      <c r="AG712" s="16" t="s">
        <v>31</v>
      </c>
      <c r="AH712" s="108">
        <v>11.953411764705884</v>
      </c>
      <c r="AI712" s="97" t="s">
        <v>31</v>
      </c>
      <c r="AJ712" s="21"/>
      <c r="AK712" s="110">
        <f t="shared" si="33"/>
        <v>14.941764705882353</v>
      </c>
      <c r="AL712" s="111">
        <f t="shared" si="34"/>
        <v>14.941764705882353</v>
      </c>
      <c r="AM712" s="1"/>
      <c r="AN712"/>
    </row>
    <row r="713" spans="1:40" s="18" customFormat="1" x14ac:dyDescent="0.25">
      <c r="A713" s="83" t="s">
        <v>702</v>
      </c>
      <c r="B713" s="20" t="s">
        <v>703</v>
      </c>
      <c r="C713" s="20">
        <v>179002651</v>
      </c>
      <c r="D713" s="8" t="s">
        <v>777</v>
      </c>
      <c r="E713" s="20"/>
      <c r="F713" s="20"/>
      <c r="G713" s="9" t="str">
        <f t="shared" si="35"/>
        <v/>
      </c>
      <c r="H713" s="20">
        <v>250</v>
      </c>
      <c r="I713" s="14">
        <v>26</v>
      </c>
      <c r="J713"/>
      <c r="K713" s="25" t="s">
        <v>31</v>
      </c>
      <c r="L713" s="13" t="s">
        <v>31</v>
      </c>
      <c r="M713" s="103" t="s">
        <v>31</v>
      </c>
      <c r="N713" s="102">
        <v>14.040000000000001</v>
      </c>
      <c r="O713" s="12">
        <v>24.7</v>
      </c>
      <c r="P713" s="102">
        <v>24.7</v>
      </c>
      <c r="Q713" s="12">
        <v>24.7</v>
      </c>
      <c r="R713" s="102">
        <v>24.7</v>
      </c>
      <c r="S713" s="12">
        <v>24.7</v>
      </c>
      <c r="T713" s="102">
        <v>24.7</v>
      </c>
      <c r="U713" s="12">
        <v>45.156799999999997</v>
      </c>
      <c r="V713" s="102">
        <v>13.2652</v>
      </c>
      <c r="W713" s="103">
        <v>24.18</v>
      </c>
      <c r="X713" s="102">
        <v>24.18</v>
      </c>
      <c r="Y713" s="103" t="s">
        <v>31</v>
      </c>
      <c r="Z713" s="13">
        <v>13.780000000000001</v>
      </c>
      <c r="AA713" s="103">
        <v>20.8</v>
      </c>
      <c r="AB713" s="13">
        <v>20.8</v>
      </c>
      <c r="AC713" s="103" t="s">
        <v>31</v>
      </c>
      <c r="AD713" s="13">
        <v>14.560000000000002</v>
      </c>
      <c r="AE713"/>
      <c r="AF713" s="108">
        <v>45.156799999999997</v>
      </c>
      <c r="AG713" s="16" t="s">
        <v>31</v>
      </c>
      <c r="AH713" s="108">
        <v>20.8</v>
      </c>
      <c r="AI713" s="97" t="s">
        <v>31</v>
      </c>
      <c r="AJ713" s="21"/>
      <c r="AK713" s="110">
        <f t="shared" si="33"/>
        <v>26</v>
      </c>
      <c r="AL713" s="111">
        <f t="shared" si="34"/>
        <v>26</v>
      </c>
      <c r="AM713" s="1"/>
      <c r="AN713"/>
    </row>
    <row r="714" spans="1:40" s="18" customFormat="1" x14ac:dyDescent="0.25">
      <c r="A714" s="83" t="s">
        <v>702</v>
      </c>
      <c r="B714" s="20" t="s">
        <v>703</v>
      </c>
      <c r="C714" s="20">
        <v>179002700</v>
      </c>
      <c r="D714" s="8" t="s">
        <v>778</v>
      </c>
      <c r="E714" s="20" t="s">
        <v>779</v>
      </c>
      <c r="F714" s="20"/>
      <c r="G714" s="9" t="str">
        <f t="shared" si="35"/>
        <v>J0696</v>
      </c>
      <c r="H714" s="20">
        <v>636</v>
      </c>
      <c r="I714" s="14">
        <v>3.628356605800215</v>
      </c>
      <c r="J714"/>
      <c r="K714" s="25" t="s">
        <v>31</v>
      </c>
      <c r="L714" s="13">
        <v>0.57999999999999996</v>
      </c>
      <c r="M714" s="103" t="s">
        <v>31</v>
      </c>
      <c r="N714" s="102">
        <v>1.9593125671321163</v>
      </c>
      <c r="O714" s="12">
        <v>3.4469387755102039</v>
      </c>
      <c r="P714" s="102">
        <v>3.4469387755102039</v>
      </c>
      <c r="Q714" s="12">
        <v>3.4469387755102039</v>
      </c>
      <c r="R714" s="102">
        <v>3.4469387755102039</v>
      </c>
      <c r="S714" s="12">
        <v>3.4469387755102039</v>
      </c>
      <c r="T714" s="102">
        <v>3.4469387755102039</v>
      </c>
      <c r="U714" s="12">
        <v>6.301729752953813</v>
      </c>
      <c r="V714" s="102">
        <v>1.8511875402792697</v>
      </c>
      <c r="W714" s="103">
        <v>3.3743716433942001</v>
      </c>
      <c r="X714" s="102">
        <v>3.3743716433942001</v>
      </c>
      <c r="Y714" s="103" t="s">
        <v>31</v>
      </c>
      <c r="Z714" s="13">
        <v>1.923029001074114</v>
      </c>
      <c r="AA714" s="103">
        <v>2.9026852846401723</v>
      </c>
      <c r="AB714" s="13">
        <v>2.9026852846401723</v>
      </c>
      <c r="AC714" s="103" t="s">
        <v>31</v>
      </c>
      <c r="AD714" s="13">
        <v>2.0318796992481207</v>
      </c>
      <c r="AE714"/>
      <c r="AF714" s="108">
        <v>6.301729752953813</v>
      </c>
      <c r="AG714" s="16">
        <v>3.4469387755102039</v>
      </c>
      <c r="AH714" s="108">
        <v>2.9026852846401723</v>
      </c>
      <c r="AI714" s="97">
        <v>0.57999999999999996</v>
      </c>
      <c r="AJ714" s="21"/>
      <c r="AK714" s="110">
        <f t="shared" si="33"/>
        <v>3.628356605800215</v>
      </c>
      <c r="AL714" s="111">
        <f t="shared" si="34"/>
        <v>3.628356605800215</v>
      </c>
      <c r="AM714" s="1"/>
      <c r="AN714"/>
    </row>
    <row r="715" spans="1:40" s="18" customFormat="1" x14ac:dyDescent="0.25">
      <c r="A715" s="83" t="s">
        <v>702</v>
      </c>
      <c r="B715" s="20" t="s">
        <v>703</v>
      </c>
      <c r="C715" s="20">
        <v>179002799</v>
      </c>
      <c r="D715" s="8" t="s">
        <v>780</v>
      </c>
      <c r="E715" s="20" t="s">
        <v>781</v>
      </c>
      <c r="F715" s="20"/>
      <c r="G715" s="9" t="str">
        <f t="shared" si="35"/>
        <v>J0461</v>
      </c>
      <c r="H715" s="20">
        <v>636</v>
      </c>
      <c r="I715" s="14">
        <v>0.25700000000000001</v>
      </c>
      <c r="J715"/>
      <c r="K715" s="25" t="s">
        <v>31</v>
      </c>
      <c r="L715" s="13">
        <v>7.0000000000000007E-2</v>
      </c>
      <c r="M715" s="103" t="s">
        <v>31</v>
      </c>
      <c r="N715" s="102">
        <v>0.13878000000000001</v>
      </c>
      <c r="O715" s="12">
        <v>0.24415000000000001</v>
      </c>
      <c r="P715" s="102">
        <v>0.24415000000000001</v>
      </c>
      <c r="Q715" s="12">
        <v>0.24415000000000001</v>
      </c>
      <c r="R715" s="102">
        <v>0.24415000000000001</v>
      </c>
      <c r="S715" s="12">
        <v>0.24415000000000001</v>
      </c>
      <c r="T715" s="102">
        <v>0.24415000000000001</v>
      </c>
      <c r="U715" s="12">
        <v>0.44635759999999997</v>
      </c>
      <c r="V715" s="102">
        <v>0.1311214</v>
      </c>
      <c r="W715" s="103">
        <v>0.23901000000000003</v>
      </c>
      <c r="X715" s="102">
        <v>0.23901000000000003</v>
      </c>
      <c r="Y715" s="103" t="s">
        <v>31</v>
      </c>
      <c r="Z715" s="13">
        <v>0.13621</v>
      </c>
      <c r="AA715" s="103">
        <v>0.2056</v>
      </c>
      <c r="AB715" s="13">
        <v>0.2056</v>
      </c>
      <c r="AC715" s="103" t="s">
        <v>31</v>
      </c>
      <c r="AD715" s="13">
        <v>0.14392000000000002</v>
      </c>
      <c r="AE715"/>
      <c r="AF715" s="108">
        <v>0.44635759999999997</v>
      </c>
      <c r="AG715" s="16">
        <v>0.24415000000000001</v>
      </c>
      <c r="AH715" s="108">
        <v>0.2056</v>
      </c>
      <c r="AI715" s="97">
        <v>7.0000000000000007E-2</v>
      </c>
      <c r="AJ715" s="21"/>
      <c r="AK715" s="110">
        <f t="shared" si="33"/>
        <v>0.25700000000000001</v>
      </c>
      <c r="AL715" s="111">
        <f t="shared" si="34"/>
        <v>0.25700000000000001</v>
      </c>
      <c r="AM715" s="1"/>
      <c r="AN715"/>
    </row>
    <row r="716" spans="1:40" s="18" customFormat="1" x14ac:dyDescent="0.25">
      <c r="A716" s="83" t="s">
        <v>702</v>
      </c>
      <c r="B716" s="20" t="s">
        <v>703</v>
      </c>
      <c r="C716" s="20">
        <v>179002842</v>
      </c>
      <c r="D716" s="8" t="s">
        <v>782</v>
      </c>
      <c r="E716" s="20" t="s">
        <v>705</v>
      </c>
      <c r="F716" s="20" t="s">
        <v>706</v>
      </c>
      <c r="G716" s="9" t="str">
        <f t="shared" si="35"/>
        <v>A9270GY</v>
      </c>
      <c r="H716" s="20">
        <v>259</v>
      </c>
      <c r="I716" s="14">
        <v>0.10000000000000002</v>
      </c>
      <c r="J716"/>
      <c r="K716" s="25" t="s">
        <v>31</v>
      </c>
      <c r="L716" s="13" t="s">
        <v>31</v>
      </c>
      <c r="M716" s="103" t="s">
        <v>31</v>
      </c>
      <c r="N716" s="102">
        <v>5.4000000000000013E-2</v>
      </c>
      <c r="O716" s="12">
        <v>9.5000000000000015E-2</v>
      </c>
      <c r="P716" s="102">
        <v>9.5000000000000015E-2</v>
      </c>
      <c r="Q716" s="12">
        <v>9.5000000000000015E-2</v>
      </c>
      <c r="R716" s="102">
        <v>9.5000000000000015E-2</v>
      </c>
      <c r="S716" s="12">
        <v>9.5000000000000015E-2</v>
      </c>
      <c r="T716" s="102">
        <v>9.5000000000000015E-2</v>
      </c>
      <c r="U716" s="12">
        <v>0.17368000000000003</v>
      </c>
      <c r="V716" s="102">
        <v>5.102000000000001E-2</v>
      </c>
      <c r="W716" s="103">
        <v>9.3000000000000027E-2</v>
      </c>
      <c r="X716" s="102">
        <v>9.3000000000000027E-2</v>
      </c>
      <c r="Y716" s="103" t="s">
        <v>31</v>
      </c>
      <c r="Z716" s="13">
        <v>5.3000000000000012E-2</v>
      </c>
      <c r="AA716" s="103">
        <v>8.0000000000000016E-2</v>
      </c>
      <c r="AB716" s="13">
        <v>8.0000000000000016E-2</v>
      </c>
      <c r="AC716" s="103" t="s">
        <v>31</v>
      </c>
      <c r="AD716" s="13">
        <v>5.6000000000000015E-2</v>
      </c>
      <c r="AE716"/>
      <c r="AF716" s="108">
        <v>0.17368000000000003</v>
      </c>
      <c r="AG716" s="16" t="s">
        <v>31</v>
      </c>
      <c r="AH716" s="108">
        <v>8.0000000000000016E-2</v>
      </c>
      <c r="AI716" s="97" t="s">
        <v>31</v>
      </c>
      <c r="AJ716" s="21"/>
      <c r="AK716" s="110">
        <f t="shared" si="33"/>
        <v>0.10000000000000002</v>
      </c>
      <c r="AL716" s="111">
        <f t="shared" si="34"/>
        <v>0.10000000000000002</v>
      </c>
      <c r="AM716" s="1"/>
      <c r="AN716"/>
    </row>
    <row r="717" spans="1:40" s="18" customFormat="1" x14ac:dyDescent="0.25">
      <c r="A717" s="83" t="s">
        <v>702</v>
      </c>
      <c r="B717" s="20" t="s">
        <v>703</v>
      </c>
      <c r="C717" s="20">
        <v>179002910</v>
      </c>
      <c r="D717" s="8" t="s">
        <v>783</v>
      </c>
      <c r="E717" s="20" t="s">
        <v>784</v>
      </c>
      <c r="F717" s="20"/>
      <c r="G717" s="9" t="str">
        <f t="shared" si="35"/>
        <v>J2310</v>
      </c>
      <c r="H717" s="20">
        <v>636</v>
      </c>
      <c r="I717" s="14">
        <v>83.974999999999994</v>
      </c>
      <c r="J717"/>
      <c r="K717" s="25" t="s">
        <v>31</v>
      </c>
      <c r="L717" s="13">
        <v>13.41</v>
      </c>
      <c r="M717" s="103" t="s">
        <v>31</v>
      </c>
      <c r="N717" s="102">
        <v>45.346499999999999</v>
      </c>
      <c r="O717" s="12">
        <v>79.77624999999999</v>
      </c>
      <c r="P717" s="102">
        <v>79.77624999999999</v>
      </c>
      <c r="Q717" s="12">
        <v>79.77624999999999</v>
      </c>
      <c r="R717" s="102">
        <v>79.77624999999999</v>
      </c>
      <c r="S717" s="12">
        <v>79.77624999999999</v>
      </c>
      <c r="T717" s="102">
        <v>79.77624999999999</v>
      </c>
      <c r="U717" s="12">
        <v>145.84777999999997</v>
      </c>
      <c r="V717" s="102">
        <v>42.844044999999994</v>
      </c>
      <c r="W717" s="103">
        <v>78.09675</v>
      </c>
      <c r="X717" s="102">
        <v>78.09675</v>
      </c>
      <c r="Y717" s="103" t="s">
        <v>31</v>
      </c>
      <c r="Z717" s="13">
        <v>44.506749999999997</v>
      </c>
      <c r="AA717" s="103">
        <v>67.179999999999993</v>
      </c>
      <c r="AB717" s="13">
        <v>67.179999999999993</v>
      </c>
      <c r="AC717" s="103" t="s">
        <v>31</v>
      </c>
      <c r="AD717" s="13">
        <v>47.026000000000003</v>
      </c>
      <c r="AE717"/>
      <c r="AF717" s="108">
        <v>145.84777999999997</v>
      </c>
      <c r="AG717" s="16">
        <v>79.77624999999999</v>
      </c>
      <c r="AH717" s="108">
        <v>67.179999999999993</v>
      </c>
      <c r="AI717" s="97">
        <v>13.41</v>
      </c>
      <c r="AJ717" s="21"/>
      <c r="AK717" s="110">
        <f t="shared" si="33"/>
        <v>83.974999999999994</v>
      </c>
      <c r="AL717" s="111">
        <f t="shared" si="34"/>
        <v>83.974999999999994</v>
      </c>
      <c r="AM717" s="1"/>
      <c r="AN717"/>
    </row>
    <row r="718" spans="1:40" s="18" customFormat="1" x14ac:dyDescent="0.25">
      <c r="A718" s="83" t="s">
        <v>702</v>
      </c>
      <c r="B718" s="20" t="s">
        <v>703</v>
      </c>
      <c r="C718" s="20">
        <v>179002916</v>
      </c>
      <c r="D718" s="8" t="s">
        <v>785</v>
      </c>
      <c r="E718" s="20" t="s">
        <v>779</v>
      </c>
      <c r="F718" s="20"/>
      <c r="G718" s="9" t="str">
        <f t="shared" si="35"/>
        <v>J0696</v>
      </c>
      <c r="H718" s="20">
        <v>636</v>
      </c>
      <c r="I718" s="14">
        <v>15</v>
      </c>
      <c r="J718"/>
      <c r="K718" s="25" t="s">
        <v>31</v>
      </c>
      <c r="L718" s="13">
        <v>0.57999999999999996</v>
      </c>
      <c r="M718" s="103" t="s">
        <v>31</v>
      </c>
      <c r="N718" s="102">
        <v>8.1000000000000014</v>
      </c>
      <c r="O718" s="12">
        <v>14.25</v>
      </c>
      <c r="P718" s="102">
        <v>14.25</v>
      </c>
      <c r="Q718" s="12">
        <v>14.25</v>
      </c>
      <c r="R718" s="102">
        <v>14.25</v>
      </c>
      <c r="S718" s="12">
        <v>14.25</v>
      </c>
      <c r="T718" s="102">
        <v>14.25</v>
      </c>
      <c r="U718" s="12">
        <v>26.052</v>
      </c>
      <c r="V718" s="102">
        <v>7.6529999999999996</v>
      </c>
      <c r="W718" s="103">
        <v>13.950000000000001</v>
      </c>
      <c r="X718" s="102">
        <v>13.950000000000001</v>
      </c>
      <c r="Y718" s="103" t="s">
        <v>31</v>
      </c>
      <c r="Z718" s="13">
        <v>7.95</v>
      </c>
      <c r="AA718" s="103">
        <v>12</v>
      </c>
      <c r="AB718" s="13">
        <v>12</v>
      </c>
      <c r="AC718" s="103" t="s">
        <v>31</v>
      </c>
      <c r="AD718" s="13">
        <v>8.4</v>
      </c>
      <c r="AE718"/>
      <c r="AF718" s="108">
        <v>26.052</v>
      </c>
      <c r="AG718" s="16">
        <v>14.25</v>
      </c>
      <c r="AH718" s="108">
        <v>12</v>
      </c>
      <c r="AI718" s="97">
        <v>0.57999999999999996</v>
      </c>
      <c r="AJ718" s="21"/>
      <c r="AK718" s="110">
        <f t="shared" si="33"/>
        <v>15</v>
      </c>
      <c r="AL718" s="111">
        <f t="shared" si="34"/>
        <v>15</v>
      </c>
      <c r="AM718" s="1"/>
      <c r="AN718"/>
    </row>
    <row r="719" spans="1:40" s="18" customFormat="1" x14ac:dyDescent="0.25">
      <c r="A719" s="83" t="s">
        <v>702</v>
      </c>
      <c r="B719" s="20" t="s">
        <v>703</v>
      </c>
      <c r="C719" s="20">
        <v>179002987</v>
      </c>
      <c r="D719" s="8" t="s">
        <v>786</v>
      </c>
      <c r="E719" s="20" t="s">
        <v>787</v>
      </c>
      <c r="F719" s="20"/>
      <c r="G719" s="9" t="str">
        <f t="shared" si="35"/>
        <v>J0295</v>
      </c>
      <c r="H719" s="20">
        <v>636</v>
      </c>
      <c r="I719" s="14">
        <v>30.975000000000001</v>
      </c>
      <c r="J719"/>
      <c r="K719" s="25" t="s">
        <v>31</v>
      </c>
      <c r="L719" s="13">
        <v>3.89</v>
      </c>
      <c r="M719" s="103" t="s">
        <v>31</v>
      </c>
      <c r="N719" s="102">
        <v>16.726500000000001</v>
      </c>
      <c r="O719" s="12">
        <v>29.42625</v>
      </c>
      <c r="P719" s="102">
        <v>29.42625</v>
      </c>
      <c r="Q719" s="12">
        <v>29.42625</v>
      </c>
      <c r="R719" s="102">
        <v>29.42625</v>
      </c>
      <c r="S719" s="12">
        <v>29.42625</v>
      </c>
      <c r="T719" s="102">
        <v>29.42625</v>
      </c>
      <c r="U719" s="12">
        <v>53.797379999999997</v>
      </c>
      <c r="V719" s="102">
        <v>15.803445</v>
      </c>
      <c r="W719" s="103">
        <v>28.806750000000005</v>
      </c>
      <c r="X719" s="102">
        <v>28.806750000000005</v>
      </c>
      <c r="Y719" s="103" t="s">
        <v>31</v>
      </c>
      <c r="Z719" s="13">
        <v>16.41675</v>
      </c>
      <c r="AA719" s="103">
        <v>24.78</v>
      </c>
      <c r="AB719" s="13">
        <v>24.78</v>
      </c>
      <c r="AC719" s="103" t="s">
        <v>31</v>
      </c>
      <c r="AD719" s="13">
        <v>17.346000000000004</v>
      </c>
      <c r="AE719"/>
      <c r="AF719" s="108">
        <v>53.797379999999997</v>
      </c>
      <c r="AG719" s="16">
        <v>29.42625</v>
      </c>
      <c r="AH719" s="108">
        <v>24.78</v>
      </c>
      <c r="AI719" s="97">
        <v>3.89</v>
      </c>
      <c r="AJ719" s="21"/>
      <c r="AK719" s="110">
        <f t="shared" si="33"/>
        <v>30.975000000000001</v>
      </c>
      <c r="AL719" s="111">
        <f t="shared" si="34"/>
        <v>30.975000000000001</v>
      </c>
      <c r="AM719" s="1"/>
      <c r="AN719"/>
    </row>
    <row r="720" spans="1:40" s="18" customFormat="1" x14ac:dyDescent="0.25">
      <c r="A720" s="83" t="s">
        <v>702</v>
      </c>
      <c r="B720" s="20" t="s">
        <v>703</v>
      </c>
      <c r="C720" s="20">
        <v>179003010</v>
      </c>
      <c r="D720" s="8" t="s">
        <v>788</v>
      </c>
      <c r="E720" s="20" t="s">
        <v>705</v>
      </c>
      <c r="F720" s="20" t="s">
        <v>706</v>
      </c>
      <c r="G720" s="9" t="str">
        <f t="shared" si="35"/>
        <v>A9270GY</v>
      </c>
      <c r="H720" s="20">
        <v>259</v>
      </c>
      <c r="I720" s="14">
        <v>10.728787878787875</v>
      </c>
      <c r="J720"/>
      <c r="K720" s="25" t="s">
        <v>31</v>
      </c>
      <c r="L720" s="13" t="s">
        <v>31</v>
      </c>
      <c r="M720" s="103" t="s">
        <v>31</v>
      </c>
      <c r="N720" s="102">
        <v>5.7935454545454528</v>
      </c>
      <c r="O720" s="12">
        <v>10.19234848484848</v>
      </c>
      <c r="P720" s="102">
        <v>10.19234848484848</v>
      </c>
      <c r="Q720" s="12">
        <v>10.19234848484848</v>
      </c>
      <c r="R720" s="102">
        <v>10.19234848484848</v>
      </c>
      <c r="S720" s="12">
        <v>10.19234848484848</v>
      </c>
      <c r="T720" s="102">
        <v>10.19234848484848</v>
      </c>
      <c r="U720" s="12">
        <v>18.633758787878779</v>
      </c>
      <c r="V720" s="102">
        <v>5.4738275757575741</v>
      </c>
      <c r="W720" s="103">
        <v>9.9777727272727237</v>
      </c>
      <c r="X720" s="102">
        <v>9.9777727272727237</v>
      </c>
      <c r="Y720" s="103" t="s">
        <v>31</v>
      </c>
      <c r="Z720" s="13">
        <v>5.6862575757575744</v>
      </c>
      <c r="AA720" s="103">
        <v>8.5830303030303003</v>
      </c>
      <c r="AB720" s="13">
        <v>8.5830303030303003</v>
      </c>
      <c r="AC720" s="103" t="s">
        <v>31</v>
      </c>
      <c r="AD720" s="13">
        <v>6.0081212121212104</v>
      </c>
      <c r="AE720"/>
      <c r="AF720" s="108">
        <v>18.633758787878779</v>
      </c>
      <c r="AG720" s="16" t="s">
        <v>31</v>
      </c>
      <c r="AH720" s="108">
        <v>8.5830303030303003</v>
      </c>
      <c r="AI720" s="97" t="s">
        <v>31</v>
      </c>
      <c r="AJ720" s="21"/>
      <c r="AK720" s="110">
        <f t="shared" si="33"/>
        <v>10.728787878787875</v>
      </c>
      <c r="AL720" s="111">
        <f t="shared" si="34"/>
        <v>10.728787878787875</v>
      </c>
      <c r="AM720" s="1"/>
      <c r="AN720"/>
    </row>
    <row r="721" spans="1:40" s="18" customFormat="1" x14ac:dyDescent="0.25">
      <c r="A721" s="83" t="s">
        <v>702</v>
      </c>
      <c r="B721" s="20" t="s">
        <v>703</v>
      </c>
      <c r="C721" s="20">
        <v>179003024</v>
      </c>
      <c r="D721" s="8" t="s">
        <v>789</v>
      </c>
      <c r="E721" s="20" t="s">
        <v>705</v>
      </c>
      <c r="F721" s="20" t="s">
        <v>706</v>
      </c>
      <c r="G721" s="9" t="str">
        <f t="shared" si="35"/>
        <v>A9270GY</v>
      </c>
      <c r="H721" s="20">
        <v>259</v>
      </c>
      <c r="I721" s="14">
        <v>2.3452054794520532</v>
      </c>
      <c r="J721"/>
      <c r="K721" s="25" t="s">
        <v>31</v>
      </c>
      <c r="L721" s="13" t="s">
        <v>31</v>
      </c>
      <c r="M721" s="103" t="s">
        <v>31</v>
      </c>
      <c r="N721" s="102">
        <v>1.2664109589041088</v>
      </c>
      <c r="O721" s="12">
        <v>2.2279452054794504</v>
      </c>
      <c r="P721" s="102">
        <v>2.2279452054794504</v>
      </c>
      <c r="Q721" s="12">
        <v>2.2279452054794504</v>
      </c>
      <c r="R721" s="102">
        <v>2.2279452054794504</v>
      </c>
      <c r="S721" s="12">
        <v>2.2279452054794504</v>
      </c>
      <c r="T721" s="102">
        <v>2.2279452054794504</v>
      </c>
      <c r="U721" s="12">
        <v>4.0731528767123253</v>
      </c>
      <c r="V721" s="102">
        <v>1.1965238356164374</v>
      </c>
      <c r="W721" s="103">
        <v>2.1810410958904094</v>
      </c>
      <c r="X721" s="102">
        <v>2.1810410958904094</v>
      </c>
      <c r="Y721" s="103" t="s">
        <v>31</v>
      </c>
      <c r="Z721" s="13">
        <v>1.2429589041095883</v>
      </c>
      <c r="AA721" s="103">
        <v>1.8761643835616426</v>
      </c>
      <c r="AB721" s="13">
        <v>1.8761643835616426</v>
      </c>
      <c r="AC721" s="103" t="s">
        <v>31</v>
      </c>
      <c r="AD721" s="13">
        <v>1.3133150684931498</v>
      </c>
      <c r="AE721"/>
      <c r="AF721" s="108">
        <v>4.0731528767123253</v>
      </c>
      <c r="AG721" s="16" t="s">
        <v>31</v>
      </c>
      <c r="AH721" s="108">
        <v>1.8761643835616426</v>
      </c>
      <c r="AI721" s="97" t="s">
        <v>31</v>
      </c>
      <c r="AJ721" s="21"/>
      <c r="AK721" s="110">
        <f t="shared" si="33"/>
        <v>2.3452054794520532</v>
      </c>
      <c r="AL721" s="111">
        <f t="shared" si="34"/>
        <v>2.3452054794520532</v>
      </c>
      <c r="AM721" s="1"/>
      <c r="AN721"/>
    </row>
    <row r="722" spans="1:40" s="18" customFormat="1" x14ac:dyDescent="0.25">
      <c r="A722" s="83" t="s">
        <v>702</v>
      </c>
      <c r="B722" s="20" t="s">
        <v>703</v>
      </c>
      <c r="C722" s="20">
        <v>179003137</v>
      </c>
      <c r="D722" s="8" t="s">
        <v>790</v>
      </c>
      <c r="E722" s="20" t="s">
        <v>705</v>
      </c>
      <c r="F722" s="20" t="s">
        <v>706</v>
      </c>
      <c r="G722" s="9" t="str">
        <f t="shared" si="35"/>
        <v>A9270GY</v>
      </c>
      <c r="H722" s="20">
        <v>259</v>
      </c>
      <c r="I722" s="14">
        <v>0.13666666666666666</v>
      </c>
      <c r="J722"/>
      <c r="K722" s="25" t="s">
        <v>31</v>
      </c>
      <c r="L722" s="13" t="s">
        <v>31</v>
      </c>
      <c r="M722" s="103" t="s">
        <v>31</v>
      </c>
      <c r="N722" s="102">
        <v>7.3800000000000004E-2</v>
      </c>
      <c r="O722" s="12">
        <v>0.12983333333333333</v>
      </c>
      <c r="P722" s="102">
        <v>0.12983333333333333</v>
      </c>
      <c r="Q722" s="12">
        <v>0.12983333333333333</v>
      </c>
      <c r="R722" s="102">
        <v>0.12983333333333333</v>
      </c>
      <c r="S722" s="12">
        <v>0.12983333333333333</v>
      </c>
      <c r="T722" s="102">
        <v>0.12983333333333333</v>
      </c>
      <c r="U722" s="12">
        <v>0.23736266666666664</v>
      </c>
      <c r="V722" s="102">
        <v>6.9727333333333322E-2</v>
      </c>
      <c r="W722" s="103">
        <v>0.12709999999999999</v>
      </c>
      <c r="X722" s="102">
        <v>0.12709999999999999</v>
      </c>
      <c r="Y722" s="103" t="s">
        <v>31</v>
      </c>
      <c r="Z722" s="13">
        <v>7.2433333333333336E-2</v>
      </c>
      <c r="AA722" s="103">
        <v>0.10933333333333334</v>
      </c>
      <c r="AB722" s="13">
        <v>0.10933333333333334</v>
      </c>
      <c r="AC722" s="103" t="s">
        <v>31</v>
      </c>
      <c r="AD722" s="13">
        <v>7.6533333333333342E-2</v>
      </c>
      <c r="AE722"/>
      <c r="AF722" s="108">
        <v>0.23736266666666664</v>
      </c>
      <c r="AG722" s="16" t="s">
        <v>31</v>
      </c>
      <c r="AH722" s="108">
        <v>0.10933333333333334</v>
      </c>
      <c r="AI722" s="97" t="s">
        <v>31</v>
      </c>
      <c r="AJ722" s="21"/>
      <c r="AK722" s="110">
        <f t="shared" si="33"/>
        <v>0.13666666666666666</v>
      </c>
      <c r="AL722" s="111">
        <f t="shared" si="34"/>
        <v>0.13666666666666666</v>
      </c>
      <c r="AM722" s="1"/>
      <c r="AN722"/>
    </row>
    <row r="723" spans="1:40" s="18" customFormat="1" x14ac:dyDescent="0.25">
      <c r="A723" s="83" t="s">
        <v>702</v>
      </c>
      <c r="B723" s="20" t="s">
        <v>703</v>
      </c>
      <c r="C723" s="20">
        <v>179003160</v>
      </c>
      <c r="D723" s="8" t="s">
        <v>791</v>
      </c>
      <c r="E723" s="20" t="s">
        <v>792</v>
      </c>
      <c r="F723" s="20"/>
      <c r="G723" s="9" t="str">
        <f t="shared" si="35"/>
        <v>J2270</v>
      </c>
      <c r="H723" s="20">
        <v>636</v>
      </c>
      <c r="I723" s="14">
        <v>15</v>
      </c>
      <c r="J723"/>
      <c r="K723" s="25" t="s">
        <v>31</v>
      </c>
      <c r="L723" s="13">
        <v>4.05</v>
      </c>
      <c r="M723" s="103" t="s">
        <v>31</v>
      </c>
      <c r="N723" s="102">
        <v>8.1000000000000014</v>
      </c>
      <c r="O723" s="12">
        <v>14.25</v>
      </c>
      <c r="P723" s="102">
        <v>14.25</v>
      </c>
      <c r="Q723" s="12">
        <v>14.25</v>
      </c>
      <c r="R723" s="102">
        <v>14.25</v>
      </c>
      <c r="S723" s="12">
        <v>14.25</v>
      </c>
      <c r="T723" s="102">
        <v>14.25</v>
      </c>
      <c r="U723" s="12">
        <v>26.052</v>
      </c>
      <c r="V723" s="102">
        <v>7.6529999999999996</v>
      </c>
      <c r="W723" s="103">
        <v>13.950000000000001</v>
      </c>
      <c r="X723" s="102">
        <v>13.950000000000001</v>
      </c>
      <c r="Y723" s="103" t="s">
        <v>31</v>
      </c>
      <c r="Z723" s="13">
        <v>7.95</v>
      </c>
      <c r="AA723" s="103">
        <v>12</v>
      </c>
      <c r="AB723" s="13">
        <v>12</v>
      </c>
      <c r="AC723" s="103" t="s">
        <v>31</v>
      </c>
      <c r="AD723" s="13">
        <v>8.4</v>
      </c>
      <c r="AE723"/>
      <c r="AF723" s="108">
        <v>26.052</v>
      </c>
      <c r="AG723" s="16">
        <v>14.25</v>
      </c>
      <c r="AH723" s="108">
        <v>12</v>
      </c>
      <c r="AI723" s="97">
        <v>4.05</v>
      </c>
      <c r="AJ723" s="21"/>
      <c r="AK723" s="110">
        <f t="shared" si="33"/>
        <v>15</v>
      </c>
      <c r="AL723" s="111">
        <f t="shared" si="34"/>
        <v>15</v>
      </c>
      <c r="AM723" s="1"/>
      <c r="AN723"/>
    </row>
    <row r="724" spans="1:40" s="18" customFormat="1" x14ac:dyDescent="0.25">
      <c r="A724" s="83" t="s">
        <v>702</v>
      </c>
      <c r="B724" s="20" t="s">
        <v>703</v>
      </c>
      <c r="C724" s="20">
        <v>179003207</v>
      </c>
      <c r="D724" s="8" t="s">
        <v>793</v>
      </c>
      <c r="E724" s="20" t="s">
        <v>794</v>
      </c>
      <c r="F724" s="20"/>
      <c r="G724" s="9" t="str">
        <f t="shared" si="35"/>
        <v>J7512</v>
      </c>
      <c r="H724" s="20">
        <v>636</v>
      </c>
      <c r="I724" s="14">
        <v>3.3491379310344835E-2</v>
      </c>
      <c r="J724"/>
      <c r="K724" s="25" t="s">
        <v>31</v>
      </c>
      <c r="L724" s="13">
        <v>0.01</v>
      </c>
      <c r="M724" s="103" t="s">
        <v>31</v>
      </c>
      <c r="N724" s="102">
        <v>1.8085344827586211E-2</v>
      </c>
      <c r="O724" s="12">
        <v>3.1816810344827591E-2</v>
      </c>
      <c r="P724" s="102">
        <v>3.1816810344827591E-2</v>
      </c>
      <c r="Q724" s="12">
        <v>3.1816810344827591E-2</v>
      </c>
      <c r="R724" s="102">
        <v>3.1816810344827591E-2</v>
      </c>
      <c r="S724" s="12">
        <v>3.1816810344827591E-2</v>
      </c>
      <c r="T724" s="102">
        <v>3.1816810344827591E-2</v>
      </c>
      <c r="U724" s="12">
        <v>5.8167827586206908E-2</v>
      </c>
      <c r="V724" s="102">
        <v>1.7087301724137933E-2</v>
      </c>
      <c r="W724" s="103">
        <v>3.1146982758620698E-2</v>
      </c>
      <c r="X724" s="102">
        <v>3.1146982758620698E-2</v>
      </c>
      <c r="Y724" s="103" t="s">
        <v>31</v>
      </c>
      <c r="Z724" s="13">
        <v>1.7750431034482764E-2</v>
      </c>
      <c r="AA724" s="103">
        <v>2.679310344827587E-2</v>
      </c>
      <c r="AB724" s="13">
        <v>2.679310344827587E-2</v>
      </c>
      <c r="AC724" s="103" t="s">
        <v>31</v>
      </c>
      <c r="AD724" s="13">
        <v>1.8755172413793108E-2</v>
      </c>
      <c r="AE724"/>
      <c r="AF724" s="108">
        <v>5.8167827586206908E-2</v>
      </c>
      <c r="AG724" s="16">
        <v>3.1816810344827591E-2</v>
      </c>
      <c r="AH724" s="108">
        <v>2.679310344827587E-2</v>
      </c>
      <c r="AI724" s="97">
        <v>0.01</v>
      </c>
      <c r="AJ724" s="21"/>
      <c r="AK724" s="110">
        <f t="shared" si="33"/>
        <v>3.3491379310344835E-2</v>
      </c>
      <c r="AL724" s="111">
        <f t="shared" si="34"/>
        <v>3.3491379310344835E-2</v>
      </c>
      <c r="AM724" s="1"/>
      <c r="AN724"/>
    </row>
    <row r="725" spans="1:40" s="18" customFormat="1" x14ac:dyDescent="0.25">
      <c r="A725" s="83" t="s">
        <v>702</v>
      </c>
      <c r="B725" s="20" t="s">
        <v>703</v>
      </c>
      <c r="C725" s="20">
        <v>179003319</v>
      </c>
      <c r="D725" s="8" t="s">
        <v>795</v>
      </c>
      <c r="E725" s="20" t="s">
        <v>705</v>
      </c>
      <c r="F725" s="20" t="s">
        <v>706</v>
      </c>
      <c r="G725" s="9" t="str">
        <f t="shared" si="35"/>
        <v>A9270GY</v>
      </c>
      <c r="H725" s="20">
        <v>259</v>
      </c>
      <c r="I725" s="14">
        <v>0.32424242424242422</v>
      </c>
      <c r="J725"/>
      <c r="K725" s="25" t="s">
        <v>31</v>
      </c>
      <c r="L725" s="13" t="s">
        <v>31</v>
      </c>
      <c r="M725" s="103" t="s">
        <v>31</v>
      </c>
      <c r="N725" s="102">
        <v>0.1750909090909091</v>
      </c>
      <c r="O725" s="12">
        <v>0.30803030303030299</v>
      </c>
      <c r="P725" s="102">
        <v>0.30803030303030299</v>
      </c>
      <c r="Q725" s="12">
        <v>0.30803030303030299</v>
      </c>
      <c r="R725" s="102">
        <v>0.30803030303030299</v>
      </c>
      <c r="S725" s="12">
        <v>0.30803030303030299</v>
      </c>
      <c r="T725" s="102">
        <v>0.30803030303030299</v>
      </c>
      <c r="U725" s="12">
        <v>0.56314424242424233</v>
      </c>
      <c r="V725" s="102">
        <v>0.16542848484848482</v>
      </c>
      <c r="W725" s="103">
        <v>0.30154545454545456</v>
      </c>
      <c r="X725" s="102">
        <v>0.30154545454545456</v>
      </c>
      <c r="Y725" s="103" t="s">
        <v>31</v>
      </c>
      <c r="Z725" s="13">
        <v>0.17184848484848483</v>
      </c>
      <c r="AA725" s="103">
        <v>0.2593939393939394</v>
      </c>
      <c r="AB725" s="13">
        <v>0.2593939393939394</v>
      </c>
      <c r="AC725" s="103" t="s">
        <v>31</v>
      </c>
      <c r="AD725" s="13">
        <v>0.18157575757575758</v>
      </c>
      <c r="AE725"/>
      <c r="AF725" s="108">
        <v>0.56314424242424233</v>
      </c>
      <c r="AG725" s="16" t="s">
        <v>31</v>
      </c>
      <c r="AH725" s="108">
        <v>0.2593939393939394</v>
      </c>
      <c r="AI725" s="97" t="s">
        <v>31</v>
      </c>
      <c r="AJ725" s="21"/>
      <c r="AK725" s="110">
        <f t="shared" si="33"/>
        <v>0.32424242424242422</v>
      </c>
      <c r="AL725" s="111">
        <f t="shared" si="34"/>
        <v>0.32424242424242422</v>
      </c>
      <c r="AM725" s="1"/>
      <c r="AN725"/>
    </row>
    <row r="726" spans="1:40" s="18" customFormat="1" x14ac:dyDescent="0.25">
      <c r="A726" s="83" t="s">
        <v>702</v>
      </c>
      <c r="B726" s="20" t="s">
        <v>703</v>
      </c>
      <c r="C726" s="20">
        <v>179003322</v>
      </c>
      <c r="D726" s="8" t="s">
        <v>796</v>
      </c>
      <c r="E726" s="20" t="s">
        <v>705</v>
      </c>
      <c r="F726" s="20" t="s">
        <v>706</v>
      </c>
      <c r="G726" s="9" t="str">
        <f t="shared" si="35"/>
        <v>A9270GY</v>
      </c>
      <c r="H726" s="20">
        <v>259</v>
      </c>
      <c r="I726" s="14">
        <v>0.625</v>
      </c>
      <c r="J726"/>
      <c r="K726" s="25" t="s">
        <v>31</v>
      </c>
      <c r="L726" s="13" t="s">
        <v>31</v>
      </c>
      <c r="M726" s="103" t="s">
        <v>31</v>
      </c>
      <c r="N726" s="102">
        <v>0.33750000000000002</v>
      </c>
      <c r="O726" s="12">
        <v>0.59375</v>
      </c>
      <c r="P726" s="102">
        <v>0.59375</v>
      </c>
      <c r="Q726" s="12">
        <v>0.59375</v>
      </c>
      <c r="R726" s="102">
        <v>0.59375</v>
      </c>
      <c r="S726" s="12">
        <v>0.59375</v>
      </c>
      <c r="T726" s="102">
        <v>0.59375</v>
      </c>
      <c r="U726" s="12">
        <v>1.0854999999999999</v>
      </c>
      <c r="V726" s="102">
        <v>0.31887500000000002</v>
      </c>
      <c r="W726" s="103">
        <v>0.58125000000000004</v>
      </c>
      <c r="X726" s="102">
        <v>0.58125000000000004</v>
      </c>
      <c r="Y726" s="103" t="s">
        <v>31</v>
      </c>
      <c r="Z726" s="13">
        <v>0.33125000000000004</v>
      </c>
      <c r="AA726" s="103">
        <v>0.5</v>
      </c>
      <c r="AB726" s="13">
        <v>0.5</v>
      </c>
      <c r="AC726" s="103" t="s">
        <v>31</v>
      </c>
      <c r="AD726" s="13">
        <v>0.35000000000000003</v>
      </c>
      <c r="AE726"/>
      <c r="AF726" s="108">
        <v>1.0854999999999999</v>
      </c>
      <c r="AG726" s="16" t="s">
        <v>31</v>
      </c>
      <c r="AH726" s="108">
        <v>0.5</v>
      </c>
      <c r="AI726" s="97" t="s">
        <v>31</v>
      </c>
      <c r="AJ726" s="21"/>
      <c r="AK726" s="110">
        <f t="shared" si="33"/>
        <v>0.625</v>
      </c>
      <c r="AL726" s="111">
        <f t="shared" si="34"/>
        <v>0.625</v>
      </c>
      <c r="AM726" s="1"/>
      <c r="AN726"/>
    </row>
    <row r="727" spans="1:40" s="18" customFormat="1" x14ac:dyDescent="0.25">
      <c r="A727" s="83" t="s">
        <v>702</v>
      </c>
      <c r="B727" s="20" t="s">
        <v>703</v>
      </c>
      <c r="C727" s="20">
        <v>179003351</v>
      </c>
      <c r="D727" s="8" t="s">
        <v>797</v>
      </c>
      <c r="E727" s="20" t="s">
        <v>705</v>
      </c>
      <c r="F727" s="20" t="s">
        <v>706</v>
      </c>
      <c r="G727" s="9" t="str">
        <f t="shared" si="35"/>
        <v>A9270GY</v>
      </c>
      <c r="H727" s="20">
        <v>259</v>
      </c>
      <c r="I727" s="14">
        <v>1.3611111111111112</v>
      </c>
      <c r="J727"/>
      <c r="K727" s="25" t="s">
        <v>31</v>
      </c>
      <c r="L727" s="13" t="s">
        <v>31</v>
      </c>
      <c r="M727" s="103" t="s">
        <v>31</v>
      </c>
      <c r="N727" s="102">
        <v>0.7350000000000001</v>
      </c>
      <c r="O727" s="12">
        <v>1.2930555555555556</v>
      </c>
      <c r="P727" s="102">
        <v>1.2930555555555556</v>
      </c>
      <c r="Q727" s="12">
        <v>1.2930555555555556</v>
      </c>
      <c r="R727" s="102">
        <v>1.2930555555555556</v>
      </c>
      <c r="S727" s="12">
        <v>1.2930555555555556</v>
      </c>
      <c r="T727" s="102">
        <v>1.2930555555555556</v>
      </c>
      <c r="U727" s="12">
        <v>2.3639777777777775</v>
      </c>
      <c r="V727" s="102">
        <v>0.69443888888888894</v>
      </c>
      <c r="W727" s="103">
        <v>1.2658333333333334</v>
      </c>
      <c r="X727" s="102">
        <v>1.2658333333333334</v>
      </c>
      <c r="Y727" s="103" t="s">
        <v>31</v>
      </c>
      <c r="Z727" s="13">
        <v>0.72138888888888897</v>
      </c>
      <c r="AA727" s="103">
        <v>1.088888888888889</v>
      </c>
      <c r="AB727" s="13">
        <v>1.088888888888889</v>
      </c>
      <c r="AC727" s="103" t="s">
        <v>31</v>
      </c>
      <c r="AD727" s="13">
        <v>0.76222222222222236</v>
      </c>
      <c r="AE727"/>
      <c r="AF727" s="108">
        <v>2.3639777777777775</v>
      </c>
      <c r="AG727" s="16" t="s">
        <v>31</v>
      </c>
      <c r="AH727" s="108">
        <v>1.088888888888889</v>
      </c>
      <c r="AI727" s="97" t="s">
        <v>31</v>
      </c>
      <c r="AJ727" s="21"/>
      <c r="AK727" s="110">
        <f t="shared" si="33"/>
        <v>1.3611111111111112</v>
      </c>
      <c r="AL727" s="111">
        <f t="shared" si="34"/>
        <v>1.3611111111111112</v>
      </c>
      <c r="AM727" s="1"/>
      <c r="AN727"/>
    </row>
    <row r="728" spans="1:40" s="18" customFormat="1" x14ac:dyDescent="0.25">
      <c r="A728" s="83" t="s">
        <v>702</v>
      </c>
      <c r="B728" s="20" t="s">
        <v>703</v>
      </c>
      <c r="C728" s="20">
        <v>179003381</v>
      </c>
      <c r="D728" s="8" t="s">
        <v>798</v>
      </c>
      <c r="E728" s="20" t="s">
        <v>705</v>
      </c>
      <c r="F728" s="20" t="s">
        <v>706</v>
      </c>
      <c r="G728" s="9" t="str">
        <f t="shared" si="35"/>
        <v>A9270GY</v>
      </c>
      <c r="H728" s="20">
        <v>259</v>
      </c>
      <c r="I728" s="14">
        <v>4.9999999999999975E-2</v>
      </c>
      <c r="J728"/>
      <c r="K728" s="25" t="s">
        <v>31</v>
      </c>
      <c r="L728" s="13" t="s">
        <v>31</v>
      </c>
      <c r="M728" s="103" t="s">
        <v>31</v>
      </c>
      <c r="N728" s="102">
        <v>2.6999999999999989E-2</v>
      </c>
      <c r="O728" s="12">
        <v>4.7499999999999973E-2</v>
      </c>
      <c r="P728" s="102">
        <v>4.7499999999999973E-2</v>
      </c>
      <c r="Q728" s="12">
        <v>4.7499999999999973E-2</v>
      </c>
      <c r="R728" s="102">
        <v>4.7499999999999973E-2</v>
      </c>
      <c r="S728" s="12">
        <v>4.7499999999999973E-2</v>
      </c>
      <c r="T728" s="102">
        <v>4.7499999999999973E-2</v>
      </c>
      <c r="U728" s="12">
        <v>8.6839999999999945E-2</v>
      </c>
      <c r="V728" s="102">
        <v>2.5509999999999988E-2</v>
      </c>
      <c r="W728" s="103">
        <v>4.6499999999999979E-2</v>
      </c>
      <c r="X728" s="102">
        <v>4.6499999999999979E-2</v>
      </c>
      <c r="Y728" s="103" t="s">
        <v>31</v>
      </c>
      <c r="Z728" s="13">
        <v>2.6499999999999989E-2</v>
      </c>
      <c r="AA728" s="103">
        <v>3.999999999999998E-2</v>
      </c>
      <c r="AB728" s="13">
        <v>3.999999999999998E-2</v>
      </c>
      <c r="AC728" s="103" t="s">
        <v>31</v>
      </c>
      <c r="AD728" s="13">
        <v>2.799999999999999E-2</v>
      </c>
      <c r="AE728"/>
      <c r="AF728" s="108">
        <v>8.6839999999999945E-2</v>
      </c>
      <c r="AG728" s="16" t="s">
        <v>31</v>
      </c>
      <c r="AH728" s="108">
        <v>3.999999999999998E-2</v>
      </c>
      <c r="AI728" s="97" t="s">
        <v>31</v>
      </c>
      <c r="AJ728" s="21"/>
      <c r="AK728" s="110">
        <f t="shared" si="33"/>
        <v>4.9999999999999975E-2</v>
      </c>
      <c r="AL728" s="111">
        <f t="shared" si="34"/>
        <v>4.9999999999999975E-2</v>
      </c>
      <c r="AM728" s="1"/>
      <c r="AN728"/>
    </row>
    <row r="729" spans="1:40" s="18" customFormat="1" x14ac:dyDescent="0.25">
      <c r="A729" s="83" t="s">
        <v>702</v>
      </c>
      <c r="B729" s="20" t="s">
        <v>703</v>
      </c>
      <c r="C729" s="20">
        <v>179003403</v>
      </c>
      <c r="D729" s="8" t="s">
        <v>799</v>
      </c>
      <c r="E729" s="20" t="s">
        <v>705</v>
      </c>
      <c r="F729" s="20" t="s">
        <v>706</v>
      </c>
      <c r="G729" s="9" t="str">
        <f t="shared" si="35"/>
        <v>A9270GY</v>
      </c>
      <c r="H729" s="20">
        <v>259</v>
      </c>
      <c r="I729" s="14">
        <v>0.05</v>
      </c>
      <c r="J729"/>
      <c r="K729" s="25" t="s">
        <v>31</v>
      </c>
      <c r="L729" s="13" t="s">
        <v>31</v>
      </c>
      <c r="M729" s="103" t="s">
        <v>31</v>
      </c>
      <c r="N729" s="102">
        <v>2.7000000000000003E-2</v>
      </c>
      <c r="O729" s="12">
        <v>4.7500000000000001E-2</v>
      </c>
      <c r="P729" s="102">
        <v>4.7500000000000001E-2</v>
      </c>
      <c r="Q729" s="12">
        <v>4.7500000000000001E-2</v>
      </c>
      <c r="R729" s="102">
        <v>4.7500000000000001E-2</v>
      </c>
      <c r="S729" s="12">
        <v>4.7500000000000001E-2</v>
      </c>
      <c r="T729" s="102">
        <v>4.7500000000000001E-2</v>
      </c>
      <c r="U729" s="12">
        <v>8.6840000000000001E-2</v>
      </c>
      <c r="V729" s="102">
        <v>2.5510000000000001E-2</v>
      </c>
      <c r="W729" s="103">
        <v>4.6500000000000007E-2</v>
      </c>
      <c r="X729" s="102">
        <v>4.6500000000000007E-2</v>
      </c>
      <c r="Y729" s="103" t="s">
        <v>31</v>
      </c>
      <c r="Z729" s="13">
        <v>2.6500000000000003E-2</v>
      </c>
      <c r="AA729" s="103">
        <v>4.0000000000000008E-2</v>
      </c>
      <c r="AB729" s="13">
        <v>4.0000000000000008E-2</v>
      </c>
      <c r="AC729" s="103" t="s">
        <v>31</v>
      </c>
      <c r="AD729" s="13">
        <v>2.8000000000000004E-2</v>
      </c>
      <c r="AE729"/>
      <c r="AF729" s="108">
        <v>8.6840000000000001E-2</v>
      </c>
      <c r="AG729" s="16" t="s">
        <v>31</v>
      </c>
      <c r="AH729" s="108">
        <v>4.0000000000000008E-2</v>
      </c>
      <c r="AI729" s="97" t="s">
        <v>31</v>
      </c>
      <c r="AJ729" s="21"/>
      <c r="AK729" s="110">
        <f t="shared" si="33"/>
        <v>0.05</v>
      </c>
      <c r="AL729" s="111">
        <f t="shared" si="34"/>
        <v>0.05</v>
      </c>
      <c r="AM729" s="1"/>
      <c r="AN729"/>
    </row>
    <row r="730" spans="1:40" s="18" customFormat="1" x14ac:dyDescent="0.25">
      <c r="A730" s="83" t="s">
        <v>702</v>
      </c>
      <c r="B730" s="20" t="s">
        <v>703</v>
      </c>
      <c r="C730" s="20">
        <v>179003466</v>
      </c>
      <c r="D730" s="8" t="s">
        <v>800</v>
      </c>
      <c r="E730" s="20" t="s">
        <v>705</v>
      </c>
      <c r="F730" s="20" t="s">
        <v>706</v>
      </c>
      <c r="G730" s="9" t="str">
        <f t="shared" si="35"/>
        <v>A9270GY</v>
      </c>
      <c r="H730" s="20">
        <v>259</v>
      </c>
      <c r="I730" s="14">
        <v>1.05</v>
      </c>
      <c r="J730"/>
      <c r="K730" s="25" t="s">
        <v>31</v>
      </c>
      <c r="L730" s="13" t="s">
        <v>31</v>
      </c>
      <c r="M730" s="103" t="s">
        <v>31</v>
      </c>
      <c r="N730" s="102">
        <v>0.56700000000000006</v>
      </c>
      <c r="O730" s="12">
        <v>0.99749999999999994</v>
      </c>
      <c r="P730" s="102">
        <v>0.99749999999999994</v>
      </c>
      <c r="Q730" s="12">
        <v>0.99749999999999994</v>
      </c>
      <c r="R730" s="102">
        <v>0.99749999999999994</v>
      </c>
      <c r="S730" s="12">
        <v>0.99749999999999994</v>
      </c>
      <c r="T730" s="102">
        <v>0.99749999999999994</v>
      </c>
      <c r="U730" s="12">
        <v>1.8236399999999999</v>
      </c>
      <c r="V730" s="102">
        <v>0.53571000000000002</v>
      </c>
      <c r="W730" s="103">
        <v>0.97650000000000015</v>
      </c>
      <c r="X730" s="102">
        <v>0.97650000000000015</v>
      </c>
      <c r="Y730" s="103" t="s">
        <v>31</v>
      </c>
      <c r="Z730" s="13">
        <v>0.55650000000000011</v>
      </c>
      <c r="AA730" s="103">
        <v>0.84000000000000008</v>
      </c>
      <c r="AB730" s="13">
        <v>0.84000000000000008</v>
      </c>
      <c r="AC730" s="103" t="s">
        <v>31</v>
      </c>
      <c r="AD730" s="13">
        <v>0.58800000000000008</v>
      </c>
      <c r="AE730"/>
      <c r="AF730" s="108">
        <v>1.8236399999999999</v>
      </c>
      <c r="AG730" s="16" t="s">
        <v>31</v>
      </c>
      <c r="AH730" s="108">
        <v>0.84000000000000008</v>
      </c>
      <c r="AI730" s="97" t="s">
        <v>31</v>
      </c>
      <c r="AJ730" s="21"/>
      <c r="AK730" s="110">
        <f t="shared" si="33"/>
        <v>1.05</v>
      </c>
      <c r="AL730" s="111">
        <f t="shared" si="34"/>
        <v>1.05</v>
      </c>
      <c r="AM730" s="1"/>
      <c r="AN730"/>
    </row>
    <row r="731" spans="1:40" s="18" customFormat="1" x14ac:dyDescent="0.25">
      <c r="A731" s="83" t="s">
        <v>702</v>
      </c>
      <c r="B731" s="20" t="s">
        <v>703</v>
      </c>
      <c r="C731" s="20">
        <v>179003502</v>
      </c>
      <c r="D731" s="8" t="s">
        <v>801</v>
      </c>
      <c r="E731" s="20" t="s">
        <v>705</v>
      </c>
      <c r="F731" s="20" t="s">
        <v>706</v>
      </c>
      <c r="G731" s="9" t="str">
        <f t="shared" si="35"/>
        <v>A9270GY</v>
      </c>
      <c r="H731" s="20">
        <v>259</v>
      </c>
      <c r="I731" s="14">
        <v>0.34999999999999992</v>
      </c>
      <c r="J731"/>
      <c r="K731" s="25" t="s">
        <v>31</v>
      </c>
      <c r="L731" s="13" t="s">
        <v>31</v>
      </c>
      <c r="M731" s="103" t="s">
        <v>31</v>
      </c>
      <c r="N731" s="102">
        <v>0.18899999999999997</v>
      </c>
      <c r="O731" s="12">
        <v>0.33249999999999991</v>
      </c>
      <c r="P731" s="102">
        <v>0.33249999999999991</v>
      </c>
      <c r="Q731" s="12">
        <v>0.33249999999999991</v>
      </c>
      <c r="R731" s="102">
        <v>0.33249999999999991</v>
      </c>
      <c r="S731" s="12">
        <v>0.33249999999999991</v>
      </c>
      <c r="T731" s="102">
        <v>0.33249999999999991</v>
      </c>
      <c r="U731" s="12">
        <v>0.60787999999999986</v>
      </c>
      <c r="V731" s="102">
        <v>0.17856999999999995</v>
      </c>
      <c r="W731" s="103">
        <v>0.32549999999999996</v>
      </c>
      <c r="X731" s="102">
        <v>0.32549999999999996</v>
      </c>
      <c r="Y731" s="103" t="s">
        <v>31</v>
      </c>
      <c r="Z731" s="13">
        <v>0.18549999999999997</v>
      </c>
      <c r="AA731" s="103">
        <v>0.27999999999999997</v>
      </c>
      <c r="AB731" s="13">
        <v>0.27999999999999997</v>
      </c>
      <c r="AC731" s="103" t="s">
        <v>31</v>
      </c>
      <c r="AD731" s="13">
        <v>0.19599999999999998</v>
      </c>
      <c r="AE731"/>
      <c r="AF731" s="108">
        <v>0.60787999999999986</v>
      </c>
      <c r="AG731" s="16" t="s">
        <v>31</v>
      </c>
      <c r="AH731" s="108">
        <v>0.27999999999999997</v>
      </c>
      <c r="AI731" s="97" t="s">
        <v>31</v>
      </c>
      <c r="AJ731" s="21"/>
      <c r="AK731" s="110">
        <f t="shared" si="33"/>
        <v>0.34999999999999992</v>
      </c>
      <c r="AL731" s="111">
        <f t="shared" si="34"/>
        <v>0.34999999999999992</v>
      </c>
      <c r="AM731" s="1"/>
      <c r="AN731"/>
    </row>
    <row r="732" spans="1:40" s="18" customFormat="1" x14ac:dyDescent="0.25">
      <c r="A732" s="83" t="s">
        <v>702</v>
      </c>
      <c r="B732" s="20" t="s">
        <v>703</v>
      </c>
      <c r="C732" s="20">
        <v>179003530</v>
      </c>
      <c r="D732" s="8" t="s">
        <v>802</v>
      </c>
      <c r="E732" s="20" t="s">
        <v>705</v>
      </c>
      <c r="F732" s="20" t="s">
        <v>706</v>
      </c>
      <c r="G732" s="9" t="str">
        <f t="shared" si="35"/>
        <v>A9270GY</v>
      </c>
      <c r="H732" s="20">
        <v>259</v>
      </c>
      <c r="I732" s="14">
        <v>0.15000000000000002</v>
      </c>
      <c r="J732"/>
      <c r="K732" s="25" t="s">
        <v>31</v>
      </c>
      <c r="L732" s="13" t="s">
        <v>31</v>
      </c>
      <c r="M732" s="103" t="s">
        <v>31</v>
      </c>
      <c r="N732" s="102">
        <v>8.1000000000000016E-2</v>
      </c>
      <c r="O732" s="12">
        <v>0.14250000000000002</v>
      </c>
      <c r="P732" s="102">
        <v>0.14250000000000002</v>
      </c>
      <c r="Q732" s="12">
        <v>0.14250000000000002</v>
      </c>
      <c r="R732" s="102">
        <v>0.14250000000000002</v>
      </c>
      <c r="S732" s="12">
        <v>0.14250000000000002</v>
      </c>
      <c r="T732" s="102">
        <v>0.14250000000000002</v>
      </c>
      <c r="U732" s="12">
        <v>0.26052000000000003</v>
      </c>
      <c r="V732" s="102">
        <v>7.6530000000000015E-2</v>
      </c>
      <c r="W732" s="103">
        <v>0.13950000000000004</v>
      </c>
      <c r="X732" s="102">
        <v>0.13950000000000004</v>
      </c>
      <c r="Y732" s="103" t="s">
        <v>31</v>
      </c>
      <c r="Z732" s="13">
        <v>7.9500000000000015E-2</v>
      </c>
      <c r="AA732" s="103">
        <v>0.12000000000000002</v>
      </c>
      <c r="AB732" s="13">
        <v>0.12000000000000002</v>
      </c>
      <c r="AC732" s="103" t="s">
        <v>31</v>
      </c>
      <c r="AD732" s="13">
        <v>8.4000000000000019E-2</v>
      </c>
      <c r="AE732"/>
      <c r="AF732" s="108">
        <v>0.26052000000000003</v>
      </c>
      <c r="AG732" s="16" t="s">
        <v>31</v>
      </c>
      <c r="AH732" s="108">
        <v>0.12000000000000002</v>
      </c>
      <c r="AI732" s="97" t="s">
        <v>31</v>
      </c>
      <c r="AJ732" s="21"/>
      <c r="AK732" s="110">
        <f t="shared" si="33"/>
        <v>0.15000000000000002</v>
      </c>
      <c r="AL732" s="111">
        <f t="shared" si="34"/>
        <v>0.15000000000000002</v>
      </c>
      <c r="AM732" s="1"/>
      <c r="AN732"/>
    </row>
    <row r="733" spans="1:40" s="18" customFormat="1" x14ac:dyDescent="0.25">
      <c r="A733" s="83" t="s">
        <v>702</v>
      </c>
      <c r="B733" s="20" t="s">
        <v>703</v>
      </c>
      <c r="C733" s="20">
        <v>179003566</v>
      </c>
      <c r="D733" s="8" t="s">
        <v>803</v>
      </c>
      <c r="E733" s="20" t="s">
        <v>705</v>
      </c>
      <c r="F733" s="20" t="s">
        <v>706</v>
      </c>
      <c r="G733" s="9" t="str">
        <f t="shared" si="35"/>
        <v>A9270GY</v>
      </c>
      <c r="H733" s="20">
        <v>259</v>
      </c>
      <c r="I733" s="14">
        <v>2</v>
      </c>
      <c r="J733"/>
      <c r="K733" s="25" t="s">
        <v>31</v>
      </c>
      <c r="L733" s="13" t="s">
        <v>31</v>
      </c>
      <c r="M733" s="103" t="s">
        <v>31</v>
      </c>
      <c r="N733" s="102">
        <v>1.08</v>
      </c>
      <c r="O733" s="12">
        <v>1.9</v>
      </c>
      <c r="P733" s="102">
        <v>1.9</v>
      </c>
      <c r="Q733" s="12">
        <v>1.9</v>
      </c>
      <c r="R733" s="102">
        <v>1.9</v>
      </c>
      <c r="S733" s="12">
        <v>1.9</v>
      </c>
      <c r="T733" s="102">
        <v>1.9</v>
      </c>
      <c r="U733" s="12">
        <v>3.4735999999999998</v>
      </c>
      <c r="V733" s="102">
        <v>1.0204</v>
      </c>
      <c r="W733" s="103">
        <v>1.86</v>
      </c>
      <c r="X733" s="102">
        <v>1.86</v>
      </c>
      <c r="Y733" s="103" t="s">
        <v>31</v>
      </c>
      <c r="Z733" s="13">
        <v>1.06</v>
      </c>
      <c r="AA733" s="103">
        <v>1.6</v>
      </c>
      <c r="AB733" s="13">
        <v>1.6</v>
      </c>
      <c r="AC733" s="103" t="s">
        <v>31</v>
      </c>
      <c r="AD733" s="13">
        <v>1.1200000000000001</v>
      </c>
      <c r="AE733"/>
      <c r="AF733" s="108">
        <v>3.4735999999999998</v>
      </c>
      <c r="AG733" s="16" t="s">
        <v>31</v>
      </c>
      <c r="AH733" s="108">
        <v>1.6</v>
      </c>
      <c r="AI733" s="97" t="s">
        <v>31</v>
      </c>
      <c r="AJ733" s="21"/>
      <c r="AK733" s="110">
        <f t="shared" si="33"/>
        <v>2</v>
      </c>
      <c r="AL733" s="111">
        <f t="shared" si="34"/>
        <v>2</v>
      </c>
      <c r="AM733" s="1"/>
      <c r="AN733"/>
    </row>
    <row r="734" spans="1:40" s="18" customFormat="1" x14ac:dyDescent="0.25">
      <c r="A734" s="83" t="s">
        <v>702</v>
      </c>
      <c r="B734" s="20" t="s">
        <v>703</v>
      </c>
      <c r="C734" s="20">
        <v>179003582</v>
      </c>
      <c r="D734" s="8" t="s">
        <v>804</v>
      </c>
      <c r="E734" s="20" t="s">
        <v>705</v>
      </c>
      <c r="F734" s="20" t="s">
        <v>706</v>
      </c>
      <c r="G734" s="9" t="str">
        <f t="shared" si="35"/>
        <v>A9270GY</v>
      </c>
      <c r="H734" s="20">
        <v>259</v>
      </c>
      <c r="I734" s="14">
        <v>0.10000000000000005</v>
      </c>
      <c r="J734"/>
      <c r="K734" s="25" t="s">
        <v>31</v>
      </c>
      <c r="L734" s="13" t="s">
        <v>31</v>
      </c>
      <c r="M734" s="103" t="s">
        <v>31</v>
      </c>
      <c r="N734" s="102">
        <v>5.4000000000000027E-2</v>
      </c>
      <c r="O734" s="12">
        <v>9.5000000000000043E-2</v>
      </c>
      <c r="P734" s="102">
        <v>9.5000000000000043E-2</v>
      </c>
      <c r="Q734" s="12">
        <v>9.5000000000000043E-2</v>
      </c>
      <c r="R734" s="102">
        <v>9.5000000000000043E-2</v>
      </c>
      <c r="S734" s="12">
        <v>9.5000000000000043E-2</v>
      </c>
      <c r="T734" s="102">
        <v>9.5000000000000043E-2</v>
      </c>
      <c r="U734" s="12">
        <v>0.17368000000000008</v>
      </c>
      <c r="V734" s="102">
        <v>5.1020000000000024E-2</v>
      </c>
      <c r="W734" s="103">
        <v>9.3000000000000055E-2</v>
      </c>
      <c r="X734" s="102">
        <v>9.3000000000000055E-2</v>
      </c>
      <c r="Y734" s="103" t="s">
        <v>31</v>
      </c>
      <c r="Z734" s="13">
        <v>5.3000000000000026E-2</v>
      </c>
      <c r="AA734" s="103">
        <v>8.0000000000000043E-2</v>
      </c>
      <c r="AB734" s="13">
        <v>8.0000000000000043E-2</v>
      </c>
      <c r="AC734" s="103" t="s">
        <v>31</v>
      </c>
      <c r="AD734" s="13">
        <v>5.6000000000000029E-2</v>
      </c>
      <c r="AE734"/>
      <c r="AF734" s="108">
        <v>0.17368000000000008</v>
      </c>
      <c r="AG734" s="16" t="s">
        <v>31</v>
      </c>
      <c r="AH734" s="108">
        <v>8.0000000000000043E-2</v>
      </c>
      <c r="AI734" s="97" t="s">
        <v>31</v>
      </c>
      <c r="AJ734" s="21"/>
      <c r="AK734" s="110">
        <f t="shared" si="33"/>
        <v>0.10000000000000005</v>
      </c>
      <c r="AL734" s="111">
        <f t="shared" si="34"/>
        <v>0.10000000000000005</v>
      </c>
      <c r="AM734" s="1"/>
      <c r="AN734"/>
    </row>
    <row r="735" spans="1:40" s="18" customFormat="1" x14ac:dyDescent="0.25">
      <c r="A735" s="83" t="s">
        <v>702</v>
      </c>
      <c r="B735" s="20" t="s">
        <v>703</v>
      </c>
      <c r="C735" s="20">
        <v>179003623</v>
      </c>
      <c r="D735" s="8" t="s">
        <v>805</v>
      </c>
      <c r="E735" s="20" t="s">
        <v>705</v>
      </c>
      <c r="F735" s="20" t="s">
        <v>706</v>
      </c>
      <c r="G735" s="9" t="str">
        <f t="shared" si="35"/>
        <v>A9270GY</v>
      </c>
      <c r="H735" s="20">
        <v>259</v>
      </c>
      <c r="I735" s="14">
        <v>0.29999999999999988</v>
      </c>
      <c r="J735"/>
      <c r="K735" s="25" t="s">
        <v>31</v>
      </c>
      <c r="L735" s="13" t="s">
        <v>31</v>
      </c>
      <c r="M735" s="103" t="s">
        <v>31</v>
      </c>
      <c r="N735" s="102">
        <v>0.16199999999999995</v>
      </c>
      <c r="O735" s="12">
        <v>0.28499999999999986</v>
      </c>
      <c r="P735" s="102">
        <v>0.28499999999999986</v>
      </c>
      <c r="Q735" s="12">
        <v>0.28499999999999986</v>
      </c>
      <c r="R735" s="102">
        <v>0.28499999999999986</v>
      </c>
      <c r="S735" s="12">
        <v>0.28499999999999986</v>
      </c>
      <c r="T735" s="102">
        <v>0.28499999999999986</v>
      </c>
      <c r="U735" s="12">
        <v>0.52103999999999973</v>
      </c>
      <c r="V735" s="102">
        <v>0.15305999999999995</v>
      </c>
      <c r="W735" s="103">
        <v>0.27899999999999991</v>
      </c>
      <c r="X735" s="102">
        <v>0.27899999999999991</v>
      </c>
      <c r="Y735" s="103" t="s">
        <v>31</v>
      </c>
      <c r="Z735" s="13">
        <v>0.15899999999999995</v>
      </c>
      <c r="AA735" s="103">
        <v>0.23999999999999991</v>
      </c>
      <c r="AB735" s="13">
        <v>0.23999999999999991</v>
      </c>
      <c r="AC735" s="103" t="s">
        <v>31</v>
      </c>
      <c r="AD735" s="13">
        <v>0.16799999999999995</v>
      </c>
      <c r="AE735"/>
      <c r="AF735" s="108">
        <v>0.52103999999999973</v>
      </c>
      <c r="AG735" s="16" t="s">
        <v>31</v>
      </c>
      <c r="AH735" s="108">
        <v>0.23999999999999991</v>
      </c>
      <c r="AI735" s="97" t="s">
        <v>31</v>
      </c>
      <c r="AJ735" s="21"/>
      <c r="AK735" s="110">
        <f t="shared" si="33"/>
        <v>0.29999999999999988</v>
      </c>
      <c r="AL735" s="111">
        <f t="shared" si="34"/>
        <v>0.29999999999999988</v>
      </c>
      <c r="AM735" s="1"/>
      <c r="AN735"/>
    </row>
    <row r="736" spans="1:40" s="18" customFormat="1" x14ac:dyDescent="0.25">
      <c r="A736" s="83" t="s">
        <v>702</v>
      </c>
      <c r="B736" s="20" t="s">
        <v>703</v>
      </c>
      <c r="C736" s="20">
        <v>179003675</v>
      </c>
      <c r="D736" s="8" t="s">
        <v>806</v>
      </c>
      <c r="E736" s="20" t="s">
        <v>807</v>
      </c>
      <c r="F736" s="20"/>
      <c r="G736" s="9" t="str">
        <f t="shared" si="35"/>
        <v>J3370</v>
      </c>
      <c r="H736" s="20">
        <v>636</v>
      </c>
      <c r="I736" s="14">
        <v>40.94</v>
      </c>
      <c r="J736"/>
      <c r="K736" s="25" t="s">
        <v>31</v>
      </c>
      <c r="L736" s="13">
        <v>3.22</v>
      </c>
      <c r="M736" s="103" t="s">
        <v>31</v>
      </c>
      <c r="N736" s="102">
        <v>22.107600000000001</v>
      </c>
      <c r="O736" s="12">
        <v>38.892999999999994</v>
      </c>
      <c r="P736" s="102">
        <v>38.892999999999994</v>
      </c>
      <c r="Q736" s="12">
        <v>38.892999999999994</v>
      </c>
      <c r="R736" s="102">
        <v>38.892999999999994</v>
      </c>
      <c r="S736" s="12">
        <v>38.892999999999994</v>
      </c>
      <c r="T736" s="102">
        <v>38.892999999999994</v>
      </c>
      <c r="U736" s="12">
        <v>71.104591999999997</v>
      </c>
      <c r="V736" s="102">
        <v>20.887587999999997</v>
      </c>
      <c r="W736" s="103">
        <v>38.074199999999998</v>
      </c>
      <c r="X736" s="102">
        <v>38.074199999999998</v>
      </c>
      <c r="Y736" s="103" t="s">
        <v>31</v>
      </c>
      <c r="Z736" s="13">
        <v>21.6982</v>
      </c>
      <c r="AA736" s="103">
        <v>32.752000000000002</v>
      </c>
      <c r="AB736" s="13">
        <v>32.752000000000002</v>
      </c>
      <c r="AC736" s="103" t="s">
        <v>31</v>
      </c>
      <c r="AD736" s="13">
        <v>22.926400000000001</v>
      </c>
      <c r="AE736"/>
      <c r="AF736" s="108">
        <v>71.104591999999997</v>
      </c>
      <c r="AG736" s="16">
        <v>38.892999999999994</v>
      </c>
      <c r="AH736" s="108">
        <v>32.752000000000002</v>
      </c>
      <c r="AI736" s="97">
        <v>3.22</v>
      </c>
      <c r="AJ736" s="21"/>
      <c r="AK736" s="110">
        <f t="shared" si="33"/>
        <v>40.94</v>
      </c>
      <c r="AL736" s="111">
        <f t="shared" si="34"/>
        <v>40.94</v>
      </c>
      <c r="AM736" s="1"/>
      <c r="AN736"/>
    </row>
    <row r="737" spans="1:40" s="18" customFormat="1" x14ac:dyDescent="0.25">
      <c r="A737" s="83" t="s">
        <v>702</v>
      </c>
      <c r="B737" s="20" t="s">
        <v>703</v>
      </c>
      <c r="C737" s="20">
        <v>179003689</v>
      </c>
      <c r="D737" s="8" t="s">
        <v>808</v>
      </c>
      <c r="E737" s="20" t="s">
        <v>705</v>
      </c>
      <c r="F737" s="20" t="s">
        <v>706</v>
      </c>
      <c r="G737" s="9" t="str">
        <f t="shared" si="35"/>
        <v>A9270GY</v>
      </c>
      <c r="H737" s="20">
        <v>259</v>
      </c>
      <c r="I737" s="14">
        <v>0.23333333333333361</v>
      </c>
      <c r="J737"/>
      <c r="K737" s="25" t="s">
        <v>31</v>
      </c>
      <c r="L737" s="13" t="s">
        <v>31</v>
      </c>
      <c r="M737" s="103" t="s">
        <v>31</v>
      </c>
      <c r="N737" s="102">
        <v>0.12600000000000017</v>
      </c>
      <c r="O737" s="12">
        <v>0.22166666666666693</v>
      </c>
      <c r="P737" s="102">
        <v>0.22166666666666693</v>
      </c>
      <c r="Q737" s="12">
        <v>0.22166666666666693</v>
      </c>
      <c r="R737" s="102">
        <v>0.22166666666666693</v>
      </c>
      <c r="S737" s="12">
        <v>0.22166666666666693</v>
      </c>
      <c r="T737" s="102">
        <v>0.22166666666666693</v>
      </c>
      <c r="U737" s="12">
        <v>0.4052533333333338</v>
      </c>
      <c r="V737" s="102">
        <v>0.1190466666666668</v>
      </c>
      <c r="W737" s="103">
        <v>0.21700000000000028</v>
      </c>
      <c r="X737" s="102">
        <v>0.21700000000000028</v>
      </c>
      <c r="Y737" s="103" t="s">
        <v>31</v>
      </c>
      <c r="Z737" s="13">
        <v>0.12366666666666683</v>
      </c>
      <c r="AA737" s="103">
        <v>0.1866666666666669</v>
      </c>
      <c r="AB737" s="13">
        <v>0.1866666666666669</v>
      </c>
      <c r="AC737" s="103" t="s">
        <v>31</v>
      </c>
      <c r="AD737" s="13">
        <v>0.13066666666666685</v>
      </c>
      <c r="AE737"/>
      <c r="AF737" s="108">
        <v>0.4052533333333338</v>
      </c>
      <c r="AG737" s="16" t="s">
        <v>31</v>
      </c>
      <c r="AH737" s="108">
        <v>0.1866666666666669</v>
      </c>
      <c r="AI737" s="97" t="s">
        <v>31</v>
      </c>
      <c r="AJ737" s="21"/>
      <c r="AK737" s="110">
        <f t="shared" si="33"/>
        <v>0.23333333333333361</v>
      </c>
      <c r="AL737" s="111">
        <f t="shared" si="34"/>
        <v>0.23333333333333361</v>
      </c>
      <c r="AM737" s="1"/>
      <c r="AN737"/>
    </row>
    <row r="738" spans="1:40" s="18" customFormat="1" x14ac:dyDescent="0.25">
      <c r="A738" s="83" t="s">
        <v>702</v>
      </c>
      <c r="B738" s="20" t="s">
        <v>703</v>
      </c>
      <c r="C738" s="20">
        <v>179003717</v>
      </c>
      <c r="D738" s="8" t="s">
        <v>809</v>
      </c>
      <c r="E738" s="20" t="s">
        <v>794</v>
      </c>
      <c r="F738" s="20"/>
      <c r="G738" s="9" t="str">
        <f t="shared" si="35"/>
        <v>J7512</v>
      </c>
      <c r="H738" s="20">
        <v>636</v>
      </c>
      <c r="I738" s="14">
        <v>0.11874999999999997</v>
      </c>
      <c r="J738"/>
      <c r="K738" s="25" t="s">
        <v>31</v>
      </c>
      <c r="L738" s="13">
        <v>0.01</v>
      </c>
      <c r="M738" s="103" t="s">
        <v>31</v>
      </c>
      <c r="N738" s="102">
        <v>6.4124999999999988E-2</v>
      </c>
      <c r="O738" s="12">
        <v>0.11281249999999997</v>
      </c>
      <c r="P738" s="102">
        <v>0.11281249999999997</v>
      </c>
      <c r="Q738" s="12">
        <v>0.11281249999999997</v>
      </c>
      <c r="R738" s="102">
        <v>0.11281249999999997</v>
      </c>
      <c r="S738" s="12">
        <v>0.11281249999999997</v>
      </c>
      <c r="T738" s="102">
        <v>0.11281249999999997</v>
      </c>
      <c r="U738" s="12">
        <v>0.20624499999999993</v>
      </c>
      <c r="V738" s="102">
        <v>6.058624999999998E-2</v>
      </c>
      <c r="W738" s="103">
        <v>0.11043749999999998</v>
      </c>
      <c r="X738" s="102">
        <v>0.11043749999999998</v>
      </c>
      <c r="Y738" s="103" t="s">
        <v>31</v>
      </c>
      <c r="Z738" s="13">
        <v>6.293749999999998E-2</v>
      </c>
      <c r="AA738" s="103">
        <v>9.4999999999999973E-2</v>
      </c>
      <c r="AB738" s="13">
        <v>9.4999999999999973E-2</v>
      </c>
      <c r="AC738" s="103" t="s">
        <v>31</v>
      </c>
      <c r="AD738" s="13">
        <v>6.649999999999999E-2</v>
      </c>
      <c r="AE738"/>
      <c r="AF738" s="108">
        <v>0.20624499999999993</v>
      </c>
      <c r="AG738" s="16">
        <v>0.11281249999999997</v>
      </c>
      <c r="AH738" s="108">
        <v>9.4999999999999973E-2</v>
      </c>
      <c r="AI738" s="97">
        <v>0.01</v>
      </c>
      <c r="AJ738" s="21"/>
      <c r="AK738" s="110">
        <f t="shared" si="33"/>
        <v>0.11874999999999997</v>
      </c>
      <c r="AL738" s="111">
        <f t="shared" si="34"/>
        <v>0.11874999999999997</v>
      </c>
      <c r="AM738" s="1"/>
    </row>
    <row r="739" spans="1:40" s="18" customFormat="1" x14ac:dyDescent="0.25">
      <c r="A739" s="83" t="s">
        <v>702</v>
      </c>
      <c r="B739" s="20" t="s">
        <v>703</v>
      </c>
      <c r="C739" s="20">
        <v>179003751</v>
      </c>
      <c r="D739" s="8" t="s">
        <v>810</v>
      </c>
      <c r="E739" s="20" t="s">
        <v>705</v>
      </c>
      <c r="F739" s="20" t="s">
        <v>706</v>
      </c>
      <c r="G739" s="9" t="str">
        <f t="shared" si="35"/>
        <v>A9270GY</v>
      </c>
      <c r="H739" s="20">
        <v>259</v>
      </c>
      <c r="I739" s="14">
        <v>0.9</v>
      </c>
      <c r="J739"/>
      <c r="K739" s="25" t="s">
        <v>31</v>
      </c>
      <c r="L739" s="13" t="s">
        <v>31</v>
      </c>
      <c r="M739" s="103" t="s">
        <v>31</v>
      </c>
      <c r="N739" s="102">
        <v>0.48600000000000004</v>
      </c>
      <c r="O739" s="12">
        <v>0.85499999999999998</v>
      </c>
      <c r="P739" s="102">
        <v>0.85499999999999998</v>
      </c>
      <c r="Q739" s="12">
        <v>0.85499999999999998</v>
      </c>
      <c r="R739" s="102">
        <v>0.85499999999999998</v>
      </c>
      <c r="S739" s="12">
        <v>0.85499999999999998</v>
      </c>
      <c r="T739" s="102">
        <v>0.85499999999999998</v>
      </c>
      <c r="U739" s="12">
        <v>1.5631199999999998</v>
      </c>
      <c r="V739" s="102">
        <v>0.45917999999999998</v>
      </c>
      <c r="W739" s="103">
        <v>0.83700000000000008</v>
      </c>
      <c r="X739" s="102">
        <v>0.83700000000000008</v>
      </c>
      <c r="Y739" s="103" t="s">
        <v>31</v>
      </c>
      <c r="Z739" s="13">
        <v>0.47700000000000004</v>
      </c>
      <c r="AA739" s="103">
        <v>0.72000000000000008</v>
      </c>
      <c r="AB739" s="13">
        <v>0.72000000000000008</v>
      </c>
      <c r="AC739" s="103" t="s">
        <v>31</v>
      </c>
      <c r="AD739" s="13">
        <v>0.50400000000000011</v>
      </c>
      <c r="AE739"/>
      <c r="AF739" s="108">
        <v>1.5631199999999998</v>
      </c>
      <c r="AG739" s="16" t="s">
        <v>31</v>
      </c>
      <c r="AH739" s="108">
        <v>0.72000000000000008</v>
      </c>
      <c r="AI739" s="97" t="s">
        <v>31</v>
      </c>
      <c r="AJ739" s="21"/>
      <c r="AK739" s="110">
        <f t="shared" si="33"/>
        <v>0.9</v>
      </c>
      <c r="AL739" s="111">
        <f t="shared" si="34"/>
        <v>0.9</v>
      </c>
      <c r="AM739" s="1"/>
      <c r="AN739"/>
    </row>
    <row r="740" spans="1:40" s="18" customFormat="1" x14ac:dyDescent="0.25">
      <c r="A740" s="83" t="s">
        <v>702</v>
      </c>
      <c r="B740" s="20" t="s">
        <v>703</v>
      </c>
      <c r="C740" s="20">
        <v>179003755</v>
      </c>
      <c r="D740" s="8" t="s">
        <v>811</v>
      </c>
      <c r="E740" s="20" t="s">
        <v>705</v>
      </c>
      <c r="F740" s="20" t="s">
        <v>706</v>
      </c>
      <c r="G740" s="9" t="str">
        <f t="shared" si="35"/>
        <v>A9270GY</v>
      </c>
      <c r="H740" s="20">
        <v>259</v>
      </c>
      <c r="I740" s="14">
        <v>0.18801652892561976</v>
      </c>
      <c r="J740"/>
      <c r="K740" s="25" t="s">
        <v>31</v>
      </c>
      <c r="L740" s="13" t="s">
        <v>31</v>
      </c>
      <c r="M740" s="103" t="s">
        <v>31</v>
      </c>
      <c r="N740" s="102">
        <v>0.10152892561983468</v>
      </c>
      <c r="O740" s="12">
        <v>0.17861570247933878</v>
      </c>
      <c r="P740" s="102">
        <v>0.17861570247933878</v>
      </c>
      <c r="Q740" s="12">
        <v>0.17861570247933878</v>
      </c>
      <c r="R740" s="102">
        <v>0.17861570247933878</v>
      </c>
      <c r="S740" s="12">
        <v>0.17861570247933878</v>
      </c>
      <c r="T740" s="102">
        <v>0.17861570247933878</v>
      </c>
      <c r="U740" s="12">
        <v>0.3265471074380164</v>
      </c>
      <c r="V740" s="102">
        <v>9.5926033057851204E-2</v>
      </c>
      <c r="W740" s="103">
        <v>0.1748553719008264</v>
      </c>
      <c r="X740" s="102">
        <v>0.1748553719008264</v>
      </c>
      <c r="Y740" s="103" t="s">
        <v>31</v>
      </c>
      <c r="Z740" s="13">
        <v>9.9648760330578484E-2</v>
      </c>
      <c r="AA740" s="103">
        <v>0.15041322314049582</v>
      </c>
      <c r="AB740" s="13">
        <v>0.15041322314049582</v>
      </c>
      <c r="AC740" s="103" t="s">
        <v>31</v>
      </c>
      <c r="AD740" s="13">
        <v>0.10528925619834707</v>
      </c>
      <c r="AE740"/>
      <c r="AF740" s="108">
        <v>0.3265471074380164</v>
      </c>
      <c r="AG740" s="16" t="s">
        <v>31</v>
      </c>
      <c r="AH740" s="108">
        <v>0.15041322314049582</v>
      </c>
      <c r="AI740" s="97" t="s">
        <v>31</v>
      </c>
      <c r="AJ740" s="21"/>
      <c r="AK740" s="110">
        <f t="shared" si="33"/>
        <v>0.18801652892561976</v>
      </c>
      <c r="AL740" s="111">
        <f t="shared" si="34"/>
        <v>0.18801652892561976</v>
      </c>
      <c r="AM740" s="1"/>
      <c r="AN740"/>
    </row>
    <row r="741" spans="1:40" s="18" customFormat="1" x14ac:dyDescent="0.25">
      <c r="A741" s="83" t="s">
        <v>702</v>
      </c>
      <c r="B741" s="20" t="s">
        <v>703</v>
      </c>
      <c r="C741" s="20">
        <v>179003885</v>
      </c>
      <c r="D741" s="8" t="s">
        <v>812</v>
      </c>
      <c r="E741" s="20" t="s">
        <v>705</v>
      </c>
      <c r="F741" s="20" t="s">
        <v>706</v>
      </c>
      <c r="G741" s="9" t="str">
        <f t="shared" si="35"/>
        <v>A9270GY</v>
      </c>
      <c r="H741" s="20">
        <v>259</v>
      </c>
      <c r="I741" s="14">
        <v>1.2</v>
      </c>
      <c r="J741"/>
      <c r="K741" s="25" t="s">
        <v>31</v>
      </c>
      <c r="L741" s="13" t="s">
        <v>31</v>
      </c>
      <c r="M741" s="103" t="s">
        <v>31</v>
      </c>
      <c r="N741" s="102">
        <v>0.64800000000000002</v>
      </c>
      <c r="O741" s="12">
        <v>1.1399999999999999</v>
      </c>
      <c r="P741" s="102">
        <v>1.1399999999999999</v>
      </c>
      <c r="Q741" s="12">
        <v>1.1399999999999999</v>
      </c>
      <c r="R741" s="102">
        <v>1.1399999999999999</v>
      </c>
      <c r="S741" s="12">
        <v>1.1399999999999999</v>
      </c>
      <c r="T741" s="102">
        <v>1.1399999999999999</v>
      </c>
      <c r="U741" s="12">
        <v>2.0841599999999998</v>
      </c>
      <c r="V741" s="102">
        <v>0.61224000000000001</v>
      </c>
      <c r="W741" s="103">
        <v>1.1160000000000001</v>
      </c>
      <c r="X741" s="102">
        <v>1.1160000000000001</v>
      </c>
      <c r="Y741" s="103" t="s">
        <v>31</v>
      </c>
      <c r="Z741" s="13">
        <v>0.63600000000000001</v>
      </c>
      <c r="AA741" s="103">
        <v>0.96</v>
      </c>
      <c r="AB741" s="13">
        <v>0.96</v>
      </c>
      <c r="AC741" s="103" t="s">
        <v>31</v>
      </c>
      <c r="AD741" s="13">
        <v>0.67200000000000004</v>
      </c>
      <c r="AE741"/>
      <c r="AF741" s="108">
        <v>2.0841599999999998</v>
      </c>
      <c r="AG741" s="16" t="s">
        <v>31</v>
      </c>
      <c r="AH741" s="108">
        <v>0.96</v>
      </c>
      <c r="AI741" s="97" t="s">
        <v>31</v>
      </c>
      <c r="AJ741" s="21"/>
      <c r="AK741" s="110">
        <f t="shared" si="33"/>
        <v>1.2</v>
      </c>
      <c r="AL741" s="111">
        <f t="shared" si="34"/>
        <v>1.2</v>
      </c>
      <c r="AM741" s="1"/>
      <c r="AN741"/>
    </row>
    <row r="742" spans="1:40" s="18" customFormat="1" x14ac:dyDescent="0.25">
      <c r="A742" s="83" t="s">
        <v>702</v>
      </c>
      <c r="B742" s="20" t="s">
        <v>703</v>
      </c>
      <c r="C742" s="20">
        <v>179003948</v>
      </c>
      <c r="D742" s="8" t="s">
        <v>813</v>
      </c>
      <c r="E742" s="20" t="s">
        <v>814</v>
      </c>
      <c r="F742" s="20"/>
      <c r="G742" s="9" t="str">
        <f t="shared" si="35"/>
        <v>J0153</v>
      </c>
      <c r="H742" s="20">
        <v>636</v>
      </c>
      <c r="I742" s="14">
        <v>5.2583333333333337</v>
      </c>
      <c r="J742"/>
      <c r="K742" s="25" t="s">
        <v>31</v>
      </c>
      <c r="L742" s="13">
        <v>0.68</v>
      </c>
      <c r="M742" s="103" t="s">
        <v>31</v>
      </c>
      <c r="N742" s="102">
        <v>2.8395000000000006</v>
      </c>
      <c r="O742" s="12">
        <v>4.9954166666666664</v>
      </c>
      <c r="P742" s="102">
        <v>4.9954166666666664</v>
      </c>
      <c r="Q742" s="12">
        <v>4.9954166666666664</v>
      </c>
      <c r="R742" s="102">
        <v>4.9954166666666664</v>
      </c>
      <c r="S742" s="12">
        <v>4.9954166666666664</v>
      </c>
      <c r="T742" s="102">
        <v>4.9954166666666664</v>
      </c>
      <c r="U742" s="12">
        <v>9.132673333333333</v>
      </c>
      <c r="V742" s="102">
        <v>2.6828016666666668</v>
      </c>
      <c r="W742" s="103">
        <v>4.8902500000000009</v>
      </c>
      <c r="X742" s="102">
        <v>4.8902500000000009</v>
      </c>
      <c r="Y742" s="103" t="s">
        <v>31</v>
      </c>
      <c r="Z742" s="13">
        <v>2.7869166666666669</v>
      </c>
      <c r="AA742" s="103">
        <v>4.206666666666667</v>
      </c>
      <c r="AB742" s="13">
        <v>4.206666666666667</v>
      </c>
      <c r="AC742" s="103" t="s">
        <v>31</v>
      </c>
      <c r="AD742" s="13">
        <v>2.944666666666667</v>
      </c>
      <c r="AE742"/>
      <c r="AF742" s="108">
        <v>9.132673333333333</v>
      </c>
      <c r="AG742" s="16">
        <v>4.9954166666666664</v>
      </c>
      <c r="AH742" s="108">
        <v>4.206666666666667</v>
      </c>
      <c r="AI742" s="97">
        <v>0.68</v>
      </c>
      <c r="AJ742" s="21"/>
      <c r="AK742" s="110">
        <f t="shared" si="33"/>
        <v>5.2583333333333337</v>
      </c>
      <c r="AL742" s="111">
        <f t="shared" si="34"/>
        <v>5.2583333333333337</v>
      </c>
      <c r="AM742" s="1"/>
      <c r="AN742"/>
    </row>
    <row r="743" spans="1:40" s="18" customFormat="1" x14ac:dyDescent="0.25">
      <c r="A743" s="83" t="s">
        <v>702</v>
      </c>
      <c r="B743" s="20" t="s">
        <v>703</v>
      </c>
      <c r="C743" s="20">
        <v>179003966</v>
      </c>
      <c r="D743" s="8" t="s">
        <v>815</v>
      </c>
      <c r="E743" s="20" t="s">
        <v>705</v>
      </c>
      <c r="F743" s="20" t="s">
        <v>706</v>
      </c>
      <c r="G743" s="9" t="str">
        <f t="shared" si="35"/>
        <v>A9270GY</v>
      </c>
      <c r="H743" s="20">
        <v>259</v>
      </c>
      <c r="I743" s="14">
        <v>2.0486238532110086</v>
      </c>
      <c r="J743"/>
      <c r="K743" s="25" t="s">
        <v>31</v>
      </c>
      <c r="L743" s="13" t="s">
        <v>31</v>
      </c>
      <c r="M743" s="103" t="s">
        <v>31</v>
      </c>
      <c r="N743" s="102">
        <v>1.1062568807339448</v>
      </c>
      <c r="O743" s="12">
        <v>1.946192660550458</v>
      </c>
      <c r="P743" s="102">
        <v>1.946192660550458</v>
      </c>
      <c r="Q743" s="12">
        <v>1.946192660550458</v>
      </c>
      <c r="R743" s="102">
        <v>1.946192660550458</v>
      </c>
      <c r="S743" s="12">
        <v>1.946192660550458</v>
      </c>
      <c r="T743" s="102">
        <v>1.946192660550458</v>
      </c>
      <c r="U743" s="12">
        <v>3.5580499082568795</v>
      </c>
      <c r="V743" s="102">
        <v>1.0452078899082566</v>
      </c>
      <c r="W743" s="103">
        <v>1.9052201834862381</v>
      </c>
      <c r="X743" s="102">
        <v>1.9052201834862381</v>
      </c>
      <c r="Y743" s="103" t="s">
        <v>31</v>
      </c>
      <c r="Z743" s="13">
        <v>1.0857706422018345</v>
      </c>
      <c r="AA743" s="103">
        <v>1.638899082568807</v>
      </c>
      <c r="AB743" s="13">
        <v>1.638899082568807</v>
      </c>
      <c r="AC743" s="103" t="s">
        <v>31</v>
      </c>
      <c r="AD743" s="13">
        <v>1.1472293577981649</v>
      </c>
      <c r="AE743"/>
      <c r="AF743" s="108">
        <v>3.5580499082568795</v>
      </c>
      <c r="AG743" s="16" t="s">
        <v>31</v>
      </c>
      <c r="AH743" s="108">
        <v>1.638899082568807</v>
      </c>
      <c r="AI743" s="97" t="s">
        <v>31</v>
      </c>
      <c r="AJ743" s="21"/>
      <c r="AK743" s="110">
        <f t="shared" si="33"/>
        <v>2.0486238532110086</v>
      </c>
      <c r="AL743" s="111">
        <f t="shared" si="34"/>
        <v>2.0486238532110086</v>
      </c>
      <c r="AM743" s="1"/>
      <c r="AN743"/>
    </row>
    <row r="744" spans="1:40" s="18" customFormat="1" x14ac:dyDescent="0.25">
      <c r="A744" s="83" t="s">
        <v>702</v>
      </c>
      <c r="B744" s="20" t="s">
        <v>703</v>
      </c>
      <c r="C744" s="20">
        <v>179005013</v>
      </c>
      <c r="D744" s="8" t="s">
        <v>816</v>
      </c>
      <c r="E744" s="20" t="s">
        <v>817</v>
      </c>
      <c r="F744" s="20"/>
      <c r="G744" s="9" t="str">
        <f t="shared" si="35"/>
        <v>J2360</v>
      </c>
      <c r="H744" s="20">
        <v>636</v>
      </c>
      <c r="I744" s="14">
        <v>94.149999999999991</v>
      </c>
      <c r="J744"/>
      <c r="K744" s="25" t="s">
        <v>31</v>
      </c>
      <c r="L744" s="13">
        <v>8.36</v>
      </c>
      <c r="M744" s="103" t="s">
        <v>31</v>
      </c>
      <c r="N744" s="102">
        <v>50.841000000000001</v>
      </c>
      <c r="O744" s="12">
        <v>89.442499999999981</v>
      </c>
      <c r="P744" s="102">
        <v>89.442499999999981</v>
      </c>
      <c r="Q744" s="12">
        <v>89.442499999999981</v>
      </c>
      <c r="R744" s="102">
        <v>89.442499999999981</v>
      </c>
      <c r="S744" s="12">
        <v>89.442499999999981</v>
      </c>
      <c r="T744" s="102">
        <v>89.442499999999981</v>
      </c>
      <c r="U744" s="12">
        <v>163.51971999999998</v>
      </c>
      <c r="V744" s="102">
        <v>48.035329999999995</v>
      </c>
      <c r="W744" s="103">
        <v>87.5595</v>
      </c>
      <c r="X744" s="102">
        <v>87.5595</v>
      </c>
      <c r="Y744" s="103" t="s">
        <v>31</v>
      </c>
      <c r="Z744" s="13">
        <v>49.899499999999996</v>
      </c>
      <c r="AA744" s="103">
        <v>75.319999999999993</v>
      </c>
      <c r="AB744" s="13">
        <v>75.319999999999993</v>
      </c>
      <c r="AC744" s="103" t="s">
        <v>31</v>
      </c>
      <c r="AD744" s="13">
        <v>52.724000000000004</v>
      </c>
      <c r="AE744"/>
      <c r="AF744" s="108">
        <v>163.51971999999998</v>
      </c>
      <c r="AG744" s="16">
        <v>89.442499999999981</v>
      </c>
      <c r="AH744" s="108">
        <v>75.319999999999993</v>
      </c>
      <c r="AI744" s="97">
        <v>8.36</v>
      </c>
      <c r="AJ744" s="21"/>
      <c r="AK744" s="110">
        <f t="shared" si="33"/>
        <v>94.149999999999991</v>
      </c>
      <c r="AL744" s="111">
        <f t="shared" si="34"/>
        <v>94.149999999999991</v>
      </c>
      <c r="AM744" s="1"/>
      <c r="AN744"/>
    </row>
    <row r="745" spans="1:40" s="18" customFormat="1" x14ac:dyDescent="0.25">
      <c r="A745" s="83" t="s">
        <v>702</v>
      </c>
      <c r="B745" s="20" t="s">
        <v>703</v>
      </c>
      <c r="C745" s="20">
        <v>179005128</v>
      </c>
      <c r="D745" s="8" t="s">
        <v>818</v>
      </c>
      <c r="E745" s="20" t="s">
        <v>705</v>
      </c>
      <c r="F745" s="20" t="s">
        <v>706</v>
      </c>
      <c r="G745" s="9" t="str">
        <f t="shared" si="35"/>
        <v>A9270GY</v>
      </c>
      <c r="H745" s="20">
        <v>259</v>
      </c>
      <c r="I745" s="14">
        <v>18.143749999999994</v>
      </c>
      <c r="J745"/>
      <c r="K745" s="25" t="s">
        <v>31</v>
      </c>
      <c r="L745" s="13" t="s">
        <v>31</v>
      </c>
      <c r="M745" s="103" t="s">
        <v>31</v>
      </c>
      <c r="N745" s="102">
        <v>9.7976249999999965</v>
      </c>
      <c r="O745" s="12">
        <v>17.236562499999994</v>
      </c>
      <c r="P745" s="102">
        <v>17.236562499999994</v>
      </c>
      <c r="Q745" s="12">
        <v>17.236562499999994</v>
      </c>
      <c r="R745" s="102">
        <v>17.236562499999994</v>
      </c>
      <c r="S745" s="12">
        <v>17.236562499999994</v>
      </c>
      <c r="T745" s="102">
        <v>17.236562499999994</v>
      </c>
      <c r="U745" s="12">
        <v>31.512064999999986</v>
      </c>
      <c r="V745" s="102">
        <v>9.256941249999997</v>
      </c>
      <c r="W745" s="103">
        <v>16.873687499999996</v>
      </c>
      <c r="X745" s="102">
        <v>16.873687499999996</v>
      </c>
      <c r="Y745" s="103" t="s">
        <v>31</v>
      </c>
      <c r="Z745" s="13">
        <v>9.616187499999997</v>
      </c>
      <c r="AA745" s="103">
        <v>14.514999999999995</v>
      </c>
      <c r="AB745" s="13">
        <v>14.514999999999995</v>
      </c>
      <c r="AC745" s="103" t="s">
        <v>31</v>
      </c>
      <c r="AD745" s="13">
        <v>10.160499999999997</v>
      </c>
      <c r="AE745"/>
      <c r="AF745" s="108">
        <v>31.512064999999986</v>
      </c>
      <c r="AG745" s="16" t="s">
        <v>31</v>
      </c>
      <c r="AH745" s="108">
        <v>14.514999999999995</v>
      </c>
      <c r="AI745" s="97" t="s">
        <v>31</v>
      </c>
      <c r="AJ745" s="21"/>
      <c r="AK745" s="110">
        <f t="shared" si="33"/>
        <v>18.143749999999994</v>
      </c>
      <c r="AL745" s="111">
        <f t="shared" si="34"/>
        <v>18.143749999999994</v>
      </c>
      <c r="AM745" s="1"/>
      <c r="AN745"/>
    </row>
    <row r="746" spans="1:40" s="18" customFormat="1" x14ac:dyDescent="0.25">
      <c r="A746" s="83" t="s">
        <v>702</v>
      </c>
      <c r="B746" s="20" t="s">
        <v>703</v>
      </c>
      <c r="C746" s="20">
        <v>179005136</v>
      </c>
      <c r="D746" s="8" t="s">
        <v>819</v>
      </c>
      <c r="E746" s="20" t="s">
        <v>705</v>
      </c>
      <c r="F746" s="20" t="s">
        <v>706</v>
      </c>
      <c r="G746" s="9" t="str">
        <f t="shared" si="35"/>
        <v>A9270GY</v>
      </c>
      <c r="H746" s="20">
        <v>259</v>
      </c>
      <c r="I746" s="14">
        <v>0.1</v>
      </c>
      <c r="J746"/>
      <c r="K746" s="25" t="s">
        <v>31</v>
      </c>
      <c r="L746" s="13" t="s">
        <v>31</v>
      </c>
      <c r="M746" s="103" t="s">
        <v>31</v>
      </c>
      <c r="N746" s="102">
        <v>5.4000000000000006E-2</v>
      </c>
      <c r="O746" s="12">
        <v>9.5000000000000001E-2</v>
      </c>
      <c r="P746" s="102">
        <v>9.5000000000000001E-2</v>
      </c>
      <c r="Q746" s="12">
        <v>9.5000000000000001E-2</v>
      </c>
      <c r="R746" s="102">
        <v>9.5000000000000001E-2</v>
      </c>
      <c r="S746" s="12">
        <v>9.5000000000000001E-2</v>
      </c>
      <c r="T746" s="102">
        <v>9.5000000000000001E-2</v>
      </c>
      <c r="U746" s="12">
        <v>0.17368</v>
      </c>
      <c r="V746" s="102">
        <v>5.1020000000000003E-2</v>
      </c>
      <c r="W746" s="103">
        <v>9.3000000000000013E-2</v>
      </c>
      <c r="X746" s="102">
        <v>9.3000000000000013E-2</v>
      </c>
      <c r="Y746" s="103" t="s">
        <v>31</v>
      </c>
      <c r="Z746" s="13">
        <v>5.3000000000000005E-2</v>
      </c>
      <c r="AA746" s="103">
        <v>8.0000000000000016E-2</v>
      </c>
      <c r="AB746" s="13">
        <v>8.0000000000000016E-2</v>
      </c>
      <c r="AC746" s="103" t="s">
        <v>31</v>
      </c>
      <c r="AD746" s="13">
        <v>5.6000000000000008E-2</v>
      </c>
      <c r="AE746"/>
      <c r="AF746" s="108">
        <v>0.17368</v>
      </c>
      <c r="AG746" s="16" t="s">
        <v>31</v>
      </c>
      <c r="AH746" s="108">
        <v>8.0000000000000016E-2</v>
      </c>
      <c r="AI746" s="97" t="s">
        <v>31</v>
      </c>
      <c r="AJ746" s="21"/>
      <c r="AK746" s="110">
        <f t="shared" si="33"/>
        <v>0.1</v>
      </c>
      <c r="AL746" s="111">
        <f t="shared" si="34"/>
        <v>0.1</v>
      </c>
      <c r="AM746" s="1"/>
      <c r="AN746"/>
    </row>
    <row r="747" spans="1:40" s="18" customFormat="1" x14ac:dyDescent="0.25">
      <c r="A747" s="83" t="s">
        <v>702</v>
      </c>
      <c r="B747" s="20" t="s">
        <v>703</v>
      </c>
      <c r="C747" s="20">
        <v>179005178</v>
      </c>
      <c r="D747" s="8" t="s">
        <v>820</v>
      </c>
      <c r="E747" s="20" t="s">
        <v>705</v>
      </c>
      <c r="F747" s="20" t="s">
        <v>706</v>
      </c>
      <c r="G747" s="9" t="str">
        <f t="shared" si="35"/>
        <v>A9270GY</v>
      </c>
      <c r="H747" s="20">
        <v>259</v>
      </c>
      <c r="I747" s="14">
        <v>0.53214285714285703</v>
      </c>
      <c r="J747"/>
      <c r="K747" s="25" t="s">
        <v>31</v>
      </c>
      <c r="L747" s="13" t="s">
        <v>31</v>
      </c>
      <c r="M747" s="103" t="s">
        <v>31</v>
      </c>
      <c r="N747" s="102">
        <v>0.28735714285714281</v>
      </c>
      <c r="O747" s="12">
        <v>0.5055357142857142</v>
      </c>
      <c r="P747" s="102">
        <v>0.5055357142857142</v>
      </c>
      <c r="Q747" s="12">
        <v>0.5055357142857142</v>
      </c>
      <c r="R747" s="102">
        <v>0.5055357142857142</v>
      </c>
      <c r="S747" s="12">
        <v>0.5055357142857142</v>
      </c>
      <c r="T747" s="102">
        <v>0.5055357142857142</v>
      </c>
      <c r="U747" s="12">
        <v>0.92422571428571398</v>
      </c>
      <c r="V747" s="102">
        <v>0.27149928571428567</v>
      </c>
      <c r="W747" s="103">
        <v>0.49489285714285708</v>
      </c>
      <c r="X747" s="102">
        <v>0.49489285714285708</v>
      </c>
      <c r="Y747" s="103" t="s">
        <v>31</v>
      </c>
      <c r="Z747" s="13">
        <v>0.28203571428571422</v>
      </c>
      <c r="AA747" s="103">
        <v>0.42571428571428566</v>
      </c>
      <c r="AB747" s="13">
        <v>0.42571428571428566</v>
      </c>
      <c r="AC747" s="103" t="s">
        <v>31</v>
      </c>
      <c r="AD747" s="13">
        <v>0.29799999999999999</v>
      </c>
      <c r="AE747"/>
      <c r="AF747" s="108">
        <v>0.92422571428571398</v>
      </c>
      <c r="AG747" s="16" t="s">
        <v>31</v>
      </c>
      <c r="AH747" s="108">
        <v>0.42571428571428566</v>
      </c>
      <c r="AI747" s="97" t="s">
        <v>31</v>
      </c>
      <c r="AJ747" s="21"/>
      <c r="AK747" s="110">
        <f t="shared" si="33"/>
        <v>0.53214285714285703</v>
      </c>
      <c r="AL747" s="111">
        <f t="shared" si="34"/>
        <v>0.53214285714285703</v>
      </c>
      <c r="AM747" s="1"/>
      <c r="AN747"/>
    </row>
    <row r="748" spans="1:40" s="18" customFormat="1" x14ac:dyDescent="0.25">
      <c r="A748" s="83" t="s">
        <v>702</v>
      </c>
      <c r="B748" s="20" t="s">
        <v>703</v>
      </c>
      <c r="C748" s="20">
        <v>179005180</v>
      </c>
      <c r="D748" s="8" t="s">
        <v>821</v>
      </c>
      <c r="E748" s="20" t="s">
        <v>705</v>
      </c>
      <c r="F748" s="20" t="s">
        <v>706</v>
      </c>
      <c r="G748" s="9" t="str">
        <f t="shared" si="35"/>
        <v>A9270GY</v>
      </c>
      <c r="H748" s="20">
        <v>259</v>
      </c>
      <c r="I748" s="14">
        <v>1.6</v>
      </c>
      <c r="J748"/>
      <c r="K748" s="25" t="s">
        <v>31</v>
      </c>
      <c r="L748" s="13" t="s">
        <v>31</v>
      </c>
      <c r="M748" s="103" t="s">
        <v>31</v>
      </c>
      <c r="N748" s="102">
        <v>0.8640000000000001</v>
      </c>
      <c r="O748" s="12">
        <v>1.52</v>
      </c>
      <c r="P748" s="102">
        <v>1.52</v>
      </c>
      <c r="Q748" s="12">
        <v>1.52</v>
      </c>
      <c r="R748" s="102">
        <v>1.52</v>
      </c>
      <c r="S748" s="12">
        <v>1.52</v>
      </c>
      <c r="T748" s="102">
        <v>1.52</v>
      </c>
      <c r="U748" s="12">
        <v>2.77888</v>
      </c>
      <c r="V748" s="102">
        <v>0.81632000000000005</v>
      </c>
      <c r="W748" s="103">
        <v>1.4880000000000002</v>
      </c>
      <c r="X748" s="102">
        <v>1.4880000000000002</v>
      </c>
      <c r="Y748" s="103" t="s">
        <v>31</v>
      </c>
      <c r="Z748" s="13">
        <v>0.84800000000000009</v>
      </c>
      <c r="AA748" s="103">
        <v>1.2800000000000002</v>
      </c>
      <c r="AB748" s="13">
        <v>1.2800000000000002</v>
      </c>
      <c r="AC748" s="103" t="s">
        <v>31</v>
      </c>
      <c r="AD748" s="13">
        <v>0.89600000000000013</v>
      </c>
      <c r="AE748"/>
      <c r="AF748" s="108">
        <v>2.77888</v>
      </c>
      <c r="AG748" s="16" t="s">
        <v>31</v>
      </c>
      <c r="AH748" s="108">
        <v>1.2800000000000002</v>
      </c>
      <c r="AI748" s="97" t="s">
        <v>31</v>
      </c>
      <c r="AJ748" s="21"/>
      <c r="AK748" s="110">
        <f t="shared" si="33"/>
        <v>1.6</v>
      </c>
      <c r="AL748" s="111">
        <f t="shared" si="34"/>
        <v>1.6</v>
      </c>
      <c r="AM748" s="1"/>
      <c r="AN748"/>
    </row>
    <row r="749" spans="1:40" s="18" customFormat="1" x14ac:dyDescent="0.25">
      <c r="A749" s="83" t="s">
        <v>702</v>
      </c>
      <c r="B749" s="20" t="s">
        <v>703</v>
      </c>
      <c r="C749" s="20">
        <v>179005231</v>
      </c>
      <c r="D749" s="8" t="s">
        <v>822</v>
      </c>
      <c r="E749" s="20" t="s">
        <v>705</v>
      </c>
      <c r="F749" s="20" t="s">
        <v>706</v>
      </c>
      <c r="G749" s="9" t="str">
        <f t="shared" si="35"/>
        <v>A9270GY</v>
      </c>
      <c r="H749" s="20">
        <v>259</v>
      </c>
      <c r="I749" s="14">
        <v>1.07</v>
      </c>
      <c r="J749"/>
      <c r="K749" s="25" t="s">
        <v>31</v>
      </c>
      <c r="L749" s="13" t="s">
        <v>31</v>
      </c>
      <c r="M749" s="103" t="s">
        <v>31</v>
      </c>
      <c r="N749" s="102">
        <v>0.57780000000000009</v>
      </c>
      <c r="O749" s="12">
        <v>1.0165</v>
      </c>
      <c r="P749" s="102">
        <v>1.0165</v>
      </c>
      <c r="Q749" s="12">
        <v>1.0165</v>
      </c>
      <c r="R749" s="102">
        <v>1.0165</v>
      </c>
      <c r="S749" s="12">
        <v>1.0165</v>
      </c>
      <c r="T749" s="102">
        <v>1.0165</v>
      </c>
      <c r="U749" s="12">
        <v>1.858376</v>
      </c>
      <c r="V749" s="102">
        <v>0.54591400000000001</v>
      </c>
      <c r="W749" s="103">
        <v>0.9951000000000001</v>
      </c>
      <c r="X749" s="102">
        <v>0.9951000000000001</v>
      </c>
      <c r="Y749" s="103" t="s">
        <v>31</v>
      </c>
      <c r="Z749" s="13">
        <v>0.56710000000000005</v>
      </c>
      <c r="AA749" s="103">
        <v>0.85600000000000009</v>
      </c>
      <c r="AB749" s="13">
        <v>0.85600000000000009</v>
      </c>
      <c r="AC749" s="103" t="s">
        <v>31</v>
      </c>
      <c r="AD749" s="13">
        <v>0.59920000000000007</v>
      </c>
      <c r="AE749"/>
      <c r="AF749" s="108">
        <v>1.858376</v>
      </c>
      <c r="AG749" s="16" t="s">
        <v>31</v>
      </c>
      <c r="AH749" s="108">
        <v>0.85600000000000009</v>
      </c>
      <c r="AI749" s="97" t="s">
        <v>31</v>
      </c>
      <c r="AJ749" s="21"/>
      <c r="AK749" s="110">
        <f t="shared" si="33"/>
        <v>1.07</v>
      </c>
      <c r="AL749" s="111">
        <f t="shared" si="34"/>
        <v>1.07</v>
      </c>
      <c r="AM749" s="1"/>
      <c r="AN749"/>
    </row>
    <row r="750" spans="1:40" s="18" customFormat="1" x14ac:dyDescent="0.25">
      <c r="A750" s="83" t="s">
        <v>702</v>
      </c>
      <c r="B750" s="20" t="s">
        <v>703</v>
      </c>
      <c r="C750" s="20">
        <v>179005236</v>
      </c>
      <c r="D750" s="8" t="s">
        <v>823</v>
      </c>
      <c r="E750" s="20" t="s">
        <v>824</v>
      </c>
      <c r="F750" s="20"/>
      <c r="G750" s="9" t="str">
        <f t="shared" si="35"/>
        <v>J2997</v>
      </c>
      <c r="H750" s="20">
        <v>636</v>
      </c>
      <c r="I750" s="14">
        <v>443.73277777777776</v>
      </c>
      <c r="J750"/>
      <c r="K750" s="25" t="s">
        <v>31</v>
      </c>
      <c r="L750" s="13">
        <v>95.14</v>
      </c>
      <c r="M750" s="103" t="s">
        <v>31</v>
      </c>
      <c r="N750" s="102">
        <v>239.6157</v>
      </c>
      <c r="O750" s="12">
        <v>421.54613888888883</v>
      </c>
      <c r="P750" s="102">
        <v>421.54613888888883</v>
      </c>
      <c r="Q750" s="12">
        <v>421.54613888888883</v>
      </c>
      <c r="R750" s="102">
        <v>421.54613888888883</v>
      </c>
      <c r="S750" s="12">
        <v>421.54613888888883</v>
      </c>
      <c r="T750" s="102">
        <v>421.54613888888883</v>
      </c>
      <c r="U750" s="12">
        <v>770.67508844444433</v>
      </c>
      <c r="V750" s="102">
        <v>226.3924632222222</v>
      </c>
      <c r="W750" s="103">
        <v>412.67148333333336</v>
      </c>
      <c r="X750" s="102">
        <v>412.67148333333336</v>
      </c>
      <c r="Y750" s="103" t="s">
        <v>31</v>
      </c>
      <c r="Z750" s="13">
        <v>235.17837222222221</v>
      </c>
      <c r="AA750" s="103">
        <v>354.98622222222224</v>
      </c>
      <c r="AB750" s="13">
        <v>354.98622222222224</v>
      </c>
      <c r="AC750" s="103" t="s">
        <v>31</v>
      </c>
      <c r="AD750" s="13">
        <v>248.49035555555557</v>
      </c>
      <c r="AE750"/>
      <c r="AF750" s="108">
        <v>770.67508844444433</v>
      </c>
      <c r="AG750" s="16">
        <v>421.54613888888883</v>
      </c>
      <c r="AH750" s="108">
        <v>354.98622222222224</v>
      </c>
      <c r="AI750" s="97">
        <v>95.14</v>
      </c>
      <c r="AJ750" s="21"/>
      <c r="AK750" s="110">
        <f t="shared" si="33"/>
        <v>443.73277777777776</v>
      </c>
      <c r="AL750" s="111">
        <f t="shared" si="34"/>
        <v>443.73277777777776</v>
      </c>
      <c r="AM750" s="1"/>
      <c r="AN750"/>
    </row>
    <row r="751" spans="1:40" s="18" customFormat="1" x14ac:dyDescent="0.25">
      <c r="A751" s="83" t="s">
        <v>702</v>
      </c>
      <c r="B751" s="20" t="s">
        <v>703</v>
      </c>
      <c r="C751" s="20">
        <v>179005277</v>
      </c>
      <c r="D751" s="8" t="s">
        <v>825</v>
      </c>
      <c r="E751" s="20" t="s">
        <v>705</v>
      </c>
      <c r="F751" s="20" t="s">
        <v>706</v>
      </c>
      <c r="G751" s="9" t="str">
        <f t="shared" si="35"/>
        <v>A9270GY</v>
      </c>
      <c r="H751" s="20">
        <v>259</v>
      </c>
      <c r="I751" s="14">
        <v>5.3157894736842029E-2</v>
      </c>
      <c r="J751"/>
      <c r="K751" s="25" t="s">
        <v>31</v>
      </c>
      <c r="L751" s="13" t="s">
        <v>31</v>
      </c>
      <c r="M751" s="103" t="s">
        <v>31</v>
      </c>
      <c r="N751" s="102">
        <v>2.8705263157894699E-2</v>
      </c>
      <c r="O751" s="12">
        <v>5.0499999999999927E-2</v>
      </c>
      <c r="P751" s="102">
        <v>5.0499999999999927E-2</v>
      </c>
      <c r="Q751" s="12">
        <v>5.0499999999999927E-2</v>
      </c>
      <c r="R751" s="102">
        <v>5.0499999999999927E-2</v>
      </c>
      <c r="S751" s="12">
        <v>5.0499999999999927E-2</v>
      </c>
      <c r="T751" s="102">
        <v>5.0499999999999927E-2</v>
      </c>
      <c r="U751" s="12">
        <v>9.2324631578947228E-2</v>
      </c>
      <c r="V751" s="102">
        <v>2.7121157894736802E-2</v>
      </c>
      <c r="W751" s="103">
        <v>4.9436842105263092E-2</v>
      </c>
      <c r="X751" s="102">
        <v>4.9436842105263092E-2</v>
      </c>
      <c r="Y751" s="103" t="s">
        <v>31</v>
      </c>
      <c r="Z751" s="13">
        <v>2.8173684210526278E-2</v>
      </c>
      <c r="AA751" s="103">
        <v>4.2526315789473627E-2</v>
      </c>
      <c r="AB751" s="13">
        <v>4.2526315789473627E-2</v>
      </c>
      <c r="AC751" s="103" t="s">
        <v>31</v>
      </c>
      <c r="AD751" s="13">
        <v>2.9768421052631538E-2</v>
      </c>
      <c r="AE751"/>
      <c r="AF751" s="108">
        <v>9.2324631578947228E-2</v>
      </c>
      <c r="AG751" s="16" t="s">
        <v>31</v>
      </c>
      <c r="AH751" s="108">
        <v>4.2526315789473627E-2</v>
      </c>
      <c r="AI751" s="97" t="s">
        <v>31</v>
      </c>
      <c r="AJ751" s="21"/>
      <c r="AK751" s="110">
        <f t="shared" si="33"/>
        <v>5.3157894736842029E-2</v>
      </c>
      <c r="AL751" s="111">
        <f t="shared" si="34"/>
        <v>5.3157894736842029E-2</v>
      </c>
      <c r="AM751" s="1"/>
      <c r="AN751"/>
    </row>
    <row r="752" spans="1:40" s="18" customFormat="1" x14ac:dyDescent="0.25">
      <c r="A752" s="83" t="s">
        <v>702</v>
      </c>
      <c r="B752" s="20" t="s">
        <v>703</v>
      </c>
      <c r="C752" s="20">
        <v>179005292</v>
      </c>
      <c r="D752" s="8" t="s">
        <v>826</v>
      </c>
      <c r="E752" s="20" t="s">
        <v>705</v>
      </c>
      <c r="F752" s="20" t="s">
        <v>706</v>
      </c>
      <c r="G752" s="9" t="str">
        <f t="shared" si="35"/>
        <v>A9270GY</v>
      </c>
      <c r="H752" s="20">
        <v>259</v>
      </c>
      <c r="I752" s="14">
        <v>2.7000000000000015</v>
      </c>
      <c r="J752"/>
      <c r="K752" s="25" t="s">
        <v>31</v>
      </c>
      <c r="L752" s="13" t="s">
        <v>31</v>
      </c>
      <c r="M752" s="103" t="s">
        <v>31</v>
      </c>
      <c r="N752" s="102">
        <v>1.4580000000000009</v>
      </c>
      <c r="O752" s="12">
        <v>2.5650000000000013</v>
      </c>
      <c r="P752" s="102">
        <v>2.5650000000000013</v>
      </c>
      <c r="Q752" s="12">
        <v>2.5650000000000013</v>
      </c>
      <c r="R752" s="102">
        <v>2.5650000000000013</v>
      </c>
      <c r="S752" s="12">
        <v>2.5650000000000013</v>
      </c>
      <c r="T752" s="102">
        <v>2.5650000000000013</v>
      </c>
      <c r="U752" s="12">
        <v>4.6893600000000024</v>
      </c>
      <c r="V752" s="102">
        <v>1.3775400000000007</v>
      </c>
      <c r="W752" s="103">
        <v>2.5110000000000015</v>
      </c>
      <c r="X752" s="102">
        <v>2.5110000000000015</v>
      </c>
      <c r="Y752" s="103" t="s">
        <v>31</v>
      </c>
      <c r="Z752" s="13">
        <v>1.4310000000000009</v>
      </c>
      <c r="AA752" s="103">
        <v>2.1600000000000015</v>
      </c>
      <c r="AB752" s="13">
        <v>2.1600000000000015</v>
      </c>
      <c r="AC752" s="103" t="s">
        <v>31</v>
      </c>
      <c r="AD752" s="13">
        <v>1.5120000000000009</v>
      </c>
      <c r="AE752"/>
      <c r="AF752" s="108">
        <v>4.6893600000000024</v>
      </c>
      <c r="AG752" s="16" t="s">
        <v>31</v>
      </c>
      <c r="AH752" s="108">
        <v>2.1600000000000015</v>
      </c>
      <c r="AI752" s="97" t="s">
        <v>31</v>
      </c>
      <c r="AJ752" s="21"/>
      <c r="AK752" s="110">
        <f t="shared" si="33"/>
        <v>2.7000000000000015</v>
      </c>
      <c r="AL752" s="111">
        <f t="shared" si="34"/>
        <v>2.7000000000000015</v>
      </c>
      <c r="AM752" s="1"/>
      <c r="AN752"/>
    </row>
    <row r="753" spans="1:40" s="18" customFormat="1" x14ac:dyDescent="0.25">
      <c r="A753" s="83" t="s">
        <v>702</v>
      </c>
      <c r="B753" s="20" t="s">
        <v>703</v>
      </c>
      <c r="C753" s="20">
        <v>179005312</v>
      </c>
      <c r="D753" s="8" t="s">
        <v>827</v>
      </c>
      <c r="E753" s="20"/>
      <c r="F753" s="20"/>
      <c r="G753" s="9" t="str">
        <f t="shared" si="35"/>
        <v/>
      </c>
      <c r="H753" s="20">
        <v>250</v>
      </c>
      <c r="I753" s="14">
        <v>2.572222222222222</v>
      </c>
      <c r="J753"/>
      <c r="K753" s="25" t="s">
        <v>31</v>
      </c>
      <c r="L753" s="13" t="s">
        <v>31</v>
      </c>
      <c r="M753" s="103" t="s">
        <v>31</v>
      </c>
      <c r="N753" s="102">
        <v>1.389</v>
      </c>
      <c r="O753" s="12">
        <v>2.4436111111111107</v>
      </c>
      <c r="P753" s="102">
        <v>2.4436111111111107</v>
      </c>
      <c r="Q753" s="12">
        <v>2.4436111111111107</v>
      </c>
      <c r="R753" s="102">
        <v>2.4436111111111107</v>
      </c>
      <c r="S753" s="12">
        <v>2.4436111111111107</v>
      </c>
      <c r="T753" s="102">
        <v>2.4436111111111107</v>
      </c>
      <c r="U753" s="12">
        <v>4.4674355555555545</v>
      </c>
      <c r="V753" s="102">
        <v>1.3123477777777777</v>
      </c>
      <c r="W753" s="103">
        <v>2.3921666666666668</v>
      </c>
      <c r="X753" s="102">
        <v>2.3921666666666668</v>
      </c>
      <c r="Y753" s="103" t="s">
        <v>31</v>
      </c>
      <c r="Z753" s="13">
        <v>1.3632777777777778</v>
      </c>
      <c r="AA753" s="103">
        <v>2.0577777777777775</v>
      </c>
      <c r="AB753" s="13">
        <v>2.0577777777777775</v>
      </c>
      <c r="AC753" s="103" t="s">
        <v>31</v>
      </c>
      <c r="AD753" s="13">
        <v>1.4404444444444444</v>
      </c>
      <c r="AE753"/>
      <c r="AF753" s="108">
        <v>4.4674355555555545</v>
      </c>
      <c r="AG753" s="16" t="s">
        <v>31</v>
      </c>
      <c r="AH753" s="108">
        <v>2.0577777777777775</v>
      </c>
      <c r="AI753" s="97" t="s">
        <v>31</v>
      </c>
      <c r="AJ753" s="21"/>
      <c r="AK753" s="110">
        <f t="shared" si="33"/>
        <v>2.572222222222222</v>
      </c>
      <c r="AL753" s="111">
        <f t="shared" si="34"/>
        <v>2.572222222222222</v>
      </c>
      <c r="AM753" s="1"/>
      <c r="AN753"/>
    </row>
    <row r="754" spans="1:40" s="18" customFormat="1" x14ac:dyDescent="0.25">
      <c r="A754" s="83" t="s">
        <v>702</v>
      </c>
      <c r="B754" s="20" t="s">
        <v>703</v>
      </c>
      <c r="C754" s="20">
        <v>179005330</v>
      </c>
      <c r="D754" s="8" t="s">
        <v>828</v>
      </c>
      <c r="E754" s="20" t="s">
        <v>705</v>
      </c>
      <c r="F754" s="20" t="s">
        <v>706</v>
      </c>
      <c r="G754" s="9" t="str">
        <f t="shared" si="35"/>
        <v>A9270GY</v>
      </c>
      <c r="H754" s="20">
        <v>259</v>
      </c>
      <c r="I754" s="14">
        <v>0.22636054421768692</v>
      </c>
      <c r="J754"/>
      <c r="K754" s="25" t="s">
        <v>31</v>
      </c>
      <c r="L754" s="13" t="s">
        <v>31</v>
      </c>
      <c r="M754" s="103" t="s">
        <v>31</v>
      </c>
      <c r="N754" s="102">
        <v>0.12223469387755094</v>
      </c>
      <c r="O754" s="12">
        <v>0.21504251700680257</v>
      </c>
      <c r="P754" s="102">
        <v>0.21504251700680257</v>
      </c>
      <c r="Q754" s="12">
        <v>0.21504251700680257</v>
      </c>
      <c r="R754" s="102">
        <v>0.21504251700680257</v>
      </c>
      <c r="S754" s="12">
        <v>0.21504251700680257</v>
      </c>
      <c r="T754" s="102">
        <v>0.21504251700680257</v>
      </c>
      <c r="U754" s="12">
        <v>0.39314299319727863</v>
      </c>
      <c r="V754" s="102">
        <v>0.11548914965986386</v>
      </c>
      <c r="W754" s="103">
        <v>0.21051530612244884</v>
      </c>
      <c r="X754" s="102">
        <v>0.21051530612244884</v>
      </c>
      <c r="Y754" s="103" t="s">
        <v>31</v>
      </c>
      <c r="Z754" s="13">
        <v>0.11997108843537407</v>
      </c>
      <c r="AA754" s="103">
        <v>0.18108843537414954</v>
      </c>
      <c r="AB754" s="13">
        <v>0.18108843537414954</v>
      </c>
      <c r="AC754" s="103" t="s">
        <v>31</v>
      </c>
      <c r="AD754" s="13">
        <v>0.12676190476190469</v>
      </c>
      <c r="AE754"/>
      <c r="AF754" s="108">
        <v>0.39314299319727863</v>
      </c>
      <c r="AG754" s="16" t="s">
        <v>31</v>
      </c>
      <c r="AH754" s="108">
        <v>0.18108843537414954</v>
      </c>
      <c r="AI754" s="97" t="s">
        <v>31</v>
      </c>
      <c r="AJ754" s="21"/>
      <c r="AK754" s="110">
        <f t="shared" si="33"/>
        <v>0.22636054421768692</v>
      </c>
      <c r="AL754" s="111">
        <f t="shared" si="34"/>
        <v>0.22636054421768692</v>
      </c>
      <c r="AM754" s="1"/>
      <c r="AN754"/>
    </row>
    <row r="755" spans="1:40" s="18" customFormat="1" x14ac:dyDescent="0.25">
      <c r="A755" s="83" t="s">
        <v>702</v>
      </c>
      <c r="B755" s="20" t="s">
        <v>703</v>
      </c>
      <c r="C755" s="20">
        <v>179005341</v>
      </c>
      <c r="D755" s="8" t="s">
        <v>829</v>
      </c>
      <c r="E755" s="20" t="s">
        <v>830</v>
      </c>
      <c r="F755" s="20"/>
      <c r="G755" s="9" t="str">
        <f t="shared" si="35"/>
        <v>J1650</v>
      </c>
      <c r="H755" s="20">
        <v>636</v>
      </c>
      <c r="I755" s="14">
        <v>10.237499999999999</v>
      </c>
      <c r="J755"/>
      <c r="K755" s="25" t="s">
        <v>31</v>
      </c>
      <c r="L755" s="13">
        <v>0.77</v>
      </c>
      <c r="M755" s="103" t="s">
        <v>31</v>
      </c>
      <c r="N755" s="102">
        <v>5.5282499999999999</v>
      </c>
      <c r="O755" s="12">
        <v>9.7256249999999991</v>
      </c>
      <c r="P755" s="102">
        <v>9.7256249999999991</v>
      </c>
      <c r="Q755" s="12">
        <v>9.7256249999999991</v>
      </c>
      <c r="R755" s="102">
        <v>9.7256249999999991</v>
      </c>
      <c r="S755" s="12">
        <v>9.7256249999999991</v>
      </c>
      <c r="T755" s="102">
        <v>9.7256249999999991</v>
      </c>
      <c r="U755" s="12">
        <v>17.780489999999997</v>
      </c>
      <c r="V755" s="102">
        <v>5.2231724999999996</v>
      </c>
      <c r="W755" s="103">
        <v>9.5208750000000002</v>
      </c>
      <c r="X755" s="102">
        <v>9.5208750000000002</v>
      </c>
      <c r="Y755" s="103" t="s">
        <v>31</v>
      </c>
      <c r="Z755" s="13">
        <v>5.4258749999999996</v>
      </c>
      <c r="AA755" s="103">
        <v>8.19</v>
      </c>
      <c r="AB755" s="13">
        <v>8.19</v>
      </c>
      <c r="AC755" s="103" t="s">
        <v>31</v>
      </c>
      <c r="AD755" s="13">
        <v>5.7329999999999997</v>
      </c>
      <c r="AE755"/>
      <c r="AF755" s="108">
        <v>17.780489999999997</v>
      </c>
      <c r="AG755" s="16">
        <v>9.7256249999999991</v>
      </c>
      <c r="AH755" s="108">
        <v>8.19</v>
      </c>
      <c r="AI755" s="97">
        <v>0.77</v>
      </c>
      <c r="AJ755" s="21"/>
      <c r="AK755" s="110">
        <f t="shared" si="33"/>
        <v>10.237499999999999</v>
      </c>
      <c r="AL755" s="111">
        <f t="shared" si="34"/>
        <v>10.237499999999999</v>
      </c>
      <c r="AM755" s="1"/>
      <c r="AN755"/>
    </row>
    <row r="756" spans="1:40" s="18" customFormat="1" x14ac:dyDescent="0.25">
      <c r="A756" s="83" t="s">
        <v>702</v>
      </c>
      <c r="B756" s="20" t="s">
        <v>703</v>
      </c>
      <c r="C756" s="20">
        <v>179005361</v>
      </c>
      <c r="D756" s="8" t="s">
        <v>831</v>
      </c>
      <c r="E756" s="20" t="s">
        <v>705</v>
      </c>
      <c r="F756" s="20" t="s">
        <v>706</v>
      </c>
      <c r="G756" s="9" t="str">
        <f t="shared" si="35"/>
        <v>A9270GY</v>
      </c>
      <c r="H756" s="20">
        <v>259</v>
      </c>
      <c r="I756" s="14">
        <v>10.800000000000006</v>
      </c>
      <c r="J756"/>
      <c r="K756" s="25" t="s">
        <v>31</v>
      </c>
      <c r="L756" s="13" t="s">
        <v>31</v>
      </c>
      <c r="M756" s="103" t="s">
        <v>31</v>
      </c>
      <c r="N756" s="102">
        <v>5.8320000000000034</v>
      </c>
      <c r="O756" s="12">
        <v>10.260000000000005</v>
      </c>
      <c r="P756" s="102">
        <v>10.260000000000005</v>
      </c>
      <c r="Q756" s="12">
        <v>10.260000000000005</v>
      </c>
      <c r="R756" s="102">
        <v>10.260000000000005</v>
      </c>
      <c r="S756" s="12">
        <v>10.260000000000005</v>
      </c>
      <c r="T756" s="102">
        <v>10.260000000000005</v>
      </c>
      <c r="U756" s="12">
        <v>18.75744000000001</v>
      </c>
      <c r="V756" s="102">
        <v>5.5101600000000026</v>
      </c>
      <c r="W756" s="103">
        <v>10.044000000000006</v>
      </c>
      <c r="X756" s="102">
        <v>10.044000000000006</v>
      </c>
      <c r="Y756" s="103" t="s">
        <v>31</v>
      </c>
      <c r="Z756" s="13">
        <v>5.7240000000000038</v>
      </c>
      <c r="AA756" s="103">
        <v>8.6400000000000059</v>
      </c>
      <c r="AB756" s="13">
        <v>8.6400000000000059</v>
      </c>
      <c r="AC756" s="103" t="s">
        <v>31</v>
      </c>
      <c r="AD756" s="13">
        <v>6.0480000000000036</v>
      </c>
      <c r="AE756"/>
      <c r="AF756" s="108">
        <v>18.75744000000001</v>
      </c>
      <c r="AG756" s="16" t="s">
        <v>31</v>
      </c>
      <c r="AH756" s="108">
        <v>8.6400000000000059</v>
      </c>
      <c r="AI756" s="97" t="s">
        <v>31</v>
      </c>
      <c r="AJ756" s="21"/>
      <c r="AK756" s="110">
        <f t="shared" si="33"/>
        <v>10.800000000000006</v>
      </c>
      <c r="AL756" s="111">
        <f t="shared" si="34"/>
        <v>10.800000000000006</v>
      </c>
      <c r="AM756" s="1"/>
      <c r="AN756"/>
    </row>
    <row r="757" spans="1:40" s="18" customFormat="1" x14ac:dyDescent="0.25">
      <c r="A757" s="83" t="s">
        <v>702</v>
      </c>
      <c r="B757" s="20" t="s">
        <v>703</v>
      </c>
      <c r="C757" s="20">
        <v>179005384</v>
      </c>
      <c r="D757" s="8" t="s">
        <v>832</v>
      </c>
      <c r="E757" s="20" t="s">
        <v>705</v>
      </c>
      <c r="F757" s="20" t="s">
        <v>706</v>
      </c>
      <c r="G757" s="9" t="str">
        <f t="shared" si="35"/>
        <v>A9270GY</v>
      </c>
      <c r="H757" s="20">
        <v>259</v>
      </c>
      <c r="I757" s="14">
        <v>3.1614285714285706</v>
      </c>
      <c r="J757"/>
      <c r="K757" s="25" t="s">
        <v>31</v>
      </c>
      <c r="L757" s="13" t="s">
        <v>31</v>
      </c>
      <c r="M757" s="103" t="s">
        <v>31</v>
      </c>
      <c r="N757" s="102">
        <v>1.7071714285714283</v>
      </c>
      <c r="O757" s="12">
        <v>3.0033571428571419</v>
      </c>
      <c r="P757" s="102">
        <v>3.0033571428571419</v>
      </c>
      <c r="Q757" s="12">
        <v>3.0033571428571419</v>
      </c>
      <c r="R757" s="102">
        <v>3.0033571428571419</v>
      </c>
      <c r="S757" s="12">
        <v>3.0033571428571419</v>
      </c>
      <c r="T757" s="102">
        <v>3.0033571428571419</v>
      </c>
      <c r="U757" s="12">
        <v>5.4907691428571415</v>
      </c>
      <c r="V757" s="102">
        <v>1.6129608571428566</v>
      </c>
      <c r="W757" s="103">
        <v>2.9401285714285708</v>
      </c>
      <c r="X757" s="102">
        <v>2.9401285714285708</v>
      </c>
      <c r="Y757" s="103" t="s">
        <v>31</v>
      </c>
      <c r="Z757" s="13">
        <v>1.6755571428571425</v>
      </c>
      <c r="AA757" s="103">
        <v>2.5291428571428565</v>
      </c>
      <c r="AB757" s="13">
        <v>2.5291428571428565</v>
      </c>
      <c r="AC757" s="103" t="s">
        <v>31</v>
      </c>
      <c r="AD757" s="13">
        <v>1.7703999999999998</v>
      </c>
      <c r="AE757"/>
      <c r="AF757" s="108">
        <v>5.4907691428571415</v>
      </c>
      <c r="AG757" s="16" t="s">
        <v>31</v>
      </c>
      <c r="AH757" s="108">
        <v>2.5291428571428565</v>
      </c>
      <c r="AI757" s="97" t="s">
        <v>31</v>
      </c>
      <c r="AJ757" s="21"/>
      <c r="AK757" s="110">
        <f t="shared" si="33"/>
        <v>3.1614285714285706</v>
      </c>
      <c r="AL757" s="111">
        <f t="shared" si="34"/>
        <v>3.1614285714285706</v>
      </c>
      <c r="AM757" s="1"/>
      <c r="AN757"/>
    </row>
    <row r="758" spans="1:40" s="18" customFormat="1" x14ac:dyDescent="0.25">
      <c r="A758" s="83" t="s">
        <v>702</v>
      </c>
      <c r="B758" s="20" t="s">
        <v>703</v>
      </c>
      <c r="C758" s="20">
        <v>179005397</v>
      </c>
      <c r="D758" s="8" t="s">
        <v>833</v>
      </c>
      <c r="E758" s="20" t="s">
        <v>834</v>
      </c>
      <c r="F758" s="20"/>
      <c r="G758" s="9" t="str">
        <f t="shared" si="35"/>
        <v>J3475</v>
      </c>
      <c r="H758" s="20">
        <v>636</v>
      </c>
      <c r="I758" s="14">
        <v>4.0250000000000004</v>
      </c>
      <c r="J758"/>
      <c r="K758" s="25" t="s">
        <v>31</v>
      </c>
      <c r="L758" s="13">
        <v>0.6</v>
      </c>
      <c r="M758" s="103" t="s">
        <v>31</v>
      </c>
      <c r="N758" s="102">
        <v>2.1735000000000002</v>
      </c>
      <c r="O758" s="12">
        <v>3.82375</v>
      </c>
      <c r="P758" s="102">
        <v>3.82375</v>
      </c>
      <c r="Q758" s="12">
        <v>3.82375</v>
      </c>
      <c r="R758" s="102">
        <v>3.82375</v>
      </c>
      <c r="S758" s="12">
        <v>3.82375</v>
      </c>
      <c r="T758" s="102">
        <v>3.82375</v>
      </c>
      <c r="U758" s="12">
        <v>6.9906199999999998</v>
      </c>
      <c r="V758" s="102">
        <v>2.0535550000000002</v>
      </c>
      <c r="W758" s="103">
        <v>3.7432500000000006</v>
      </c>
      <c r="X758" s="102">
        <v>3.7432500000000006</v>
      </c>
      <c r="Y758" s="103" t="s">
        <v>31</v>
      </c>
      <c r="Z758" s="13">
        <v>2.1332500000000003</v>
      </c>
      <c r="AA758" s="103">
        <v>3.2200000000000006</v>
      </c>
      <c r="AB758" s="13">
        <v>3.2200000000000006</v>
      </c>
      <c r="AC758" s="103" t="s">
        <v>31</v>
      </c>
      <c r="AD758" s="13">
        <v>2.2540000000000004</v>
      </c>
      <c r="AE758"/>
      <c r="AF758" s="108">
        <v>6.9906199999999998</v>
      </c>
      <c r="AG758" s="16">
        <v>3.82375</v>
      </c>
      <c r="AH758" s="108">
        <v>3.2200000000000006</v>
      </c>
      <c r="AI758" s="97">
        <v>0.6</v>
      </c>
      <c r="AJ758" s="21"/>
      <c r="AK758" s="110">
        <f t="shared" si="33"/>
        <v>4.0250000000000004</v>
      </c>
      <c r="AL758" s="111">
        <f t="shared" si="34"/>
        <v>4.0250000000000004</v>
      </c>
      <c r="AM758" s="1"/>
      <c r="AN758"/>
    </row>
    <row r="759" spans="1:40" s="18" customFormat="1" x14ac:dyDescent="0.25">
      <c r="A759" s="83" t="s">
        <v>702</v>
      </c>
      <c r="B759" s="20" t="s">
        <v>703</v>
      </c>
      <c r="C759" s="20">
        <v>179005400</v>
      </c>
      <c r="D759" s="8" t="s">
        <v>835</v>
      </c>
      <c r="E759" s="20" t="s">
        <v>705</v>
      </c>
      <c r="F759" s="20" t="s">
        <v>706</v>
      </c>
      <c r="G759" s="9" t="str">
        <f t="shared" si="35"/>
        <v>A9270GY</v>
      </c>
      <c r="H759" s="20">
        <v>259</v>
      </c>
      <c r="I759" s="14">
        <v>0.65</v>
      </c>
      <c r="J759"/>
      <c r="K759" s="25" t="s">
        <v>31</v>
      </c>
      <c r="L759" s="13" t="s">
        <v>31</v>
      </c>
      <c r="M759" s="103" t="s">
        <v>31</v>
      </c>
      <c r="N759" s="102">
        <v>0.35100000000000003</v>
      </c>
      <c r="O759" s="12">
        <v>0.61749999999999994</v>
      </c>
      <c r="P759" s="102">
        <v>0.61749999999999994</v>
      </c>
      <c r="Q759" s="12">
        <v>0.61749999999999994</v>
      </c>
      <c r="R759" s="102">
        <v>0.61749999999999994</v>
      </c>
      <c r="S759" s="12">
        <v>0.61749999999999994</v>
      </c>
      <c r="T759" s="102">
        <v>0.61749999999999994</v>
      </c>
      <c r="U759" s="12">
        <v>1.1289199999999999</v>
      </c>
      <c r="V759" s="102">
        <v>0.33162999999999998</v>
      </c>
      <c r="W759" s="103">
        <v>0.60450000000000004</v>
      </c>
      <c r="X759" s="102">
        <v>0.60450000000000004</v>
      </c>
      <c r="Y759" s="103" t="s">
        <v>31</v>
      </c>
      <c r="Z759" s="13">
        <v>0.34450000000000003</v>
      </c>
      <c r="AA759" s="103">
        <v>0.52</v>
      </c>
      <c r="AB759" s="13">
        <v>0.52</v>
      </c>
      <c r="AC759" s="103" t="s">
        <v>31</v>
      </c>
      <c r="AD759" s="13">
        <v>0.36400000000000005</v>
      </c>
      <c r="AE759"/>
      <c r="AF759" s="108">
        <v>1.1289199999999999</v>
      </c>
      <c r="AG759" s="16" t="s">
        <v>31</v>
      </c>
      <c r="AH759" s="108">
        <v>0.52</v>
      </c>
      <c r="AI759" s="97" t="s">
        <v>31</v>
      </c>
      <c r="AJ759" s="21"/>
      <c r="AK759" s="110">
        <f t="shared" si="33"/>
        <v>0.65</v>
      </c>
      <c r="AL759" s="111">
        <f t="shared" si="34"/>
        <v>0.65</v>
      </c>
      <c r="AM759" s="1"/>
      <c r="AN759"/>
    </row>
    <row r="760" spans="1:40" s="18" customFormat="1" x14ac:dyDescent="0.25">
      <c r="A760" s="83" t="s">
        <v>702</v>
      </c>
      <c r="B760" s="20" t="s">
        <v>703</v>
      </c>
      <c r="C760" s="20">
        <v>179005407</v>
      </c>
      <c r="D760" s="8" t="s">
        <v>836</v>
      </c>
      <c r="E760" s="20" t="s">
        <v>705</v>
      </c>
      <c r="F760" s="20" t="s">
        <v>706</v>
      </c>
      <c r="G760" s="9" t="str">
        <f t="shared" si="35"/>
        <v>A9270GY</v>
      </c>
      <c r="H760" s="20">
        <v>259</v>
      </c>
      <c r="I760" s="14">
        <v>0.65000000000000135</v>
      </c>
      <c r="J760"/>
      <c r="K760" s="25" t="s">
        <v>31</v>
      </c>
      <c r="L760" s="13" t="s">
        <v>31</v>
      </c>
      <c r="M760" s="103" t="s">
        <v>31</v>
      </c>
      <c r="N760" s="102">
        <v>0.35100000000000076</v>
      </c>
      <c r="O760" s="12">
        <v>0.61750000000000127</v>
      </c>
      <c r="P760" s="102">
        <v>0.61750000000000127</v>
      </c>
      <c r="Q760" s="12">
        <v>0.61750000000000127</v>
      </c>
      <c r="R760" s="102">
        <v>0.61750000000000127</v>
      </c>
      <c r="S760" s="12">
        <v>0.61750000000000127</v>
      </c>
      <c r="T760" s="102">
        <v>0.61750000000000127</v>
      </c>
      <c r="U760" s="12">
        <v>1.1289200000000024</v>
      </c>
      <c r="V760" s="102">
        <v>0.3316300000000007</v>
      </c>
      <c r="W760" s="103">
        <v>0.60450000000000126</v>
      </c>
      <c r="X760" s="102">
        <v>0.60450000000000126</v>
      </c>
      <c r="Y760" s="103" t="s">
        <v>31</v>
      </c>
      <c r="Z760" s="13">
        <v>0.34450000000000075</v>
      </c>
      <c r="AA760" s="103">
        <v>0.52000000000000113</v>
      </c>
      <c r="AB760" s="13">
        <v>0.52000000000000113</v>
      </c>
      <c r="AC760" s="103" t="s">
        <v>31</v>
      </c>
      <c r="AD760" s="13">
        <v>0.36400000000000077</v>
      </c>
      <c r="AE760"/>
      <c r="AF760" s="108">
        <v>1.1289200000000024</v>
      </c>
      <c r="AG760" s="16" t="s">
        <v>31</v>
      </c>
      <c r="AH760" s="108">
        <v>0.52000000000000113</v>
      </c>
      <c r="AI760" s="97" t="s">
        <v>31</v>
      </c>
      <c r="AJ760" s="21"/>
      <c r="AK760" s="110">
        <f t="shared" si="33"/>
        <v>0.65000000000000135</v>
      </c>
      <c r="AL760" s="111">
        <f t="shared" si="34"/>
        <v>0.65000000000000135</v>
      </c>
      <c r="AM760" s="1"/>
      <c r="AN760"/>
    </row>
    <row r="761" spans="1:40" s="18" customFormat="1" x14ac:dyDescent="0.25">
      <c r="A761" s="83" t="s">
        <v>702</v>
      </c>
      <c r="B761" s="20" t="s">
        <v>703</v>
      </c>
      <c r="C761" s="20">
        <v>179005410</v>
      </c>
      <c r="D761" s="8" t="s">
        <v>837</v>
      </c>
      <c r="E761" s="20" t="s">
        <v>838</v>
      </c>
      <c r="F761" s="20"/>
      <c r="G761" s="9" t="str">
        <f t="shared" si="35"/>
        <v>J2543</v>
      </c>
      <c r="H761" s="20">
        <v>636</v>
      </c>
      <c r="I761" s="14">
        <v>29.421428571428571</v>
      </c>
      <c r="J761"/>
      <c r="K761" s="25" t="s">
        <v>31</v>
      </c>
      <c r="L761" s="13">
        <v>1.98</v>
      </c>
      <c r="M761" s="103" t="s">
        <v>31</v>
      </c>
      <c r="N761" s="102">
        <v>15.887571428571428</v>
      </c>
      <c r="O761" s="12">
        <v>27.95035714285714</v>
      </c>
      <c r="P761" s="102">
        <v>27.95035714285714</v>
      </c>
      <c r="Q761" s="12">
        <v>27.95035714285714</v>
      </c>
      <c r="R761" s="102">
        <v>27.95035714285714</v>
      </c>
      <c r="S761" s="12">
        <v>27.95035714285714</v>
      </c>
      <c r="T761" s="102">
        <v>27.95035714285714</v>
      </c>
      <c r="U761" s="12">
        <v>51.099137142857138</v>
      </c>
      <c r="V761" s="102">
        <v>15.010812857142856</v>
      </c>
      <c r="W761" s="103">
        <v>27.361928571428571</v>
      </c>
      <c r="X761" s="102">
        <v>27.361928571428571</v>
      </c>
      <c r="Y761" s="103" t="s">
        <v>31</v>
      </c>
      <c r="Z761" s="13">
        <v>15.593357142857144</v>
      </c>
      <c r="AA761" s="103">
        <v>23.537142857142857</v>
      </c>
      <c r="AB761" s="13">
        <v>23.537142857142857</v>
      </c>
      <c r="AC761" s="103" t="s">
        <v>31</v>
      </c>
      <c r="AD761" s="13">
        <v>16.476000000000003</v>
      </c>
      <c r="AE761"/>
      <c r="AF761" s="108">
        <v>51.099137142857138</v>
      </c>
      <c r="AG761" s="16">
        <v>27.95035714285714</v>
      </c>
      <c r="AH761" s="108">
        <v>23.537142857142857</v>
      </c>
      <c r="AI761" s="97">
        <v>1.98</v>
      </c>
      <c r="AJ761" s="21"/>
      <c r="AK761" s="110">
        <f t="shared" si="33"/>
        <v>29.421428571428571</v>
      </c>
      <c r="AL761" s="111">
        <f t="shared" si="34"/>
        <v>29.421428571428571</v>
      </c>
      <c r="AM761" s="1"/>
      <c r="AN761"/>
    </row>
    <row r="762" spans="1:40" s="18" customFormat="1" x14ac:dyDescent="0.25">
      <c r="A762" s="83" t="s">
        <v>702</v>
      </c>
      <c r="B762" s="20" t="s">
        <v>703</v>
      </c>
      <c r="C762" s="20">
        <v>179005415</v>
      </c>
      <c r="D762" s="8" t="s">
        <v>839</v>
      </c>
      <c r="E762" s="20" t="s">
        <v>705</v>
      </c>
      <c r="F762" s="20" t="s">
        <v>706</v>
      </c>
      <c r="G762" s="9" t="str">
        <f t="shared" si="35"/>
        <v>A9270GY</v>
      </c>
      <c r="H762" s="20">
        <v>259</v>
      </c>
      <c r="I762" s="14">
        <v>3.342857142857143</v>
      </c>
      <c r="J762"/>
      <c r="K762" s="25" t="s">
        <v>31</v>
      </c>
      <c r="L762" s="13" t="s">
        <v>31</v>
      </c>
      <c r="M762" s="103" t="s">
        <v>31</v>
      </c>
      <c r="N762" s="102">
        <v>1.8051428571428574</v>
      </c>
      <c r="O762" s="12">
        <v>3.1757142857142857</v>
      </c>
      <c r="P762" s="102">
        <v>3.1757142857142857</v>
      </c>
      <c r="Q762" s="12">
        <v>3.1757142857142857</v>
      </c>
      <c r="R762" s="102">
        <v>3.1757142857142857</v>
      </c>
      <c r="S762" s="12">
        <v>3.1757142857142857</v>
      </c>
      <c r="T762" s="102">
        <v>3.1757142857142857</v>
      </c>
      <c r="U762" s="12">
        <v>5.8058742857142853</v>
      </c>
      <c r="V762" s="102">
        <v>1.7055257142857143</v>
      </c>
      <c r="W762" s="103">
        <v>3.108857142857143</v>
      </c>
      <c r="X762" s="102">
        <v>3.108857142857143</v>
      </c>
      <c r="Y762" s="103" t="s">
        <v>31</v>
      </c>
      <c r="Z762" s="13">
        <v>1.7717142857142858</v>
      </c>
      <c r="AA762" s="103">
        <v>2.6742857142857144</v>
      </c>
      <c r="AB762" s="13">
        <v>2.6742857142857144</v>
      </c>
      <c r="AC762" s="103" t="s">
        <v>31</v>
      </c>
      <c r="AD762" s="13">
        <v>1.8720000000000003</v>
      </c>
      <c r="AE762"/>
      <c r="AF762" s="108">
        <v>5.8058742857142853</v>
      </c>
      <c r="AG762" s="16" t="s">
        <v>31</v>
      </c>
      <c r="AH762" s="108">
        <v>2.6742857142857144</v>
      </c>
      <c r="AI762" s="97" t="s">
        <v>31</v>
      </c>
      <c r="AJ762" s="21"/>
      <c r="AK762" s="110">
        <f t="shared" si="33"/>
        <v>3.342857142857143</v>
      </c>
      <c r="AL762" s="111">
        <f t="shared" si="34"/>
        <v>3.342857142857143</v>
      </c>
      <c r="AM762" s="1"/>
      <c r="AN762"/>
    </row>
    <row r="763" spans="1:40" s="18" customFormat="1" x14ac:dyDescent="0.25">
      <c r="A763" s="83" t="s">
        <v>702</v>
      </c>
      <c r="B763" s="20" t="s">
        <v>703</v>
      </c>
      <c r="C763" s="20">
        <v>179005420</v>
      </c>
      <c r="D763" s="8" t="s">
        <v>840</v>
      </c>
      <c r="E763" s="20" t="s">
        <v>705</v>
      </c>
      <c r="F763" s="20" t="s">
        <v>706</v>
      </c>
      <c r="G763" s="9" t="str">
        <f t="shared" si="35"/>
        <v>A9270GY</v>
      </c>
      <c r="H763" s="20">
        <v>259</v>
      </c>
      <c r="I763" s="14">
        <v>1.3000000000000005</v>
      </c>
      <c r="J763"/>
      <c r="K763" s="25" t="s">
        <v>31</v>
      </c>
      <c r="L763" s="13" t="s">
        <v>31</v>
      </c>
      <c r="M763" s="103" t="s">
        <v>31</v>
      </c>
      <c r="N763" s="102">
        <v>0.70200000000000029</v>
      </c>
      <c r="O763" s="12">
        <v>1.2350000000000003</v>
      </c>
      <c r="P763" s="102">
        <v>1.2350000000000003</v>
      </c>
      <c r="Q763" s="12">
        <v>1.2350000000000003</v>
      </c>
      <c r="R763" s="102">
        <v>1.2350000000000003</v>
      </c>
      <c r="S763" s="12">
        <v>1.2350000000000003</v>
      </c>
      <c r="T763" s="102">
        <v>1.2350000000000003</v>
      </c>
      <c r="U763" s="12">
        <v>2.2578400000000007</v>
      </c>
      <c r="V763" s="102">
        <v>0.66326000000000018</v>
      </c>
      <c r="W763" s="103">
        <v>1.2090000000000005</v>
      </c>
      <c r="X763" s="102">
        <v>1.2090000000000005</v>
      </c>
      <c r="Y763" s="103" t="s">
        <v>31</v>
      </c>
      <c r="Z763" s="13">
        <v>0.68900000000000028</v>
      </c>
      <c r="AA763" s="103">
        <v>1.0400000000000005</v>
      </c>
      <c r="AB763" s="13">
        <v>1.0400000000000005</v>
      </c>
      <c r="AC763" s="103" t="s">
        <v>31</v>
      </c>
      <c r="AD763" s="13">
        <v>0.72800000000000031</v>
      </c>
      <c r="AE763"/>
      <c r="AF763" s="108">
        <v>2.2578400000000007</v>
      </c>
      <c r="AG763" s="16" t="s">
        <v>31</v>
      </c>
      <c r="AH763" s="108">
        <v>1.0400000000000005</v>
      </c>
      <c r="AI763" s="97" t="s">
        <v>31</v>
      </c>
      <c r="AJ763" s="21"/>
      <c r="AK763" s="110">
        <f t="shared" si="33"/>
        <v>1.3000000000000005</v>
      </c>
      <c r="AL763" s="111">
        <f t="shared" si="34"/>
        <v>1.3000000000000005</v>
      </c>
      <c r="AM763" s="1"/>
      <c r="AN763"/>
    </row>
    <row r="764" spans="1:40" s="18" customFormat="1" x14ac:dyDescent="0.25">
      <c r="A764" s="83" t="s">
        <v>702</v>
      </c>
      <c r="B764" s="20" t="s">
        <v>703</v>
      </c>
      <c r="C764" s="20">
        <v>179005439</v>
      </c>
      <c r="D764" s="8" t="s">
        <v>841</v>
      </c>
      <c r="E764" s="20" t="s">
        <v>705</v>
      </c>
      <c r="F764" s="20" t="s">
        <v>706</v>
      </c>
      <c r="G764" s="9" t="str">
        <f t="shared" si="35"/>
        <v>A9270GY</v>
      </c>
      <c r="H764" s="20">
        <v>259</v>
      </c>
      <c r="I764" s="14">
        <v>1.625</v>
      </c>
      <c r="J764"/>
      <c r="K764" s="25" t="s">
        <v>31</v>
      </c>
      <c r="L764" s="13" t="s">
        <v>31</v>
      </c>
      <c r="M764" s="103" t="s">
        <v>31</v>
      </c>
      <c r="N764" s="102">
        <v>0.87750000000000006</v>
      </c>
      <c r="O764" s="12">
        <v>1.54375</v>
      </c>
      <c r="P764" s="102">
        <v>1.54375</v>
      </c>
      <c r="Q764" s="12">
        <v>1.54375</v>
      </c>
      <c r="R764" s="102">
        <v>1.54375</v>
      </c>
      <c r="S764" s="12">
        <v>1.54375</v>
      </c>
      <c r="T764" s="102">
        <v>1.54375</v>
      </c>
      <c r="U764" s="12">
        <v>2.8222999999999998</v>
      </c>
      <c r="V764" s="102">
        <v>0.82907500000000001</v>
      </c>
      <c r="W764" s="103">
        <v>1.51125</v>
      </c>
      <c r="X764" s="102">
        <v>1.51125</v>
      </c>
      <c r="Y764" s="103" t="s">
        <v>31</v>
      </c>
      <c r="Z764" s="13">
        <v>0.86125000000000007</v>
      </c>
      <c r="AA764" s="103">
        <v>1.3</v>
      </c>
      <c r="AB764" s="13">
        <v>1.3</v>
      </c>
      <c r="AC764" s="103" t="s">
        <v>31</v>
      </c>
      <c r="AD764" s="13">
        <v>0.91000000000000014</v>
      </c>
      <c r="AE764"/>
      <c r="AF764" s="108">
        <v>2.8222999999999998</v>
      </c>
      <c r="AG764" s="16" t="s">
        <v>31</v>
      </c>
      <c r="AH764" s="108">
        <v>1.3</v>
      </c>
      <c r="AI764" s="97" t="s">
        <v>31</v>
      </c>
      <c r="AJ764" s="21"/>
      <c r="AK764" s="110">
        <f t="shared" si="33"/>
        <v>1.625</v>
      </c>
      <c r="AL764" s="111">
        <f t="shared" si="34"/>
        <v>1.625</v>
      </c>
      <c r="AM764" s="1"/>
      <c r="AN764"/>
    </row>
    <row r="765" spans="1:40" s="18" customFormat="1" x14ac:dyDescent="0.25">
      <c r="A765" s="83" t="s">
        <v>702</v>
      </c>
      <c r="B765" s="20" t="s">
        <v>703</v>
      </c>
      <c r="C765" s="20">
        <v>179005449</v>
      </c>
      <c r="D765" s="8" t="s">
        <v>842</v>
      </c>
      <c r="E765" s="20" t="s">
        <v>705</v>
      </c>
      <c r="F765" s="20" t="s">
        <v>706</v>
      </c>
      <c r="G765" s="9" t="str">
        <f t="shared" si="35"/>
        <v>A9270GY</v>
      </c>
      <c r="H765" s="20">
        <v>259</v>
      </c>
      <c r="I765" s="14">
        <v>0.59729729729729741</v>
      </c>
      <c r="J765"/>
      <c r="K765" s="25" t="s">
        <v>31</v>
      </c>
      <c r="L765" s="13" t="s">
        <v>31</v>
      </c>
      <c r="M765" s="103" t="s">
        <v>31</v>
      </c>
      <c r="N765" s="102">
        <v>0.3225405405405406</v>
      </c>
      <c r="O765" s="12">
        <v>0.56743243243243247</v>
      </c>
      <c r="P765" s="102">
        <v>0.56743243243243247</v>
      </c>
      <c r="Q765" s="12">
        <v>0.56743243243243247</v>
      </c>
      <c r="R765" s="102">
        <v>0.56743243243243247</v>
      </c>
      <c r="S765" s="12">
        <v>0.56743243243243247</v>
      </c>
      <c r="T765" s="102">
        <v>0.56743243243243247</v>
      </c>
      <c r="U765" s="12">
        <v>1.037385945945946</v>
      </c>
      <c r="V765" s="102">
        <v>0.30474108108108111</v>
      </c>
      <c r="W765" s="103">
        <v>0.55548648648648657</v>
      </c>
      <c r="X765" s="102">
        <v>0.55548648648648657</v>
      </c>
      <c r="Y765" s="103" t="s">
        <v>31</v>
      </c>
      <c r="Z765" s="13">
        <v>0.31656756756756765</v>
      </c>
      <c r="AA765" s="103">
        <v>0.47783783783783795</v>
      </c>
      <c r="AB765" s="13">
        <v>0.47783783783783795</v>
      </c>
      <c r="AC765" s="103" t="s">
        <v>31</v>
      </c>
      <c r="AD765" s="13">
        <v>0.3344864864864866</v>
      </c>
      <c r="AE765"/>
      <c r="AF765" s="108">
        <v>1.037385945945946</v>
      </c>
      <c r="AG765" s="16" t="s">
        <v>31</v>
      </c>
      <c r="AH765" s="108">
        <v>0.47783783783783795</v>
      </c>
      <c r="AI765" s="97" t="s">
        <v>31</v>
      </c>
      <c r="AJ765" s="21"/>
      <c r="AK765" s="110">
        <f t="shared" si="33"/>
        <v>0.59729729729729741</v>
      </c>
      <c r="AL765" s="111">
        <f t="shared" si="34"/>
        <v>0.59729729729729741</v>
      </c>
      <c r="AM765" s="1"/>
      <c r="AN765"/>
    </row>
    <row r="766" spans="1:40" s="18" customFormat="1" x14ac:dyDescent="0.25">
      <c r="A766" s="83" t="s">
        <v>702</v>
      </c>
      <c r="B766" s="20" t="s">
        <v>703</v>
      </c>
      <c r="C766" s="20">
        <v>179005465</v>
      </c>
      <c r="D766" s="8" t="s">
        <v>843</v>
      </c>
      <c r="E766" s="20" t="s">
        <v>719</v>
      </c>
      <c r="F766" s="20"/>
      <c r="G766" s="9" t="str">
        <f t="shared" si="35"/>
        <v>J3490</v>
      </c>
      <c r="H766" s="20">
        <v>636</v>
      </c>
      <c r="I766" s="14">
        <v>4.7727272727272725</v>
      </c>
      <c r="J766"/>
      <c r="K766" s="25" t="s">
        <v>31</v>
      </c>
      <c r="L766" s="13" t="s">
        <v>673</v>
      </c>
      <c r="M766" s="103" t="s">
        <v>31</v>
      </c>
      <c r="N766" s="102">
        <v>2.5772727272727272</v>
      </c>
      <c r="O766" s="12">
        <v>4.5340909090909083</v>
      </c>
      <c r="P766" s="102">
        <v>4.5340909090909083</v>
      </c>
      <c r="Q766" s="12">
        <v>4.5340909090909083</v>
      </c>
      <c r="R766" s="102">
        <v>4.5340909090909083</v>
      </c>
      <c r="S766" s="12">
        <v>4.5340909090909083</v>
      </c>
      <c r="T766" s="102">
        <v>4.5340909090909083</v>
      </c>
      <c r="U766" s="12">
        <v>8.289272727272726</v>
      </c>
      <c r="V766" s="102">
        <v>2.4350454545454543</v>
      </c>
      <c r="W766" s="103">
        <v>4.4386363636363635</v>
      </c>
      <c r="X766" s="102">
        <v>4.4386363636363635</v>
      </c>
      <c r="Y766" s="103" t="s">
        <v>31</v>
      </c>
      <c r="Z766" s="13">
        <v>2.5295454545454548</v>
      </c>
      <c r="AA766" s="103">
        <v>3.8181818181818183</v>
      </c>
      <c r="AB766" s="13">
        <v>3.8181818181818183</v>
      </c>
      <c r="AC766" s="103" t="s">
        <v>31</v>
      </c>
      <c r="AD766" s="13">
        <v>2.6727272727272728</v>
      </c>
      <c r="AE766"/>
      <c r="AF766" s="108">
        <v>8.289272727272726</v>
      </c>
      <c r="AG766" s="16">
        <v>4.5340909090909083</v>
      </c>
      <c r="AH766" s="108">
        <v>3.8181818181818183</v>
      </c>
      <c r="AI766" s="97">
        <v>2.4350454545454543</v>
      </c>
      <c r="AJ766" s="21"/>
      <c r="AK766" s="110">
        <f t="shared" si="33"/>
        <v>4.7727272727272725</v>
      </c>
      <c r="AL766" s="111">
        <f t="shared" si="34"/>
        <v>4.7727272727272725</v>
      </c>
      <c r="AM766" s="1"/>
      <c r="AN766"/>
    </row>
    <row r="767" spans="1:40" s="18" customFormat="1" x14ac:dyDescent="0.25">
      <c r="A767" s="83" t="s">
        <v>702</v>
      </c>
      <c r="B767" s="20" t="s">
        <v>703</v>
      </c>
      <c r="C767" s="20">
        <v>179005494</v>
      </c>
      <c r="D767" s="8" t="s">
        <v>844</v>
      </c>
      <c r="E767" s="20"/>
      <c r="F767" s="20"/>
      <c r="G767" s="9" t="str">
        <f t="shared" si="35"/>
        <v/>
      </c>
      <c r="H767" s="20">
        <v>250</v>
      </c>
      <c r="I767" s="14">
        <v>1.8986301369863028</v>
      </c>
      <c r="J767"/>
      <c r="K767" s="25" t="s">
        <v>31</v>
      </c>
      <c r="L767" s="13" t="s">
        <v>31</v>
      </c>
      <c r="M767" s="103" t="s">
        <v>31</v>
      </c>
      <c r="N767" s="102">
        <v>1.0252602739726036</v>
      </c>
      <c r="O767" s="12">
        <v>1.8036986301369875</v>
      </c>
      <c r="P767" s="102">
        <v>1.8036986301369875</v>
      </c>
      <c r="Q767" s="12">
        <v>1.8036986301369875</v>
      </c>
      <c r="R767" s="102">
        <v>1.8036986301369875</v>
      </c>
      <c r="S767" s="12">
        <v>1.8036986301369875</v>
      </c>
      <c r="T767" s="102">
        <v>1.8036986301369875</v>
      </c>
      <c r="U767" s="12">
        <v>3.2975408219178104</v>
      </c>
      <c r="V767" s="102">
        <v>0.96868109589041163</v>
      </c>
      <c r="W767" s="103">
        <v>1.7657260273972617</v>
      </c>
      <c r="X767" s="102">
        <v>1.7657260273972617</v>
      </c>
      <c r="Y767" s="103" t="s">
        <v>31</v>
      </c>
      <c r="Z767" s="13">
        <v>1.0062739726027405</v>
      </c>
      <c r="AA767" s="103">
        <v>1.5189041095890423</v>
      </c>
      <c r="AB767" s="13">
        <v>1.5189041095890423</v>
      </c>
      <c r="AC767" s="103" t="s">
        <v>31</v>
      </c>
      <c r="AD767" s="13">
        <v>1.0632328767123296</v>
      </c>
      <c r="AE767"/>
      <c r="AF767" s="108">
        <v>3.2975408219178104</v>
      </c>
      <c r="AG767" s="16" t="s">
        <v>31</v>
      </c>
      <c r="AH767" s="108">
        <v>1.5189041095890423</v>
      </c>
      <c r="AI767" s="97" t="s">
        <v>31</v>
      </c>
      <c r="AJ767" s="21"/>
      <c r="AK767" s="110">
        <f t="shared" si="33"/>
        <v>1.8986301369863028</v>
      </c>
      <c r="AL767" s="111">
        <f t="shared" si="34"/>
        <v>1.8986301369863028</v>
      </c>
      <c r="AM767" s="1"/>
      <c r="AN767"/>
    </row>
    <row r="768" spans="1:40" s="18" customFormat="1" x14ac:dyDescent="0.25">
      <c r="A768" s="83" t="s">
        <v>702</v>
      </c>
      <c r="B768" s="20" t="s">
        <v>703</v>
      </c>
      <c r="C768" s="20">
        <v>179005533</v>
      </c>
      <c r="D768" s="8" t="s">
        <v>845</v>
      </c>
      <c r="E768" s="20" t="s">
        <v>846</v>
      </c>
      <c r="F768" s="20"/>
      <c r="G768" s="9" t="str">
        <f t="shared" si="35"/>
        <v>J3360</v>
      </c>
      <c r="H768" s="20">
        <v>636</v>
      </c>
      <c r="I768" s="14">
        <v>63.300000000000004</v>
      </c>
      <c r="J768"/>
      <c r="K768" s="25" t="s">
        <v>31</v>
      </c>
      <c r="L768" s="13">
        <v>10.199999999999999</v>
      </c>
      <c r="M768" s="103" t="s">
        <v>31</v>
      </c>
      <c r="N768" s="102">
        <v>34.182000000000002</v>
      </c>
      <c r="O768" s="12">
        <v>60.134999999999998</v>
      </c>
      <c r="P768" s="102">
        <v>60.134999999999998</v>
      </c>
      <c r="Q768" s="12">
        <v>60.134999999999998</v>
      </c>
      <c r="R768" s="102">
        <v>60.134999999999998</v>
      </c>
      <c r="S768" s="12">
        <v>60.134999999999998</v>
      </c>
      <c r="T768" s="102">
        <v>60.134999999999998</v>
      </c>
      <c r="U768" s="12">
        <v>109.93944</v>
      </c>
      <c r="V768" s="102">
        <v>32.295659999999998</v>
      </c>
      <c r="W768" s="103">
        <v>58.869000000000007</v>
      </c>
      <c r="X768" s="102">
        <v>58.869000000000007</v>
      </c>
      <c r="Y768" s="103" t="s">
        <v>31</v>
      </c>
      <c r="Z768" s="13">
        <v>33.549000000000007</v>
      </c>
      <c r="AA768" s="103">
        <v>50.640000000000008</v>
      </c>
      <c r="AB768" s="13">
        <v>50.640000000000008</v>
      </c>
      <c r="AC768" s="103" t="s">
        <v>31</v>
      </c>
      <c r="AD768" s="13">
        <v>35.448000000000008</v>
      </c>
      <c r="AE768"/>
      <c r="AF768" s="108">
        <v>109.93944</v>
      </c>
      <c r="AG768" s="16">
        <v>60.134999999999998</v>
      </c>
      <c r="AH768" s="108">
        <v>50.640000000000008</v>
      </c>
      <c r="AI768" s="97">
        <v>10.199999999999999</v>
      </c>
      <c r="AJ768" s="21"/>
      <c r="AK768" s="110">
        <f t="shared" si="33"/>
        <v>63.300000000000004</v>
      </c>
      <c r="AL768" s="111">
        <f t="shared" si="34"/>
        <v>63.300000000000004</v>
      </c>
      <c r="AM768" s="1"/>
      <c r="AN768"/>
    </row>
    <row r="769" spans="1:40" s="18" customFormat="1" x14ac:dyDescent="0.25">
      <c r="A769" s="83" t="s">
        <v>702</v>
      </c>
      <c r="B769" s="20" t="s">
        <v>703</v>
      </c>
      <c r="C769" s="20">
        <v>179005620</v>
      </c>
      <c r="D769" s="8" t="s">
        <v>847</v>
      </c>
      <c r="E769" s="20" t="s">
        <v>705</v>
      </c>
      <c r="F769" s="20" t="s">
        <v>706</v>
      </c>
      <c r="G769" s="9" t="str">
        <f t="shared" si="35"/>
        <v>A9270GY</v>
      </c>
      <c r="H769" s="20">
        <v>259</v>
      </c>
      <c r="I769" s="14">
        <v>0.45</v>
      </c>
      <c r="J769"/>
      <c r="K769" s="25" t="s">
        <v>31</v>
      </c>
      <c r="L769" s="13" t="s">
        <v>31</v>
      </c>
      <c r="M769" s="103" t="s">
        <v>31</v>
      </c>
      <c r="N769" s="102">
        <v>0.24300000000000002</v>
      </c>
      <c r="O769" s="12">
        <v>0.42749999999999999</v>
      </c>
      <c r="P769" s="102">
        <v>0.42749999999999999</v>
      </c>
      <c r="Q769" s="12">
        <v>0.42749999999999999</v>
      </c>
      <c r="R769" s="102">
        <v>0.42749999999999999</v>
      </c>
      <c r="S769" s="12">
        <v>0.42749999999999999</v>
      </c>
      <c r="T769" s="102">
        <v>0.42749999999999999</v>
      </c>
      <c r="U769" s="12">
        <v>0.78155999999999992</v>
      </c>
      <c r="V769" s="102">
        <v>0.22958999999999999</v>
      </c>
      <c r="W769" s="103">
        <v>0.41850000000000004</v>
      </c>
      <c r="X769" s="102">
        <v>0.41850000000000004</v>
      </c>
      <c r="Y769" s="103" t="s">
        <v>31</v>
      </c>
      <c r="Z769" s="13">
        <v>0.23850000000000002</v>
      </c>
      <c r="AA769" s="103">
        <v>0.36000000000000004</v>
      </c>
      <c r="AB769" s="13">
        <v>0.36000000000000004</v>
      </c>
      <c r="AC769" s="103" t="s">
        <v>31</v>
      </c>
      <c r="AD769" s="13">
        <v>0.25200000000000006</v>
      </c>
      <c r="AE769"/>
      <c r="AF769" s="108">
        <v>0.78155999999999992</v>
      </c>
      <c r="AG769" s="16" t="s">
        <v>31</v>
      </c>
      <c r="AH769" s="108">
        <v>0.36000000000000004</v>
      </c>
      <c r="AI769" s="97" t="s">
        <v>31</v>
      </c>
      <c r="AJ769" s="21"/>
      <c r="AK769" s="110">
        <f t="shared" si="33"/>
        <v>0.45</v>
      </c>
      <c r="AL769" s="111">
        <f t="shared" si="34"/>
        <v>0.45</v>
      </c>
      <c r="AM769" s="1"/>
      <c r="AN769"/>
    </row>
    <row r="770" spans="1:40" s="18" customFormat="1" x14ac:dyDescent="0.25">
      <c r="A770" s="83" t="s">
        <v>702</v>
      </c>
      <c r="B770" s="20" t="s">
        <v>703</v>
      </c>
      <c r="C770" s="20">
        <v>179005628</v>
      </c>
      <c r="D770" s="8" t="s">
        <v>848</v>
      </c>
      <c r="E770" s="20" t="s">
        <v>779</v>
      </c>
      <c r="F770" s="20"/>
      <c r="G770" s="9" t="str">
        <f t="shared" si="35"/>
        <v>J0696</v>
      </c>
      <c r="H770" s="20">
        <v>636</v>
      </c>
      <c r="I770" s="14">
        <v>5.833333333333333</v>
      </c>
      <c r="J770"/>
      <c r="K770" s="25" t="s">
        <v>31</v>
      </c>
      <c r="L770" s="13">
        <v>0.57999999999999996</v>
      </c>
      <c r="M770" s="103" t="s">
        <v>31</v>
      </c>
      <c r="N770" s="102">
        <v>3.15</v>
      </c>
      <c r="O770" s="12">
        <v>5.5416666666666661</v>
      </c>
      <c r="P770" s="102">
        <v>5.5416666666666661</v>
      </c>
      <c r="Q770" s="12">
        <v>5.5416666666666661</v>
      </c>
      <c r="R770" s="102">
        <v>5.5416666666666661</v>
      </c>
      <c r="S770" s="12">
        <v>5.5416666666666661</v>
      </c>
      <c r="T770" s="102">
        <v>5.5416666666666661</v>
      </c>
      <c r="U770" s="12">
        <v>10.131333333333332</v>
      </c>
      <c r="V770" s="102">
        <v>2.9761666666666664</v>
      </c>
      <c r="W770" s="103">
        <v>5.4249999999999998</v>
      </c>
      <c r="X770" s="102">
        <v>5.4249999999999998</v>
      </c>
      <c r="Y770" s="103" t="s">
        <v>31</v>
      </c>
      <c r="Z770" s="13">
        <v>3.0916666666666668</v>
      </c>
      <c r="AA770" s="103">
        <v>4.666666666666667</v>
      </c>
      <c r="AB770" s="13">
        <v>4.666666666666667</v>
      </c>
      <c r="AC770" s="103" t="s">
        <v>31</v>
      </c>
      <c r="AD770" s="13">
        <v>3.2666666666666666</v>
      </c>
      <c r="AE770"/>
      <c r="AF770" s="108">
        <v>10.131333333333332</v>
      </c>
      <c r="AG770" s="16">
        <v>5.5416666666666661</v>
      </c>
      <c r="AH770" s="108">
        <v>4.666666666666667</v>
      </c>
      <c r="AI770" s="97">
        <v>0.57999999999999996</v>
      </c>
      <c r="AJ770" s="21"/>
      <c r="AK770" s="110">
        <f t="shared" si="33"/>
        <v>5.833333333333333</v>
      </c>
      <c r="AL770" s="111">
        <f t="shared" si="34"/>
        <v>5.833333333333333</v>
      </c>
      <c r="AM770" s="1"/>
      <c r="AN770"/>
    </row>
    <row r="771" spans="1:40" s="18" customFormat="1" x14ac:dyDescent="0.25">
      <c r="A771" s="83" t="s">
        <v>702</v>
      </c>
      <c r="B771" s="20" t="s">
        <v>703</v>
      </c>
      <c r="C771" s="20">
        <v>179005645</v>
      </c>
      <c r="D771" s="8" t="s">
        <v>849</v>
      </c>
      <c r="E771" s="20" t="s">
        <v>705</v>
      </c>
      <c r="F771" s="20" t="s">
        <v>706</v>
      </c>
      <c r="G771" s="9" t="str">
        <f t="shared" si="35"/>
        <v>A9270GY</v>
      </c>
      <c r="H771" s="20">
        <v>259</v>
      </c>
      <c r="I771" s="14">
        <v>2.4500000000000002</v>
      </c>
      <c r="J771"/>
      <c r="K771" s="25" t="s">
        <v>31</v>
      </c>
      <c r="L771" s="13" t="s">
        <v>31</v>
      </c>
      <c r="M771" s="103" t="s">
        <v>31</v>
      </c>
      <c r="N771" s="102">
        <v>1.3230000000000002</v>
      </c>
      <c r="O771" s="12">
        <v>2.3275000000000001</v>
      </c>
      <c r="P771" s="102">
        <v>2.3275000000000001</v>
      </c>
      <c r="Q771" s="12">
        <v>2.3275000000000001</v>
      </c>
      <c r="R771" s="102">
        <v>2.3275000000000001</v>
      </c>
      <c r="S771" s="12">
        <v>2.3275000000000001</v>
      </c>
      <c r="T771" s="102">
        <v>2.3275000000000001</v>
      </c>
      <c r="U771" s="12">
        <v>4.2551600000000001</v>
      </c>
      <c r="V771" s="102">
        <v>1.2499900000000002</v>
      </c>
      <c r="W771" s="103">
        <v>2.2785000000000002</v>
      </c>
      <c r="X771" s="102">
        <v>2.2785000000000002</v>
      </c>
      <c r="Y771" s="103" t="s">
        <v>31</v>
      </c>
      <c r="Z771" s="13">
        <v>1.2985000000000002</v>
      </c>
      <c r="AA771" s="103">
        <v>1.9600000000000002</v>
      </c>
      <c r="AB771" s="13">
        <v>1.9600000000000002</v>
      </c>
      <c r="AC771" s="103" t="s">
        <v>31</v>
      </c>
      <c r="AD771" s="13">
        <v>1.3720000000000003</v>
      </c>
      <c r="AE771"/>
      <c r="AF771" s="108">
        <v>4.2551600000000001</v>
      </c>
      <c r="AG771" s="16" t="s">
        <v>31</v>
      </c>
      <c r="AH771" s="108">
        <v>1.9600000000000002</v>
      </c>
      <c r="AI771" s="97" t="s">
        <v>31</v>
      </c>
      <c r="AJ771" s="21"/>
      <c r="AK771" s="110">
        <f t="shared" si="33"/>
        <v>2.4500000000000002</v>
      </c>
      <c r="AL771" s="111">
        <f t="shared" si="34"/>
        <v>2.4500000000000002</v>
      </c>
      <c r="AM771" s="1"/>
      <c r="AN771"/>
    </row>
    <row r="772" spans="1:40" s="18" customFormat="1" x14ac:dyDescent="0.25">
      <c r="A772" s="83" t="s">
        <v>702</v>
      </c>
      <c r="B772" s="20" t="s">
        <v>703</v>
      </c>
      <c r="C772" s="20">
        <v>179005738</v>
      </c>
      <c r="D772" s="8" t="s">
        <v>850</v>
      </c>
      <c r="E772" s="20" t="s">
        <v>705</v>
      </c>
      <c r="F772" s="20" t="s">
        <v>706</v>
      </c>
      <c r="G772" s="9" t="str">
        <f t="shared" si="35"/>
        <v>A9270GY</v>
      </c>
      <c r="H772" s="20">
        <v>259</v>
      </c>
      <c r="I772" s="14">
        <v>1.6499999999999992</v>
      </c>
      <c r="J772"/>
      <c r="K772" s="25" t="s">
        <v>31</v>
      </c>
      <c r="L772" s="13" t="s">
        <v>31</v>
      </c>
      <c r="M772" s="103" t="s">
        <v>31</v>
      </c>
      <c r="N772" s="102">
        <v>0.89099999999999968</v>
      </c>
      <c r="O772" s="12">
        <v>1.5674999999999992</v>
      </c>
      <c r="P772" s="102">
        <v>1.5674999999999992</v>
      </c>
      <c r="Q772" s="12">
        <v>1.5674999999999992</v>
      </c>
      <c r="R772" s="102">
        <v>1.5674999999999992</v>
      </c>
      <c r="S772" s="12">
        <v>1.5674999999999992</v>
      </c>
      <c r="T772" s="102">
        <v>1.5674999999999992</v>
      </c>
      <c r="U772" s="12">
        <v>2.8657199999999987</v>
      </c>
      <c r="V772" s="102">
        <v>0.84182999999999963</v>
      </c>
      <c r="W772" s="103">
        <v>1.5344999999999993</v>
      </c>
      <c r="X772" s="102">
        <v>1.5344999999999993</v>
      </c>
      <c r="Y772" s="103" t="s">
        <v>31</v>
      </c>
      <c r="Z772" s="13">
        <v>0.87449999999999961</v>
      </c>
      <c r="AA772" s="103">
        <v>1.3199999999999994</v>
      </c>
      <c r="AB772" s="13">
        <v>1.3199999999999994</v>
      </c>
      <c r="AC772" s="103" t="s">
        <v>31</v>
      </c>
      <c r="AD772" s="13">
        <v>0.92399999999999971</v>
      </c>
      <c r="AE772"/>
      <c r="AF772" s="108">
        <v>2.8657199999999987</v>
      </c>
      <c r="AG772" s="16" t="s">
        <v>31</v>
      </c>
      <c r="AH772" s="108">
        <v>1.3199999999999994</v>
      </c>
      <c r="AI772" s="97" t="s">
        <v>31</v>
      </c>
      <c r="AJ772" s="21"/>
      <c r="AK772" s="110">
        <f t="shared" si="33"/>
        <v>1.6499999999999992</v>
      </c>
      <c r="AL772" s="111">
        <f t="shared" si="34"/>
        <v>1.6499999999999992</v>
      </c>
      <c r="AM772" s="1"/>
      <c r="AN772"/>
    </row>
    <row r="773" spans="1:40" s="18" customFormat="1" x14ac:dyDescent="0.25">
      <c r="A773" s="83" t="s">
        <v>702</v>
      </c>
      <c r="B773" s="20" t="s">
        <v>703</v>
      </c>
      <c r="C773" s="20">
        <v>179005754</v>
      </c>
      <c r="D773" s="8" t="s">
        <v>851</v>
      </c>
      <c r="E773" s="20"/>
      <c r="F773" s="20"/>
      <c r="G773" s="9" t="str">
        <f t="shared" si="35"/>
        <v/>
      </c>
      <c r="H773" s="20">
        <v>250</v>
      </c>
      <c r="I773" s="14">
        <v>21.415517241379302</v>
      </c>
      <c r="J773"/>
      <c r="K773" s="25" t="s">
        <v>31</v>
      </c>
      <c r="L773" s="13" t="s">
        <v>31</v>
      </c>
      <c r="M773" s="103" t="s">
        <v>31</v>
      </c>
      <c r="N773" s="102">
        <v>11.564379310344824</v>
      </c>
      <c r="O773" s="12">
        <v>20.344741379310335</v>
      </c>
      <c r="P773" s="102">
        <v>20.344741379310335</v>
      </c>
      <c r="Q773" s="12">
        <v>20.344741379310335</v>
      </c>
      <c r="R773" s="102">
        <v>20.344741379310335</v>
      </c>
      <c r="S773" s="12">
        <v>20.344741379310335</v>
      </c>
      <c r="T773" s="102">
        <v>20.344741379310335</v>
      </c>
      <c r="U773" s="12">
        <v>37.194470344827572</v>
      </c>
      <c r="V773" s="102">
        <v>10.926196896551719</v>
      </c>
      <c r="W773" s="103">
        <v>19.916431034482752</v>
      </c>
      <c r="X773" s="102">
        <v>19.916431034482752</v>
      </c>
      <c r="Y773" s="103" t="s">
        <v>31</v>
      </c>
      <c r="Z773" s="13">
        <v>11.350224137931031</v>
      </c>
      <c r="AA773" s="103">
        <v>17.132413793103442</v>
      </c>
      <c r="AB773" s="13">
        <v>17.132413793103442</v>
      </c>
      <c r="AC773" s="103" t="s">
        <v>31</v>
      </c>
      <c r="AD773" s="13">
        <v>11.992689655172411</v>
      </c>
      <c r="AE773"/>
      <c r="AF773" s="108">
        <v>37.194470344827572</v>
      </c>
      <c r="AG773" s="16" t="s">
        <v>31</v>
      </c>
      <c r="AH773" s="108">
        <v>17.132413793103442</v>
      </c>
      <c r="AI773" s="97" t="s">
        <v>31</v>
      </c>
      <c r="AJ773" s="21"/>
      <c r="AK773" s="110">
        <f t="shared" ref="AK773:AK836" si="36">I773</f>
        <v>21.415517241379302</v>
      </c>
      <c r="AL773" s="111">
        <f t="shared" ref="AL773:AL836" si="37">I773</f>
        <v>21.415517241379302</v>
      </c>
      <c r="AM773" s="1"/>
      <c r="AN773"/>
    </row>
    <row r="774" spans="1:40" s="18" customFormat="1" x14ac:dyDescent="0.25">
      <c r="A774" s="83" t="s">
        <v>702</v>
      </c>
      <c r="B774" s="20" t="s">
        <v>703</v>
      </c>
      <c r="C774" s="20">
        <v>179005825</v>
      </c>
      <c r="D774" s="8" t="s">
        <v>852</v>
      </c>
      <c r="E774" s="20" t="s">
        <v>705</v>
      </c>
      <c r="F774" s="20" t="s">
        <v>706</v>
      </c>
      <c r="G774" s="9" t="str">
        <f t="shared" ref="G774:G837" si="38">E774&amp;F774</f>
        <v>A9270GY</v>
      </c>
      <c r="H774" s="20">
        <v>259</v>
      </c>
      <c r="I774" s="14">
        <v>16.850000000000001</v>
      </c>
      <c r="J774"/>
      <c r="K774" s="25" t="s">
        <v>31</v>
      </c>
      <c r="L774" s="13" t="s">
        <v>31</v>
      </c>
      <c r="M774" s="103" t="s">
        <v>31</v>
      </c>
      <c r="N774" s="102">
        <v>9.099000000000002</v>
      </c>
      <c r="O774" s="12">
        <v>16.0075</v>
      </c>
      <c r="P774" s="102">
        <v>16.0075</v>
      </c>
      <c r="Q774" s="12">
        <v>16.0075</v>
      </c>
      <c r="R774" s="102">
        <v>16.0075</v>
      </c>
      <c r="S774" s="12">
        <v>16.0075</v>
      </c>
      <c r="T774" s="102">
        <v>16.0075</v>
      </c>
      <c r="U774" s="12">
        <v>29.265080000000001</v>
      </c>
      <c r="V774" s="102">
        <v>8.5968700000000009</v>
      </c>
      <c r="W774" s="103">
        <v>15.670500000000002</v>
      </c>
      <c r="X774" s="102">
        <v>15.670500000000002</v>
      </c>
      <c r="Y774" s="103" t="s">
        <v>31</v>
      </c>
      <c r="Z774" s="13">
        <v>8.9305000000000003</v>
      </c>
      <c r="AA774" s="103">
        <v>13.480000000000002</v>
      </c>
      <c r="AB774" s="13">
        <v>13.480000000000002</v>
      </c>
      <c r="AC774" s="103" t="s">
        <v>31</v>
      </c>
      <c r="AD774" s="13">
        <v>9.4360000000000017</v>
      </c>
      <c r="AE774"/>
      <c r="AF774" s="108">
        <v>29.265080000000001</v>
      </c>
      <c r="AG774" s="16" t="s">
        <v>31</v>
      </c>
      <c r="AH774" s="108">
        <v>13.480000000000002</v>
      </c>
      <c r="AI774" s="97" t="s">
        <v>31</v>
      </c>
      <c r="AJ774" s="21"/>
      <c r="AK774" s="110">
        <f t="shared" si="36"/>
        <v>16.850000000000001</v>
      </c>
      <c r="AL774" s="111">
        <f t="shared" si="37"/>
        <v>16.850000000000001</v>
      </c>
      <c r="AM774" s="1"/>
      <c r="AN774"/>
    </row>
    <row r="775" spans="1:40" s="18" customFormat="1" x14ac:dyDescent="0.25">
      <c r="A775" s="83" t="s">
        <v>702</v>
      </c>
      <c r="B775" s="20" t="s">
        <v>703</v>
      </c>
      <c r="C775" s="20">
        <v>179005846</v>
      </c>
      <c r="D775" s="8" t="s">
        <v>853</v>
      </c>
      <c r="E775" s="20" t="s">
        <v>705</v>
      </c>
      <c r="F775" s="20" t="s">
        <v>706</v>
      </c>
      <c r="G775" s="9" t="str">
        <f t="shared" si="38"/>
        <v>A9270GY</v>
      </c>
      <c r="H775" s="20">
        <v>259</v>
      </c>
      <c r="I775" s="14">
        <v>57.220000000000006</v>
      </c>
      <c r="J775"/>
      <c r="K775" s="25" t="s">
        <v>31</v>
      </c>
      <c r="L775" s="13" t="s">
        <v>31</v>
      </c>
      <c r="M775" s="103" t="s">
        <v>31</v>
      </c>
      <c r="N775" s="102">
        <v>30.898800000000005</v>
      </c>
      <c r="O775" s="12">
        <v>54.359000000000002</v>
      </c>
      <c r="P775" s="102">
        <v>54.359000000000002</v>
      </c>
      <c r="Q775" s="12">
        <v>54.359000000000002</v>
      </c>
      <c r="R775" s="102">
        <v>54.359000000000002</v>
      </c>
      <c r="S775" s="12">
        <v>54.359000000000002</v>
      </c>
      <c r="T775" s="102">
        <v>54.359000000000002</v>
      </c>
      <c r="U775" s="12">
        <v>99.37969600000001</v>
      </c>
      <c r="V775" s="102">
        <v>29.193644000000003</v>
      </c>
      <c r="W775" s="103">
        <v>53.214600000000011</v>
      </c>
      <c r="X775" s="102">
        <v>53.214600000000011</v>
      </c>
      <c r="Y775" s="103" t="s">
        <v>31</v>
      </c>
      <c r="Z775" s="13">
        <v>30.326600000000006</v>
      </c>
      <c r="AA775" s="103">
        <v>45.77600000000001</v>
      </c>
      <c r="AB775" s="13">
        <v>45.77600000000001</v>
      </c>
      <c r="AC775" s="103" t="s">
        <v>31</v>
      </c>
      <c r="AD775" s="13">
        <v>32.043200000000006</v>
      </c>
      <c r="AE775"/>
      <c r="AF775" s="108">
        <v>99.37969600000001</v>
      </c>
      <c r="AG775" s="16" t="s">
        <v>31</v>
      </c>
      <c r="AH775" s="108">
        <v>45.77600000000001</v>
      </c>
      <c r="AI775" s="97" t="s">
        <v>31</v>
      </c>
      <c r="AJ775" s="21"/>
      <c r="AK775" s="110">
        <f t="shared" si="36"/>
        <v>57.220000000000006</v>
      </c>
      <c r="AL775" s="111">
        <f t="shared" si="37"/>
        <v>57.220000000000006</v>
      </c>
      <c r="AM775" s="1"/>
      <c r="AN775"/>
    </row>
    <row r="776" spans="1:40" s="18" customFormat="1" x14ac:dyDescent="0.25">
      <c r="A776" s="83" t="s">
        <v>702</v>
      </c>
      <c r="B776" s="20" t="s">
        <v>703</v>
      </c>
      <c r="C776" s="20">
        <v>179005860</v>
      </c>
      <c r="D776" s="8" t="s">
        <v>854</v>
      </c>
      <c r="E776" s="20" t="s">
        <v>807</v>
      </c>
      <c r="F776" s="20"/>
      <c r="G776" s="9" t="str">
        <f t="shared" si="38"/>
        <v>J3370</v>
      </c>
      <c r="H776" s="20">
        <v>636</v>
      </c>
      <c r="I776" s="14">
        <v>40.825000000000003</v>
      </c>
      <c r="J776"/>
      <c r="K776" s="25" t="s">
        <v>31</v>
      </c>
      <c r="L776" s="13">
        <v>3.22</v>
      </c>
      <c r="M776" s="103" t="s">
        <v>31</v>
      </c>
      <c r="N776" s="102">
        <v>22.045500000000004</v>
      </c>
      <c r="O776" s="12">
        <v>38.783749999999998</v>
      </c>
      <c r="P776" s="102">
        <v>38.783749999999998</v>
      </c>
      <c r="Q776" s="12">
        <v>38.783749999999998</v>
      </c>
      <c r="R776" s="102">
        <v>38.783749999999998</v>
      </c>
      <c r="S776" s="12">
        <v>38.783749999999998</v>
      </c>
      <c r="T776" s="102">
        <v>38.783749999999998</v>
      </c>
      <c r="U776" s="12">
        <v>70.904859999999999</v>
      </c>
      <c r="V776" s="102">
        <v>20.828915000000002</v>
      </c>
      <c r="W776" s="103">
        <v>37.967250000000007</v>
      </c>
      <c r="X776" s="102">
        <v>37.967250000000007</v>
      </c>
      <c r="Y776" s="103" t="s">
        <v>31</v>
      </c>
      <c r="Z776" s="13">
        <v>21.637250000000002</v>
      </c>
      <c r="AA776" s="103">
        <v>32.660000000000004</v>
      </c>
      <c r="AB776" s="13">
        <v>32.660000000000004</v>
      </c>
      <c r="AC776" s="103" t="s">
        <v>31</v>
      </c>
      <c r="AD776" s="13">
        <v>22.862000000000005</v>
      </c>
      <c r="AE776"/>
      <c r="AF776" s="108">
        <v>70.904859999999999</v>
      </c>
      <c r="AG776" s="16">
        <v>38.783749999999998</v>
      </c>
      <c r="AH776" s="108">
        <v>32.660000000000004</v>
      </c>
      <c r="AI776" s="97">
        <v>3.22</v>
      </c>
      <c r="AJ776" s="21"/>
      <c r="AK776" s="110">
        <f t="shared" si="36"/>
        <v>40.825000000000003</v>
      </c>
      <c r="AL776" s="111">
        <f t="shared" si="37"/>
        <v>40.825000000000003</v>
      </c>
      <c r="AM776" s="1"/>
      <c r="AN776"/>
    </row>
    <row r="777" spans="1:40" s="18" customFormat="1" x14ac:dyDescent="0.25">
      <c r="A777" s="83" t="s">
        <v>702</v>
      </c>
      <c r="B777" s="20" t="s">
        <v>703</v>
      </c>
      <c r="C777" s="20">
        <v>179006080</v>
      </c>
      <c r="D777" s="8" t="s">
        <v>855</v>
      </c>
      <c r="E777" s="20" t="s">
        <v>705</v>
      </c>
      <c r="F777" s="20" t="s">
        <v>706</v>
      </c>
      <c r="G777" s="9" t="str">
        <f t="shared" si="38"/>
        <v>A9270GY</v>
      </c>
      <c r="H777" s="20">
        <v>259</v>
      </c>
      <c r="I777" s="14">
        <v>9.2362903225806452</v>
      </c>
      <c r="J777"/>
      <c r="K777" s="25" t="s">
        <v>31</v>
      </c>
      <c r="L777" s="13" t="s">
        <v>31</v>
      </c>
      <c r="M777" s="103" t="s">
        <v>31</v>
      </c>
      <c r="N777" s="102">
        <v>4.9875967741935483</v>
      </c>
      <c r="O777" s="12">
        <v>8.774475806451612</v>
      </c>
      <c r="P777" s="102">
        <v>8.774475806451612</v>
      </c>
      <c r="Q777" s="12">
        <v>8.774475806451612</v>
      </c>
      <c r="R777" s="102">
        <v>8.774475806451612</v>
      </c>
      <c r="S777" s="12">
        <v>8.774475806451612</v>
      </c>
      <c r="T777" s="102">
        <v>8.774475806451612</v>
      </c>
      <c r="U777" s="12">
        <v>16.041589032258063</v>
      </c>
      <c r="V777" s="102">
        <v>4.7123553225806454</v>
      </c>
      <c r="W777" s="103">
        <v>8.5897500000000004</v>
      </c>
      <c r="X777" s="102">
        <v>8.5897500000000004</v>
      </c>
      <c r="Y777" s="103" t="s">
        <v>31</v>
      </c>
      <c r="Z777" s="13">
        <v>4.8952338709677425</v>
      </c>
      <c r="AA777" s="103">
        <v>7.3890322580645167</v>
      </c>
      <c r="AB777" s="13">
        <v>7.3890322580645167</v>
      </c>
      <c r="AC777" s="103" t="s">
        <v>31</v>
      </c>
      <c r="AD777" s="13">
        <v>5.1723225806451616</v>
      </c>
      <c r="AE777"/>
      <c r="AF777" s="108">
        <v>16.041589032258063</v>
      </c>
      <c r="AG777" s="16" t="s">
        <v>31</v>
      </c>
      <c r="AH777" s="108">
        <v>7.3890322580645167</v>
      </c>
      <c r="AI777" s="97" t="s">
        <v>31</v>
      </c>
      <c r="AJ777" s="21"/>
      <c r="AK777" s="110">
        <f t="shared" si="36"/>
        <v>9.2362903225806452</v>
      </c>
      <c r="AL777" s="111">
        <f t="shared" si="37"/>
        <v>9.2362903225806452</v>
      </c>
      <c r="AM777" s="1"/>
    </row>
    <row r="778" spans="1:40" s="18" customFormat="1" x14ac:dyDescent="0.25">
      <c r="A778" s="83" t="s">
        <v>702</v>
      </c>
      <c r="B778" s="20" t="s">
        <v>703</v>
      </c>
      <c r="C778" s="20">
        <v>179006099</v>
      </c>
      <c r="D778" s="8" t="s">
        <v>856</v>
      </c>
      <c r="E778" s="20" t="s">
        <v>857</v>
      </c>
      <c r="F778" s="20"/>
      <c r="G778" s="9" t="str">
        <f t="shared" si="38"/>
        <v>J1956</v>
      </c>
      <c r="H778" s="20">
        <v>636</v>
      </c>
      <c r="I778" s="14">
        <v>20.536842105263158</v>
      </c>
      <c r="J778"/>
      <c r="K778" s="25" t="s">
        <v>31</v>
      </c>
      <c r="L778" s="13">
        <v>0.46</v>
      </c>
      <c r="M778" s="103" t="s">
        <v>31</v>
      </c>
      <c r="N778" s="102">
        <v>11.089894736842107</v>
      </c>
      <c r="O778" s="12">
        <v>19.509999999999998</v>
      </c>
      <c r="P778" s="102">
        <v>19.509999999999998</v>
      </c>
      <c r="Q778" s="12">
        <v>19.509999999999998</v>
      </c>
      <c r="R778" s="102">
        <v>19.509999999999998</v>
      </c>
      <c r="S778" s="12">
        <v>19.509999999999998</v>
      </c>
      <c r="T778" s="102">
        <v>19.509999999999998</v>
      </c>
      <c r="U778" s="12">
        <v>35.668387368421051</v>
      </c>
      <c r="V778" s="102">
        <v>10.477896842105263</v>
      </c>
      <c r="W778" s="103">
        <v>19.09926315789474</v>
      </c>
      <c r="X778" s="102">
        <v>19.09926315789474</v>
      </c>
      <c r="Y778" s="103" t="s">
        <v>31</v>
      </c>
      <c r="Z778" s="13">
        <v>10.884526315789474</v>
      </c>
      <c r="AA778" s="103">
        <v>16.429473684210528</v>
      </c>
      <c r="AB778" s="13">
        <v>16.429473684210528</v>
      </c>
      <c r="AC778" s="103" t="s">
        <v>31</v>
      </c>
      <c r="AD778" s="13">
        <v>11.50063157894737</v>
      </c>
      <c r="AE778"/>
      <c r="AF778" s="108">
        <v>35.668387368421051</v>
      </c>
      <c r="AG778" s="16">
        <v>19.509999999999998</v>
      </c>
      <c r="AH778" s="108">
        <v>16.429473684210528</v>
      </c>
      <c r="AI778" s="97">
        <v>0.46</v>
      </c>
      <c r="AJ778" s="21"/>
      <c r="AK778" s="110">
        <f t="shared" si="36"/>
        <v>20.536842105263158</v>
      </c>
      <c r="AL778" s="111">
        <f t="shared" si="37"/>
        <v>20.536842105263158</v>
      </c>
      <c r="AM778" s="1"/>
    </row>
    <row r="779" spans="1:40" s="18" customFormat="1" x14ac:dyDescent="0.25">
      <c r="A779" s="83" t="s">
        <v>702</v>
      </c>
      <c r="B779" s="20" t="s">
        <v>703</v>
      </c>
      <c r="C779" s="20">
        <v>179006102</v>
      </c>
      <c r="D779" s="8" t="s">
        <v>858</v>
      </c>
      <c r="E779" s="20" t="s">
        <v>705</v>
      </c>
      <c r="F779" s="20" t="s">
        <v>706</v>
      </c>
      <c r="G779" s="9" t="str">
        <f t="shared" si="38"/>
        <v>A9270GY</v>
      </c>
      <c r="H779" s="20">
        <v>259</v>
      </c>
      <c r="I779" s="14">
        <v>40.85</v>
      </c>
      <c r="J779"/>
      <c r="K779" s="25" t="s">
        <v>31</v>
      </c>
      <c r="L779" s="13" t="s">
        <v>31</v>
      </c>
      <c r="M779" s="103" t="s">
        <v>31</v>
      </c>
      <c r="N779" s="102">
        <v>22.059000000000001</v>
      </c>
      <c r="O779" s="12">
        <v>38.807499999999997</v>
      </c>
      <c r="P779" s="102">
        <v>38.807499999999997</v>
      </c>
      <c r="Q779" s="12">
        <v>38.807499999999997</v>
      </c>
      <c r="R779" s="102">
        <v>38.807499999999997</v>
      </c>
      <c r="S779" s="12">
        <v>38.807499999999997</v>
      </c>
      <c r="T779" s="102">
        <v>38.807499999999997</v>
      </c>
      <c r="U779" s="12">
        <v>70.948279999999997</v>
      </c>
      <c r="V779" s="102">
        <v>20.841670000000001</v>
      </c>
      <c r="W779" s="103">
        <v>37.990500000000004</v>
      </c>
      <c r="X779" s="102">
        <v>37.990500000000004</v>
      </c>
      <c r="Y779" s="103" t="s">
        <v>31</v>
      </c>
      <c r="Z779" s="13">
        <v>21.650500000000001</v>
      </c>
      <c r="AA779" s="103">
        <v>32.68</v>
      </c>
      <c r="AB779" s="13">
        <v>32.68</v>
      </c>
      <c r="AC779" s="103" t="s">
        <v>31</v>
      </c>
      <c r="AD779" s="13">
        <v>22.876000000000001</v>
      </c>
      <c r="AE779"/>
      <c r="AF779" s="108">
        <v>70.948279999999997</v>
      </c>
      <c r="AG779" s="16" t="s">
        <v>31</v>
      </c>
      <c r="AH779" s="108">
        <v>32.68</v>
      </c>
      <c r="AI779" s="97" t="s">
        <v>31</v>
      </c>
      <c r="AJ779" s="21"/>
      <c r="AK779" s="110">
        <f t="shared" si="36"/>
        <v>40.85</v>
      </c>
      <c r="AL779" s="111">
        <f t="shared" si="37"/>
        <v>40.85</v>
      </c>
      <c r="AM779" s="1"/>
    </row>
    <row r="780" spans="1:40" s="18" customFormat="1" x14ac:dyDescent="0.25">
      <c r="A780" s="83" t="s">
        <v>702</v>
      </c>
      <c r="B780" s="20" t="s">
        <v>703</v>
      </c>
      <c r="C780" s="20">
        <v>179006113</v>
      </c>
      <c r="D780" s="8" t="s">
        <v>859</v>
      </c>
      <c r="E780" s="20" t="s">
        <v>860</v>
      </c>
      <c r="F780" s="20"/>
      <c r="G780" s="9" t="str">
        <f t="shared" si="38"/>
        <v>J1165</v>
      </c>
      <c r="H780" s="20">
        <v>636</v>
      </c>
      <c r="I780" s="14">
        <v>7.5</v>
      </c>
      <c r="J780"/>
      <c r="K780" s="25" t="s">
        <v>31</v>
      </c>
      <c r="L780" s="13">
        <v>0.91</v>
      </c>
      <c r="M780" s="103" t="s">
        <v>31</v>
      </c>
      <c r="N780" s="102">
        <v>4.0500000000000007</v>
      </c>
      <c r="O780" s="12">
        <v>7.125</v>
      </c>
      <c r="P780" s="102">
        <v>7.125</v>
      </c>
      <c r="Q780" s="12">
        <v>7.125</v>
      </c>
      <c r="R780" s="102">
        <v>7.125</v>
      </c>
      <c r="S780" s="12">
        <v>7.125</v>
      </c>
      <c r="T780" s="102">
        <v>7.125</v>
      </c>
      <c r="U780" s="12">
        <v>13.026</v>
      </c>
      <c r="V780" s="102">
        <v>3.8264999999999998</v>
      </c>
      <c r="W780" s="103">
        <v>6.9750000000000005</v>
      </c>
      <c r="X780" s="102">
        <v>6.9750000000000005</v>
      </c>
      <c r="Y780" s="103" t="s">
        <v>31</v>
      </c>
      <c r="Z780" s="13">
        <v>3.9750000000000001</v>
      </c>
      <c r="AA780" s="103">
        <v>6</v>
      </c>
      <c r="AB780" s="13">
        <v>6</v>
      </c>
      <c r="AC780" s="103" t="s">
        <v>31</v>
      </c>
      <c r="AD780" s="13">
        <v>4.2</v>
      </c>
      <c r="AE780"/>
      <c r="AF780" s="108">
        <v>13.026</v>
      </c>
      <c r="AG780" s="16">
        <v>7.125</v>
      </c>
      <c r="AH780" s="108">
        <v>6</v>
      </c>
      <c r="AI780" s="97">
        <v>0.91</v>
      </c>
      <c r="AJ780" s="21"/>
      <c r="AK780" s="110">
        <f t="shared" si="36"/>
        <v>7.5</v>
      </c>
      <c r="AL780" s="111">
        <f t="shared" si="37"/>
        <v>7.5</v>
      </c>
      <c r="AM780" s="1"/>
    </row>
    <row r="781" spans="1:40" s="18" customFormat="1" x14ac:dyDescent="0.25">
      <c r="A781" s="83" t="s">
        <v>702</v>
      </c>
      <c r="B781" s="20" t="s">
        <v>703</v>
      </c>
      <c r="C781" s="20">
        <v>179006115</v>
      </c>
      <c r="D781" s="8" t="s">
        <v>861</v>
      </c>
      <c r="E781" s="20" t="s">
        <v>705</v>
      </c>
      <c r="F781" s="20" t="s">
        <v>706</v>
      </c>
      <c r="G781" s="9" t="str">
        <f t="shared" si="38"/>
        <v>A9270GY</v>
      </c>
      <c r="H781" s="20">
        <v>259</v>
      </c>
      <c r="I781" s="14">
        <v>0.85</v>
      </c>
      <c r="J781"/>
      <c r="K781" s="25" t="s">
        <v>31</v>
      </c>
      <c r="L781" s="13" t="s">
        <v>31</v>
      </c>
      <c r="M781" s="103" t="s">
        <v>31</v>
      </c>
      <c r="N781" s="102">
        <v>0.45900000000000002</v>
      </c>
      <c r="O781" s="12">
        <v>0.8075</v>
      </c>
      <c r="P781" s="102">
        <v>0.8075</v>
      </c>
      <c r="Q781" s="12">
        <v>0.8075</v>
      </c>
      <c r="R781" s="102">
        <v>0.8075</v>
      </c>
      <c r="S781" s="12">
        <v>0.8075</v>
      </c>
      <c r="T781" s="102">
        <v>0.8075</v>
      </c>
      <c r="U781" s="12">
        <v>1.4762799999999998</v>
      </c>
      <c r="V781" s="102">
        <v>0.43367</v>
      </c>
      <c r="W781" s="103">
        <v>0.79049999999999998</v>
      </c>
      <c r="X781" s="102">
        <v>0.79049999999999998</v>
      </c>
      <c r="Y781" s="103" t="s">
        <v>31</v>
      </c>
      <c r="Z781" s="13">
        <v>0.45050000000000001</v>
      </c>
      <c r="AA781" s="103">
        <v>0.68</v>
      </c>
      <c r="AB781" s="13">
        <v>0.68</v>
      </c>
      <c r="AC781" s="103" t="s">
        <v>31</v>
      </c>
      <c r="AD781" s="13">
        <v>0.47600000000000003</v>
      </c>
      <c r="AE781"/>
      <c r="AF781" s="108">
        <v>1.4762799999999998</v>
      </c>
      <c r="AG781" s="16" t="s">
        <v>31</v>
      </c>
      <c r="AH781" s="108">
        <v>0.68</v>
      </c>
      <c r="AI781" s="97" t="s">
        <v>31</v>
      </c>
      <c r="AJ781" s="21"/>
      <c r="AK781" s="110">
        <f t="shared" si="36"/>
        <v>0.85</v>
      </c>
      <c r="AL781" s="111">
        <f t="shared" si="37"/>
        <v>0.85</v>
      </c>
      <c r="AM781" s="1"/>
    </row>
    <row r="782" spans="1:40" s="18" customFormat="1" x14ac:dyDescent="0.25">
      <c r="A782" s="83" t="s">
        <v>702</v>
      </c>
      <c r="B782" s="20" t="s">
        <v>703</v>
      </c>
      <c r="C782" s="20">
        <v>179006138</v>
      </c>
      <c r="D782" s="8" t="s">
        <v>862</v>
      </c>
      <c r="E782" s="20" t="s">
        <v>705</v>
      </c>
      <c r="F782" s="20" t="s">
        <v>706</v>
      </c>
      <c r="G782" s="9" t="str">
        <f t="shared" si="38"/>
        <v>A9270GY</v>
      </c>
      <c r="H782" s="20">
        <v>259</v>
      </c>
      <c r="I782" s="14">
        <v>7.9000000000000012</v>
      </c>
      <c r="J782"/>
      <c r="K782" s="25" t="s">
        <v>31</v>
      </c>
      <c r="L782" s="13" t="s">
        <v>31</v>
      </c>
      <c r="M782" s="103" t="s">
        <v>31</v>
      </c>
      <c r="N782" s="102">
        <v>4.2660000000000009</v>
      </c>
      <c r="O782" s="12">
        <v>7.5050000000000008</v>
      </c>
      <c r="P782" s="102">
        <v>7.5050000000000008</v>
      </c>
      <c r="Q782" s="12">
        <v>7.5050000000000008</v>
      </c>
      <c r="R782" s="102">
        <v>7.5050000000000008</v>
      </c>
      <c r="S782" s="12">
        <v>7.5050000000000008</v>
      </c>
      <c r="T782" s="102">
        <v>7.5050000000000008</v>
      </c>
      <c r="U782" s="12">
        <v>13.720720000000002</v>
      </c>
      <c r="V782" s="102">
        <v>4.0305800000000005</v>
      </c>
      <c r="W782" s="103">
        <v>7.3470000000000013</v>
      </c>
      <c r="X782" s="102">
        <v>7.3470000000000013</v>
      </c>
      <c r="Y782" s="103" t="s">
        <v>31</v>
      </c>
      <c r="Z782" s="13">
        <v>4.1870000000000012</v>
      </c>
      <c r="AA782" s="103">
        <v>6.3200000000000012</v>
      </c>
      <c r="AB782" s="13">
        <v>6.3200000000000012</v>
      </c>
      <c r="AC782" s="103" t="s">
        <v>31</v>
      </c>
      <c r="AD782" s="13">
        <v>4.4240000000000013</v>
      </c>
      <c r="AE782"/>
      <c r="AF782" s="108">
        <v>13.720720000000002</v>
      </c>
      <c r="AG782" s="16" t="s">
        <v>31</v>
      </c>
      <c r="AH782" s="108">
        <v>6.3200000000000012</v>
      </c>
      <c r="AI782" s="97" t="s">
        <v>31</v>
      </c>
      <c r="AJ782" s="21"/>
      <c r="AK782" s="110">
        <f t="shared" si="36"/>
        <v>7.9000000000000012</v>
      </c>
      <c r="AL782" s="111">
        <f t="shared" si="37"/>
        <v>7.9000000000000012</v>
      </c>
      <c r="AM782" s="1"/>
    </row>
    <row r="783" spans="1:40" s="18" customFormat="1" x14ac:dyDescent="0.25">
      <c r="A783" s="83" t="s">
        <v>702</v>
      </c>
      <c r="B783" s="20" t="s">
        <v>703</v>
      </c>
      <c r="C783" s="20">
        <v>179006139</v>
      </c>
      <c r="D783" s="8" t="s">
        <v>863</v>
      </c>
      <c r="E783" s="20" t="s">
        <v>705</v>
      </c>
      <c r="F783" s="20" t="s">
        <v>706</v>
      </c>
      <c r="G783" s="9" t="str">
        <f t="shared" si="38"/>
        <v>A9270GY</v>
      </c>
      <c r="H783" s="20">
        <v>259</v>
      </c>
      <c r="I783" s="14">
        <v>4.9000000000000004</v>
      </c>
      <c r="J783"/>
      <c r="K783" s="25" t="s">
        <v>31</v>
      </c>
      <c r="L783" s="13" t="s">
        <v>31</v>
      </c>
      <c r="M783" s="103" t="s">
        <v>31</v>
      </c>
      <c r="N783" s="102">
        <v>2.6460000000000004</v>
      </c>
      <c r="O783" s="12">
        <v>4.6550000000000002</v>
      </c>
      <c r="P783" s="102">
        <v>4.6550000000000002</v>
      </c>
      <c r="Q783" s="12">
        <v>4.6550000000000002</v>
      </c>
      <c r="R783" s="102">
        <v>4.6550000000000002</v>
      </c>
      <c r="S783" s="12">
        <v>4.6550000000000002</v>
      </c>
      <c r="T783" s="102">
        <v>4.6550000000000002</v>
      </c>
      <c r="U783" s="12">
        <v>8.5103200000000001</v>
      </c>
      <c r="V783" s="102">
        <v>2.4999800000000003</v>
      </c>
      <c r="W783" s="103">
        <v>4.5570000000000004</v>
      </c>
      <c r="X783" s="102">
        <v>4.5570000000000004</v>
      </c>
      <c r="Y783" s="103" t="s">
        <v>31</v>
      </c>
      <c r="Z783" s="13">
        <v>2.5970000000000004</v>
      </c>
      <c r="AA783" s="103">
        <v>3.9200000000000004</v>
      </c>
      <c r="AB783" s="13">
        <v>3.9200000000000004</v>
      </c>
      <c r="AC783" s="103" t="s">
        <v>31</v>
      </c>
      <c r="AD783" s="13">
        <v>2.7440000000000007</v>
      </c>
      <c r="AE783"/>
      <c r="AF783" s="108">
        <v>8.5103200000000001</v>
      </c>
      <c r="AG783" s="16" t="s">
        <v>31</v>
      </c>
      <c r="AH783" s="108">
        <v>3.9200000000000004</v>
      </c>
      <c r="AI783" s="97" t="s">
        <v>31</v>
      </c>
      <c r="AJ783" s="21"/>
      <c r="AK783" s="110">
        <f t="shared" si="36"/>
        <v>4.9000000000000004</v>
      </c>
      <c r="AL783" s="111">
        <f t="shared" si="37"/>
        <v>4.9000000000000004</v>
      </c>
      <c r="AM783" s="1"/>
    </row>
    <row r="784" spans="1:40" s="18" customFormat="1" x14ac:dyDescent="0.25">
      <c r="A784" s="83" t="s">
        <v>702</v>
      </c>
      <c r="B784" s="20" t="s">
        <v>703</v>
      </c>
      <c r="C784" s="20">
        <v>179006141</v>
      </c>
      <c r="D784" s="8" t="s">
        <v>864</v>
      </c>
      <c r="E784" s="20" t="s">
        <v>705</v>
      </c>
      <c r="F784" s="20" t="s">
        <v>706</v>
      </c>
      <c r="G784" s="9" t="str">
        <f t="shared" si="38"/>
        <v>A9270GY</v>
      </c>
      <c r="H784" s="20">
        <v>259</v>
      </c>
      <c r="I784" s="14">
        <v>6.3</v>
      </c>
      <c r="J784"/>
      <c r="K784" s="25" t="s">
        <v>31</v>
      </c>
      <c r="L784" s="13" t="s">
        <v>31</v>
      </c>
      <c r="M784" s="103" t="s">
        <v>31</v>
      </c>
      <c r="N784" s="102">
        <v>3.4020000000000001</v>
      </c>
      <c r="O784" s="12">
        <v>5.9849999999999994</v>
      </c>
      <c r="P784" s="102">
        <v>5.9849999999999994</v>
      </c>
      <c r="Q784" s="12">
        <v>5.9849999999999994</v>
      </c>
      <c r="R784" s="102">
        <v>5.9849999999999994</v>
      </c>
      <c r="S784" s="12">
        <v>5.9849999999999994</v>
      </c>
      <c r="T784" s="102">
        <v>5.9849999999999994</v>
      </c>
      <c r="U784" s="12">
        <v>10.941839999999999</v>
      </c>
      <c r="V784" s="102">
        <v>3.2142599999999999</v>
      </c>
      <c r="W784" s="103">
        <v>5.859</v>
      </c>
      <c r="X784" s="102">
        <v>5.859</v>
      </c>
      <c r="Y784" s="103" t="s">
        <v>31</v>
      </c>
      <c r="Z784" s="13">
        <v>3.339</v>
      </c>
      <c r="AA784" s="103">
        <v>5.04</v>
      </c>
      <c r="AB784" s="13">
        <v>5.04</v>
      </c>
      <c r="AC784" s="103" t="s">
        <v>31</v>
      </c>
      <c r="AD784" s="13">
        <v>3.528</v>
      </c>
      <c r="AE784"/>
      <c r="AF784" s="108">
        <v>10.941839999999999</v>
      </c>
      <c r="AG784" s="16" t="s">
        <v>31</v>
      </c>
      <c r="AH784" s="108">
        <v>5.04</v>
      </c>
      <c r="AI784" s="97" t="s">
        <v>31</v>
      </c>
      <c r="AJ784" s="21"/>
      <c r="AK784" s="110">
        <f t="shared" si="36"/>
        <v>6.3</v>
      </c>
      <c r="AL784" s="111">
        <f t="shared" si="37"/>
        <v>6.3</v>
      </c>
      <c r="AM784" s="1"/>
    </row>
    <row r="785" spans="1:39" s="18" customFormat="1" x14ac:dyDescent="0.25">
      <c r="A785" s="83" t="s">
        <v>702</v>
      </c>
      <c r="B785" s="20" t="s">
        <v>703</v>
      </c>
      <c r="C785" s="20">
        <v>179006161</v>
      </c>
      <c r="D785" s="8" t="s">
        <v>865</v>
      </c>
      <c r="E785" s="20" t="s">
        <v>705</v>
      </c>
      <c r="F785" s="20" t="s">
        <v>706</v>
      </c>
      <c r="G785" s="9" t="str">
        <f t="shared" si="38"/>
        <v>A9270GY</v>
      </c>
      <c r="H785" s="20">
        <v>259</v>
      </c>
      <c r="I785" s="14">
        <v>0.1</v>
      </c>
      <c r="J785"/>
      <c r="K785" s="25" t="s">
        <v>31</v>
      </c>
      <c r="L785" s="13" t="s">
        <v>31</v>
      </c>
      <c r="M785" s="103" t="s">
        <v>31</v>
      </c>
      <c r="N785" s="102">
        <v>5.4000000000000006E-2</v>
      </c>
      <c r="O785" s="12">
        <v>9.5000000000000001E-2</v>
      </c>
      <c r="P785" s="102">
        <v>9.5000000000000001E-2</v>
      </c>
      <c r="Q785" s="12">
        <v>9.5000000000000001E-2</v>
      </c>
      <c r="R785" s="102">
        <v>9.5000000000000001E-2</v>
      </c>
      <c r="S785" s="12">
        <v>9.5000000000000001E-2</v>
      </c>
      <c r="T785" s="102">
        <v>9.5000000000000001E-2</v>
      </c>
      <c r="U785" s="12">
        <v>0.17368</v>
      </c>
      <c r="V785" s="102">
        <v>5.1020000000000003E-2</v>
      </c>
      <c r="W785" s="103">
        <v>9.3000000000000013E-2</v>
      </c>
      <c r="X785" s="102">
        <v>9.3000000000000013E-2</v>
      </c>
      <c r="Y785" s="103" t="s">
        <v>31</v>
      </c>
      <c r="Z785" s="13">
        <v>5.3000000000000005E-2</v>
      </c>
      <c r="AA785" s="103">
        <v>8.0000000000000016E-2</v>
      </c>
      <c r="AB785" s="13">
        <v>8.0000000000000016E-2</v>
      </c>
      <c r="AC785" s="103" t="s">
        <v>31</v>
      </c>
      <c r="AD785" s="13">
        <v>5.6000000000000008E-2</v>
      </c>
      <c r="AE785"/>
      <c r="AF785" s="108">
        <v>0.17368</v>
      </c>
      <c r="AG785" s="16" t="s">
        <v>31</v>
      </c>
      <c r="AH785" s="108">
        <v>8.0000000000000016E-2</v>
      </c>
      <c r="AI785" s="97" t="s">
        <v>31</v>
      </c>
      <c r="AJ785" s="21"/>
      <c r="AK785" s="110">
        <f t="shared" si="36"/>
        <v>0.1</v>
      </c>
      <c r="AL785" s="111">
        <f t="shared" si="37"/>
        <v>0.1</v>
      </c>
      <c r="AM785" s="1"/>
    </row>
    <row r="786" spans="1:39" s="18" customFormat="1" x14ac:dyDescent="0.25">
      <c r="A786" s="83" t="s">
        <v>702</v>
      </c>
      <c r="B786" s="20" t="s">
        <v>703</v>
      </c>
      <c r="C786" s="20">
        <v>179006180</v>
      </c>
      <c r="D786" s="8" t="s">
        <v>866</v>
      </c>
      <c r="E786" s="20" t="s">
        <v>867</v>
      </c>
      <c r="F786" s="20"/>
      <c r="G786" s="9" t="str">
        <f t="shared" si="38"/>
        <v>J0456</v>
      </c>
      <c r="H786" s="20">
        <v>636</v>
      </c>
      <c r="I786" s="14">
        <v>25.450000000000014</v>
      </c>
      <c r="J786"/>
      <c r="K786" s="25" t="s">
        <v>31</v>
      </c>
      <c r="L786" s="13">
        <v>3.38</v>
      </c>
      <c r="M786" s="103" t="s">
        <v>31</v>
      </c>
      <c r="N786" s="102">
        <v>13.743000000000007</v>
      </c>
      <c r="O786" s="12">
        <v>24.177500000000013</v>
      </c>
      <c r="P786" s="102">
        <v>24.177500000000013</v>
      </c>
      <c r="Q786" s="12">
        <v>24.177500000000013</v>
      </c>
      <c r="R786" s="102">
        <v>24.177500000000013</v>
      </c>
      <c r="S786" s="12">
        <v>24.177500000000013</v>
      </c>
      <c r="T786" s="102">
        <v>24.177500000000013</v>
      </c>
      <c r="U786" s="12">
        <v>44.201560000000022</v>
      </c>
      <c r="V786" s="102">
        <v>12.984590000000006</v>
      </c>
      <c r="W786" s="103">
        <v>23.668500000000012</v>
      </c>
      <c r="X786" s="102">
        <v>23.668500000000012</v>
      </c>
      <c r="Y786" s="103" t="s">
        <v>31</v>
      </c>
      <c r="Z786" s="13">
        <v>13.488500000000007</v>
      </c>
      <c r="AA786" s="103">
        <v>20.360000000000014</v>
      </c>
      <c r="AB786" s="13">
        <v>20.360000000000014</v>
      </c>
      <c r="AC786" s="103" t="s">
        <v>31</v>
      </c>
      <c r="AD786" s="13">
        <v>14.25200000000001</v>
      </c>
      <c r="AE786"/>
      <c r="AF786" s="108">
        <v>44.201560000000022</v>
      </c>
      <c r="AG786" s="16">
        <v>24.177500000000013</v>
      </c>
      <c r="AH786" s="108">
        <v>20.360000000000014</v>
      </c>
      <c r="AI786" s="97">
        <v>3.38</v>
      </c>
      <c r="AJ786" s="21"/>
      <c r="AK786" s="110">
        <f t="shared" si="36"/>
        <v>25.450000000000014</v>
      </c>
      <c r="AL786" s="111">
        <f t="shared" si="37"/>
        <v>25.450000000000014</v>
      </c>
      <c r="AM786" s="1"/>
    </row>
    <row r="787" spans="1:39" s="18" customFormat="1" x14ac:dyDescent="0.25">
      <c r="A787" s="83" t="s">
        <v>702</v>
      </c>
      <c r="B787" s="20" t="s">
        <v>703</v>
      </c>
      <c r="C787" s="20">
        <v>179006197</v>
      </c>
      <c r="D787" s="8" t="s">
        <v>868</v>
      </c>
      <c r="E787" s="20" t="s">
        <v>721</v>
      </c>
      <c r="F787" s="20"/>
      <c r="G787" s="9" t="str">
        <f t="shared" si="38"/>
        <v>J1100</v>
      </c>
      <c r="H787" s="20">
        <v>636</v>
      </c>
      <c r="I787" s="14">
        <v>1.4658357771260997</v>
      </c>
      <c r="J787"/>
      <c r="K787" s="25" t="s">
        <v>31</v>
      </c>
      <c r="L787" s="13">
        <v>0.15</v>
      </c>
      <c r="M787" s="103" t="s">
        <v>31</v>
      </c>
      <c r="N787" s="102">
        <v>0.79155131964809389</v>
      </c>
      <c r="O787" s="12">
        <v>1.3925439882697948</v>
      </c>
      <c r="P787" s="102">
        <v>1.3925439882697948</v>
      </c>
      <c r="Q787" s="12">
        <v>1.3925439882697948</v>
      </c>
      <c r="R787" s="102">
        <v>1.3925439882697948</v>
      </c>
      <c r="S787" s="12">
        <v>1.3925439882697948</v>
      </c>
      <c r="T787" s="102">
        <v>1.3925439882697948</v>
      </c>
      <c r="U787" s="12">
        <v>2.54586357771261</v>
      </c>
      <c r="V787" s="102">
        <v>0.74786941348973601</v>
      </c>
      <c r="W787" s="103">
        <v>1.3632272727272727</v>
      </c>
      <c r="X787" s="102">
        <v>1.3632272727272727</v>
      </c>
      <c r="Y787" s="103" t="s">
        <v>31</v>
      </c>
      <c r="Z787" s="13">
        <v>0.77689296187683288</v>
      </c>
      <c r="AA787" s="103">
        <v>1.1726686217008797</v>
      </c>
      <c r="AB787" s="13">
        <v>1.1726686217008797</v>
      </c>
      <c r="AC787" s="103" t="s">
        <v>31</v>
      </c>
      <c r="AD787" s="13">
        <v>0.82086803519061591</v>
      </c>
      <c r="AE787"/>
      <c r="AF787" s="108">
        <v>2.54586357771261</v>
      </c>
      <c r="AG787" s="16">
        <v>1.3925439882697948</v>
      </c>
      <c r="AH787" s="108">
        <v>1.1726686217008797</v>
      </c>
      <c r="AI787" s="97">
        <v>0.15</v>
      </c>
      <c r="AJ787" s="21"/>
      <c r="AK787" s="110">
        <f t="shared" si="36"/>
        <v>1.4658357771260997</v>
      </c>
      <c r="AL787" s="111">
        <f t="shared" si="37"/>
        <v>1.4658357771260997</v>
      </c>
      <c r="AM787" s="1"/>
    </row>
    <row r="788" spans="1:39" s="18" customFormat="1" x14ac:dyDescent="0.25">
      <c r="A788" s="83" t="s">
        <v>702</v>
      </c>
      <c r="B788" s="20" t="s">
        <v>703</v>
      </c>
      <c r="C788" s="20">
        <v>179006225</v>
      </c>
      <c r="D788" s="8" t="s">
        <v>869</v>
      </c>
      <c r="E788" s="20" t="s">
        <v>705</v>
      </c>
      <c r="F788" s="20" t="s">
        <v>706</v>
      </c>
      <c r="G788" s="9" t="str">
        <f t="shared" si="38"/>
        <v>A9270GY</v>
      </c>
      <c r="H788" s="20">
        <v>259</v>
      </c>
      <c r="I788" s="14">
        <v>9.8499999999999908</v>
      </c>
      <c r="J788"/>
      <c r="K788" s="25" t="s">
        <v>31</v>
      </c>
      <c r="L788" s="13" t="s">
        <v>31</v>
      </c>
      <c r="M788" s="103" t="s">
        <v>31</v>
      </c>
      <c r="N788" s="102">
        <v>5.3189999999999955</v>
      </c>
      <c r="O788" s="12">
        <v>9.357499999999991</v>
      </c>
      <c r="P788" s="102">
        <v>9.357499999999991</v>
      </c>
      <c r="Q788" s="12">
        <v>9.357499999999991</v>
      </c>
      <c r="R788" s="102">
        <v>9.357499999999991</v>
      </c>
      <c r="S788" s="12">
        <v>9.357499999999991</v>
      </c>
      <c r="T788" s="102">
        <v>9.357499999999991</v>
      </c>
      <c r="U788" s="12">
        <v>17.107479999999985</v>
      </c>
      <c r="V788" s="102">
        <v>5.025469999999995</v>
      </c>
      <c r="W788" s="103">
        <v>9.1604999999999919</v>
      </c>
      <c r="X788" s="102">
        <v>9.1604999999999919</v>
      </c>
      <c r="Y788" s="103" t="s">
        <v>31</v>
      </c>
      <c r="Z788" s="13">
        <v>5.220499999999995</v>
      </c>
      <c r="AA788" s="103">
        <v>7.8799999999999928</v>
      </c>
      <c r="AB788" s="13">
        <v>7.8799999999999928</v>
      </c>
      <c r="AC788" s="103" t="s">
        <v>31</v>
      </c>
      <c r="AD788" s="13">
        <v>5.5159999999999956</v>
      </c>
      <c r="AE788"/>
      <c r="AF788" s="108">
        <v>17.107479999999985</v>
      </c>
      <c r="AG788" s="16" t="s">
        <v>31</v>
      </c>
      <c r="AH788" s="108">
        <v>7.8799999999999928</v>
      </c>
      <c r="AI788" s="97" t="s">
        <v>31</v>
      </c>
      <c r="AJ788" s="21"/>
      <c r="AK788" s="110">
        <f t="shared" si="36"/>
        <v>9.8499999999999908</v>
      </c>
      <c r="AL788" s="111">
        <f t="shared" si="37"/>
        <v>9.8499999999999908</v>
      </c>
      <c r="AM788" s="1"/>
    </row>
    <row r="789" spans="1:39" s="18" customFormat="1" x14ac:dyDescent="0.25">
      <c r="A789" s="83" t="s">
        <v>702</v>
      </c>
      <c r="B789" s="20" t="s">
        <v>703</v>
      </c>
      <c r="C789" s="20">
        <v>179006237</v>
      </c>
      <c r="D789" s="8" t="s">
        <v>870</v>
      </c>
      <c r="E789" s="20" t="s">
        <v>871</v>
      </c>
      <c r="F789" s="20"/>
      <c r="G789" s="9" t="str">
        <f t="shared" si="38"/>
        <v>J1885</v>
      </c>
      <c r="H789" s="20">
        <v>636</v>
      </c>
      <c r="I789" s="14">
        <v>7.950000000000025</v>
      </c>
      <c r="J789"/>
      <c r="K789" s="25" t="s">
        <v>31</v>
      </c>
      <c r="L789" s="13">
        <v>0.6</v>
      </c>
      <c r="M789" s="103" t="s">
        <v>31</v>
      </c>
      <c r="N789" s="102">
        <v>4.2930000000000135</v>
      </c>
      <c r="O789" s="12">
        <v>7.5525000000000233</v>
      </c>
      <c r="P789" s="102">
        <v>7.5525000000000233</v>
      </c>
      <c r="Q789" s="12">
        <v>7.5525000000000233</v>
      </c>
      <c r="R789" s="102">
        <v>7.5525000000000233</v>
      </c>
      <c r="S789" s="12">
        <v>7.5525000000000233</v>
      </c>
      <c r="T789" s="102">
        <v>7.5525000000000233</v>
      </c>
      <c r="U789" s="12">
        <v>13.807560000000043</v>
      </c>
      <c r="V789" s="102">
        <v>4.0560900000000126</v>
      </c>
      <c r="W789" s="103">
        <v>7.3935000000000235</v>
      </c>
      <c r="X789" s="102">
        <v>7.3935000000000235</v>
      </c>
      <c r="Y789" s="103" t="s">
        <v>31</v>
      </c>
      <c r="Z789" s="13">
        <v>4.2135000000000131</v>
      </c>
      <c r="AA789" s="103">
        <v>6.3600000000000207</v>
      </c>
      <c r="AB789" s="13">
        <v>6.3600000000000207</v>
      </c>
      <c r="AC789" s="103" t="s">
        <v>31</v>
      </c>
      <c r="AD789" s="13">
        <v>4.4520000000000142</v>
      </c>
      <c r="AE789"/>
      <c r="AF789" s="108">
        <v>13.807560000000043</v>
      </c>
      <c r="AG789" s="16">
        <v>7.5525000000000233</v>
      </c>
      <c r="AH789" s="108">
        <v>6.3600000000000207</v>
      </c>
      <c r="AI789" s="97">
        <v>0.6</v>
      </c>
      <c r="AJ789" s="21"/>
      <c r="AK789" s="110">
        <f t="shared" si="36"/>
        <v>7.950000000000025</v>
      </c>
      <c r="AL789" s="111">
        <f t="shared" si="37"/>
        <v>7.950000000000025</v>
      </c>
      <c r="AM789" s="1"/>
    </row>
    <row r="790" spans="1:39" s="18" customFormat="1" x14ac:dyDescent="0.25">
      <c r="A790" s="83" t="s">
        <v>702</v>
      </c>
      <c r="B790" s="20" t="s">
        <v>703</v>
      </c>
      <c r="C790" s="20">
        <v>179006239</v>
      </c>
      <c r="D790" s="8" t="s">
        <v>872</v>
      </c>
      <c r="E790" s="20" t="s">
        <v>871</v>
      </c>
      <c r="F790" s="20"/>
      <c r="G790" s="9" t="str">
        <f t="shared" si="38"/>
        <v>J1885</v>
      </c>
      <c r="H790" s="20">
        <v>636</v>
      </c>
      <c r="I790" s="14">
        <v>12.725000000000012</v>
      </c>
      <c r="J790"/>
      <c r="K790" s="25" t="s">
        <v>31</v>
      </c>
      <c r="L790" s="13">
        <v>0.6</v>
      </c>
      <c r="M790" s="103" t="s">
        <v>31</v>
      </c>
      <c r="N790" s="102">
        <v>6.8715000000000073</v>
      </c>
      <c r="O790" s="12">
        <v>12.088750000000012</v>
      </c>
      <c r="P790" s="102">
        <v>12.088750000000012</v>
      </c>
      <c r="Q790" s="12">
        <v>12.088750000000012</v>
      </c>
      <c r="R790" s="102">
        <v>12.088750000000012</v>
      </c>
      <c r="S790" s="12">
        <v>12.088750000000012</v>
      </c>
      <c r="T790" s="102">
        <v>12.088750000000012</v>
      </c>
      <c r="U790" s="12">
        <v>22.100780000000018</v>
      </c>
      <c r="V790" s="102">
        <v>6.4922950000000057</v>
      </c>
      <c r="W790" s="103">
        <v>11.834250000000011</v>
      </c>
      <c r="X790" s="102">
        <v>11.834250000000011</v>
      </c>
      <c r="Y790" s="103" t="s">
        <v>31</v>
      </c>
      <c r="Z790" s="13">
        <v>6.7442500000000072</v>
      </c>
      <c r="AA790" s="103">
        <v>10.18000000000001</v>
      </c>
      <c r="AB790" s="13">
        <v>10.18000000000001</v>
      </c>
      <c r="AC790" s="103" t="s">
        <v>31</v>
      </c>
      <c r="AD790" s="13">
        <v>7.1260000000000074</v>
      </c>
      <c r="AE790"/>
      <c r="AF790" s="108">
        <v>22.100780000000018</v>
      </c>
      <c r="AG790" s="16">
        <v>12.088750000000012</v>
      </c>
      <c r="AH790" s="108">
        <v>10.18000000000001</v>
      </c>
      <c r="AI790" s="97">
        <v>0.6</v>
      </c>
      <c r="AJ790" s="21"/>
      <c r="AK790" s="110">
        <f t="shared" si="36"/>
        <v>12.725000000000012</v>
      </c>
      <c r="AL790" s="111">
        <f t="shared" si="37"/>
        <v>12.725000000000012</v>
      </c>
      <c r="AM790" s="1"/>
    </row>
    <row r="791" spans="1:39" s="18" customFormat="1" x14ac:dyDescent="0.25">
      <c r="A791" s="83" t="s">
        <v>702</v>
      </c>
      <c r="B791" s="20" t="s">
        <v>703</v>
      </c>
      <c r="C791" s="20">
        <v>179006268</v>
      </c>
      <c r="D791" s="8" t="s">
        <v>873</v>
      </c>
      <c r="E791" s="20" t="s">
        <v>705</v>
      </c>
      <c r="F791" s="20" t="s">
        <v>706</v>
      </c>
      <c r="G791" s="9" t="str">
        <f t="shared" si="38"/>
        <v>A9270GY</v>
      </c>
      <c r="H791" s="20">
        <v>259</v>
      </c>
      <c r="I791" s="14">
        <v>16.248611111111114</v>
      </c>
      <c r="J791"/>
      <c r="K791" s="25" t="s">
        <v>31</v>
      </c>
      <c r="L791" s="13" t="s">
        <v>31</v>
      </c>
      <c r="M791" s="103" t="s">
        <v>31</v>
      </c>
      <c r="N791" s="102">
        <v>8.7742500000000021</v>
      </c>
      <c r="O791" s="12">
        <v>15.436180555555557</v>
      </c>
      <c r="P791" s="102">
        <v>15.436180555555557</v>
      </c>
      <c r="Q791" s="12">
        <v>15.436180555555557</v>
      </c>
      <c r="R791" s="102">
        <v>15.436180555555557</v>
      </c>
      <c r="S791" s="12">
        <v>15.436180555555557</v>
      </c>
      <c r="T791" s="102">
        <v>15.436180555555557</v>
      </c>
      <c r="U791" s="12">
        <v>28.22058777777778</v>
      </c>
      <c r="V791" s="102">
        <v>8.2900413888888895</v>
      </c>
      <c r="W791" s="103">
        <v>15.111208333333336</v>
      </c>
      <c r="X791" s="102">
        <v>15.111208333333336</v>
      </c>
      <c r="Y791" s="103" t="s">
        <v>31</v>
      </c>
      <c r="Z791" s="13">
        <v>8.6117638888888912</v>
      </c>
      <c r="AA791" s="103">
        <v>12.998888888888892</v>
      </c>
      <c r="AB791" s="13">
        <v>12.998888888888892</v>
      </c>
      <c r="AC791" s="103" t="s">
        <v>31</v>
      </c>
      <c r="AD791" s="13">
        <v>9.0992222222222239</v>
      </c>
      <c r="AE791"/>
      <c r="AF791" s="108">
        <v>28.22058777777778</v>
      </c>
      <c r="AG791" s="16" t="s">
        <v>31</v>
      </c>
      <c r="AH791" s="108">
        <v>12.998888888888892</v>
      </c>
      <c r="AI791" s="97" t="s">
        <v>31</v>
      </c>
      <c r="AJ791" s="21"/>
      <c r="AK791" s="110">
        <f t="shared" si="36"/>
        <v>16.248611111111114</v>
      </c>
      <c r="AL791" s="111">
        <f t="shared" si="37"/>
        <v>16.248611111111114</v>
      </c>
      <c r="AM791" s="1"/>
    </row>
    <row r="792" spans="1:39" s="18" customFormat="1" x14ac:dyDescent="0.25">
      <c r="A792" s="83" t="s">
        <v>702</v>
      </c>
      <c r="B792" s="20" t="s">
        <v>703</v>
      </c>
      <c r="C792" s="20">
        <v>179006272</v>
      </c>
      <c r="D792" s="8" t="s">
        <v>874</v>
      </c>
      <c r="E792" s="20" t="s">
        <v>875</v>
      </c>
      <c r="F792" s="20"/>
      <c r="G792" s="9" t="str">
        <f t="shared" si="38"/>
        <v>J2060</v>
      </c>
      <c r="H792" s="20">
        <v>636</v>
      </c>
      <c r="I792" s="14">
        <v>15</v>
      </c>
      <c r="J792"/>
      <c r="K792" s="25" t="s">
        <v>31</v>
      </c>
      <c r="L792" s="13">
        <v>0.81</v>
      </c>
      <c r="M792" s="103" t="s">
        <v>31</v>
      </c>
      <c r="N792" s="102">
        <v>8.1000000000000014</v>
      </c>
      <c r="O792" s="12">
        <v>14.25</v>
      </c>
      <c r="P792" s="102">
        <v>14.25</v>
      </c>
      <c r="Q792" s="12">
        <v>14.25</v>
      </c>
      <c r="R792" s="102">
        <v>14.25</v>
      </c>
      <c r="S792" s="12">
        <v>14.25</v>
      </c>
      <c r="T792" s="102">
        <v>14.25</v>
      </c>
      <c r="U792" s="12">
        <v>26.052</v>
      </c>
      <c r="V792" s="102">
        <v>7.6529999999999996</v>
      </c>
      <c r="W792" s="103">
        <v>13.950000000000001</v>
      </c>
      <c r="X792" s="102">
        <v>13.950000000000001</v>
      </c>
      <c r="Y792" s="103" t="s">
        <v>31</v>
      </c>
      <c r="Z792" s="13">
        <v>7.95</v>
      </c>
      <c r="AA792" s="103">
        <v>12</v>
      </c>
      <c r="AB792" s="13">
        <v>12</v>
      </c>
      <c r="AC792" s="103" t="s">
        <v>31</v>
      </c>
      <c r="AD792" s="13">
        <v>8.4</v>
      </c>
      <c r="AE792"/>
      <c r="AF792" s="108">
        <v>26.052</v>
      </c>
      <c r="AG792" s="16">
        <v>14.25</v>
      </c>
      <c r="AH792" s="108">
        <v>12</v>
      </c>
      <c r="AI792" s="97">
        <v>0.81</v>
      </c>
      <c r="AJ792" s="21"/>
      <c r="AK792" s="110">
        <f t="shared" si="36"/>
        <v>15</v>
      </c>
      <c r="AL792" s="111">
        <f t="shared" si="37"/>
        <v>15</v>
      </c>
      <c r="AM792" s="1"/>
    </row>
    <row r="793" spans="1:39" s="18" customFormat="1" x14ac:dyDescent="0.25">
      <c r="A793" s="83" t="s">
        <v>702</v>
      </c>
      <c r="B793" s="20" t="s">
        <v>703</v>
      </c>
      <c r="C793" s="20">
        <v>179006277</v>
      </c>
      <c r="D793" s="8" t="s">
        <v>876</v>
      </c>
      <c r="E793" s="20" t="s">
        <v>705</v>
      </c>
      <c r="F793" s="20" t="s">
        <v>706</v>
      </c>
      <c r="G793" s="9" t="str">
        <f t="shared" si="38"/>
        <v>A9270GY</v>
      </c>
      <c r="H793" s="20">
        <v>259</v>
      </c>
      <c r="I793" s="14">
        <v>0.19999999999999998</v>
      </c>
      <c r="J793"/>
      <c r="K793" s="25" t="s">
        <v>31</v>
      </c>
      <c r="L793" s="13" t="s">
        <v>31</v>
      </c>
      <c r="M793" s="103" t="s">
        <v>31</v>
      </c>
      <c r="N793" s="102">
        <v>0.108</v>
      </c>
      <c r="O793" s="12">
        <v>0.18999999999999997</v>
      </c>
      <c r="P793" s="102">
        <v>0.18999999999999997</v>
      </c>
      <c r="Q793" s="12">
        <v>0.18999999999999997</v>
      </c>
      <c r="R793" s="102">
        <v>0.18999999999999997</v>
      </c>
      <c r="S793" s="12">
        <v>0.18999999999999997</v>
      </c>
      <c r="T793" s="102">
        <v>0.18999999999999997</v>
      </c>
      <c r="U793" s="12">
        <v>0.34735999999999995</v>
      </c>
      <c r="V793" s="102">
        <v>0.10203999999999999</v>
      </c>
      <c r="W793" s="103">
        <v>0.186</v>
      </c>
      <c r="X793" s="102">
        <v>0.186</v>
      </c>
      <c r="Y793" s="103" t="s">
        <v>31</v>
      </c>
      <c r="Z793" s="13">
        <v>0.106</v>
      </c>
      <c r="AA793" s="103">
        <v>0.16</v>
      </c>
      <c r="AB793" s="13">
        <v>0.16</v>
      </c>
      <c r="AC793" s="103" t="s">
        <v>31</v>
      </c>
      <c r="AD793" s="13">
        <v>0.112</v>
      </c>
      <c r="AE793"/>
      <c r="AF793" s="108">
        <v>0.34735999999999995</v>
      </c>
      <c r="AG793" s="16" t="s">
        <v>31</v>
      </c>
      <c r="AH793" s="108">
        <v>0.16</v>
      </c>
      <c r="AI793" s="97" t="s">
        <v>31</v>
      </c>
      <c r="AJ793" s="21"/>
      <c r="AK793" s="110">
        <f t="shared" si="36"/>
        <v>0.19999999999999998</v>
      </c>
      <c r="AL793" s="111">
        <f t="shared" si="37"/>
        <v>0.19999999999999998</v>
      </c>
      <c r="AM793" s="1"/>
    </row>
    <row r="794" spans="1:39" s="18" customFormat="1" x14ac:dyDescent="0.25">
      <c r="A794" s="83" t="s">
        <v>702</v>
      </c>
      <c r="B794" s="20" t="s">
        <v>703</v>
      </c>
      <c r="C794" s="20">
        <v>179006282</v>
      </c>
      <c r="D794" s="8" t="s">
        <v>877</v>
      </c>
      <c r="E794" s="20" t="s">
        <v>830</v>
      </c>
      <c r="F794" s="20"/>
      <c r="G794" s="9" t="str">
        <f t="shared" si="38"/>
        <v>J1650</v>
      </c>
      <c r="H794" s="20">
        <v>636</v>
      </c>
      <c r="I794" s="14">
        <v>10.099999999999978</v>
      </c>
      <c r="J794"/>
      <c r="K794" s="25" t="s">
        <v>31</v>
      </c>
      <c r="L794" s="13">
        <v>0.77</v>
      </c>
      <c r="M794" s="103" t="s">
        <v>31</v>
      </c>
      <c r="N794" s="102">
        <v>5.4539999999999891</v>
      </c>
      <c r="O794" s="12">
        <v>9.5949999999999793</v>
      </c>
      <c r="P794" s="102">
        <v>9.5949999999999793</v>
      </c>
      <c r="Q794" s="12">
        <v>9.5949999999999793</v>
      </c>
      <c r="R794" s="102">
        <v>9.5949999999999793</v>
      </c>
      <c r="S794" s="12">
        <v>9.5949999999999793</v>
      </c>
      <c r="T794" s="102">
        <v>9.5949999999999793</v>
      </c>
      <c r="U794" s="12">
        <v>17.54167999999996</v>
      </c>
      <c r="V794" s="102">
        <v>5.1530199999999891</v>
      </c>
      <c r="W794" s="103">
        <v>9.3929999999999811</v>
      </c>
      <c r="X794" s="102">
        <v>9.3929999999999811</v>
      </c>
      <c r="Y794" s="103" t="s">
        <v>31</v>
      </c>
      <c r="Z794" s="13">
        <v>5.3529999999999891</v>
      </c>
      <c r="AA794" s="103">
        <v>8.0799999999999823</v>
      </c>
      <c r="AB794" s="13">
        <v>8.0799999999999823</v>
      </c>
      <c r="AC794" s="103" t="s">
        <v>31</v>
      </c>
      <c r="AD794" s="13">
        <v>5.6559999999999881</v>
      </c>
      <c r="AE794"/>
      <c r="AF794" s="108">
        <v>17.54167999999996</v>
      </c>
      <c r="AG794" s="16">
        <v>9.5949999999999793</v>
      </c>
      <c r="AH794" s="108">
        <v>8.0799999999999823</v>
      </c>
      <c r="AI794" s="97">
        <v>0.77</v>
      </c>
      <c r="AJ794" s="21"/>
      <c r="AK794" s="110">
        <f t="shared" si="36"/>
        <v>10.099999999999978</v>
      </c>
      <c r="AL794" s="111">
        <f t="shared" si="37"/>
        <v>10.099999999999978</v>
      </c>
      <c r="AM794" s="1"/>
    </row>
    <row r="795" spans="1:39" s="18" customFormat="1" x14ac:dyDescent="0.25">
      <c r="A795" s="83" t="s">
        <v>702</v>
      </c>
      <c r="B795" s="20" t="s">
        <v>703</v>
      </c>
      <c r="C795" s="20">
        <v>179006294</v>
      </c>
      <c r="D795" s="8" t="s">
        <v>878</v>
      </c>
      <c r="E795" s="20" t="s">
        <v>830</v>
      </c>
      <c r="F795" s="20"/>
      <c r="G795" s="9" t="str">
        <f t="shared" si="38"/>
        <v>J1650</v>
      </c>
      <c r="H795" s="20">
        <v>636</v>
      </c>
      <c r="I795" s="14">
        <v>10.115</v>
      </c>
      <c r="J795"/>
      <c r="K795" s="25" t="s">
        <v>31</v>
      </c>
      <c r="L795" s="13">
        <v>0.77</v>
      </c>
      <c r="M795" s="103" t="s">
        <v>31</v>
      </c>
      <c r="N795" s="102">
        <v>5.4621000000000004</v>
      </c>
      <c r="O795" s="12">
        <v>9.6092499999999994</v>
      </c>
      <c r="P795" s="102">
        <v>9.6092499999999994</v>
      </c>
      <c r="Q795" s="12">
        <v>9.6092499999999994</v>
      </c>
      <c r="R795" s="102">
        <v>9.6092499999999994</v>
      </c>
      <c r="S795" s="12">
        <v>9.6092499999999994</v>
      </c>
      <c r="T795" s="102">
        <v>9.6092499999999994</v>
      </c>
      <c r="U795" s="12">
        <v>17.567731999999999</v>
      </c>
      <c r="V795" s="102">
        <v>5.1606730000000001</v>
      </c>
      <c r="W795" s="103">
        <v>9.4069500000000001</v>
      </c>
      <c r="X795" s="102">
        <v>9.4069500000000001</v>
      </c>
      <c r="Y795" s="103" t="s">
        <v>31</v>
      </c>
      <c r="Z795" s="13">
        <v>5.3609500000000008</v>
      </c>
      <c r="AA795" s="103">
        <v>8.0920000000000005</v>
      </c>
      <c r="AB795" s="13">
        <v>8.0920000000000005</v>
      </c>
      <c r="AC795" s="103" t="s">
        <v>31</v>
      </c>
      <c r="AD795" s="13">
        <v>5.6644000000000005</v>
      </c>
      <c r="AE795"/>
      <c r="AF795" s="108">
        <v>17.567731999999999</v>
      </c>
      <c r="AG795" s="16">
        <v>9.6092499999999994</v>
      </c>
      <c r="AH795" s="108">
        <v>8.0920000000000005</v>
      </c>
      <c r="AI795" s="97">
        <v>0.77</v>
      </c>
      <c r="AJ795" s="21"/>
      <c r="AK795" s="110">
        <f t="shared" si="36"/>
        <v>10.115</v>
      </c>
      <c r="AL795" s="111">
        <f t="shared" si="37"/>
        <v>10.115</v>
      </c>
      <c r="AM795" s="1"/>
    </row>
    <row r="796" spans="1:39" s="18" customFormat="1" x14ac:dyDescent="0.25">
      <c r="A796" s="83" t="s">
        <v>702</v>
      </c>
      <c r="B796" s="20" t="s">
        <v>703</v>
      </c>
      <c r="C796" s="20">
        <v>179006306</v>
      </c>
      <c r="D796" s="8" t="s">
        <v>879</v>
      </c>
      <c r="E796" s="20" t="s">
        <v>705</v>
      </c>
      <c r="F796" s="20" t="s">
        <v>706</v>
      </c>
      <c r="G796" s="9" t="str">
        <f t="shared" si="38"/>
        <v>A9270GY</v>
      </c>
      <c r="H796" s="20">
        <v>259</v>
      </c>
      <c r="I796" s="14">
        <v>87.3</v>
      </c>
      <c r="J796"/>
      <c r="K796" s="25" t="s">
        <v>31</v>
      </c>
      <c r="L796" s="13" t="s">
        <v>31</v>
      </c>
      <c r="M796" s="103" t="s">
        <v>31</v>
      </c>
      <c r="N796" s="102">
        <v>47.142000000000003</v>
      </c>
      <c r="O796" s="12">
        <v>82.934999999999988</v>
      </c>
      <c r="P796" s="102">
        <v>82.934999999999988</v>
      </c>
      <c r="Q796" s="12">
        <v>82.934999999999988</v>
      </c>
      <c r="R796" s="102">
        <v>82.934999999999988</v>
      </c>
      <c r="S796" s="12">
        <v>82.934999999999988</v>
      </c>
      <c r="T796" s="102">
        <v>82.934999999999988</v>
      </c>
      <c r="U796" s="12">
        <v>151.62263999999999</v>
      </c>
      <c r="V796" s="102">
        <v>44.540459999999996</v>
      </c>
      <c r="W796" s="103">
        <v>81.189000000000007</v>
      </c>
      <c r="X796" s="102">
        <v>81.189000000000007</v>
      </c>
      <c r="Y796" s="103" t="s">
        <v>31</v>
      </c>
      <c r="Z796" s="13">
        <v>46.268999999999998</v>
      </c>
      <c r="AA796" s="103">
        <v>69.84</v>
      </c>
      <c r="AB796" s="13">
        <v>69.84</v>
      </c>
      <c r="AC796" s="103" t="s">
        <v>31</v>
      </c>
      <c r="AD796" s="13">
        <v>48.888000000000005</v>
      </c>
      <c r="AE796"/>
      <c r="AF796" s="108">
        <v>151.62263999999999</v>
      </c>
      <c r="AG796" s="16" t="s">
        <v>31</v>
      </c>
      <c r="AH796" s="108">
        <v>69.84</v>
      </c>
      <c r="AI796" s="97" t="s">
        <v>31</v>
      </c>
      <c r="AJ796" s="21"/>
      <c r="AK796" s="110">
        <f t="shared" si="36"/>
        <v>87.3</v>
      </c>
      <c r="AL796" s="111">
        <f t="shared" si="37"/>
        <v>87.3</v>
      </c>
      <c r="AM796" s="1"/>
    </row>
    <row r="797" spans="1:39" s="18" customFormat="1" x14ac:dyDescent="0.25">
      <c r="A797" s="83" t="s">
        <v>702</v>
      </c>
      <c r="B797" s="20" t="s">
        <v>703</v>
      </c>
      <c r="C797" s="20">
        <v>179006351</v>
      </c>
      <c r="D797" s="8" t="s">
        <v>880</v>
      </c>
      <c r="E797" s="20" t="s">
        <v>705</v>
      </c>
      <c r="F797" s="20" t="s">
        <v>706</v>
      </c>
      <c r="G797" s="9" t="str">
        <f t="shared" si="38"/>
        <v>A9270GY</v>
      </c>
      <c r="H797" s="20">
        <v>259</v>
      </c>
      <c r="I797" s="14">
        <v>22.65</v>
      </c>
      <c r="J797"/>
      <c r="K797" s="25" t="s">
        <v>31</v>
      </c>
      <c r="L797" s="13" t="s">
        <v>31</v>
      </c>
      <c r="M797" s="103" t="s">
        <v>31</v>
      </c>
      <c r="N797" s="102">
        <v>12.231</v>
      </c>
      <c r="O797" s="12">
        <v>21.517499999999998</v>
      </c>
      <c r="P797" s="102">
        <v>21.517499999999998</v>
      </c>
      <c r="Q797" s="12">
        <v>21.517499999999998</v>
      </c>
      <c r="R797" s="102">
        <v>21.517499999999998</v>
      </c>
      <c r="S797" s="12">
        <v>21.517499999999998</v>
      </c>
      <c r="T797" s="102">
        <v>21.517499999999998</v>
      </c>
      <c r="U797" s="12">
        <v>39.338519999999995</v>
      </c>
      <c r="V797" s="102">
        <v>11.55603</v>
      </c>
      <c r="W797" s="103">
        <v>21.064499999999999</v>
      </c>
      <c r="X797" s="102">
        <v>21.064499999999999</v>
      </c>
      <c r="Y797" s="103" t="s">
        <v>31</v>
      </c>
      <c r="Z797" s="13">
        <v>12.0045</v>
      </c>
      <c r="AA797" s="103">
        <v>18.12</v>
      </c>
      <c r="AB797" s="13">
        <v>18.12</v>
      </c>
      <c r="AC797" s="103" t="s">
        <v>31</v>
      </c>
      <c r="AD797" s="13">
        <v>12.684000000000001</v>
      </c>
      <c r="AE797"/>
      <c r="AF797" s="108">
        <v>39.338519999999995</v>
      </c>
      <c r="AG797" s="16" t="s">
        <v>31</v>
      </c>
      <c r="AH797" s="108">
        <v>18.12</v>
      </c>
      <c r="AI797" s="97" t="s">
        <v>31</v>
      </c>
      <c r="AJ797" s="21"/>
      <c r="AK797" s="110">
        <f t="shared" si="36"/>
        <v>22.65</v>
      </c>
      <c r="AL797" s="111">
        <f t="shared" si="37"/>
        <v>22.65</v>
      </c>
      <c r="AM797" s="1"/>
    </row>
    <row r="798" spans="1:39" s="18" customFormat="1" x14ac:dyDescent="0.25">
      <c r="A798" s="83" t="s">
        <v>702</v>
      </c>
      <c r="B798" s="20" t="s">
        <v>703</v>
      </c>
      <c r="C798" s="20">
        <v>179006427</v>
      </c>
      <c r="D798" s="8" t="s">
        <v>881</v>
      </c>
      <c r="E798" s="20"/>
      <c r="F798" s="20"/>
      <c r="G798" s="9" t="str">
        <f t="shared" si="38"/>
        <v/>
      </c>
      <c r="H798" s="20">
        <v>250</v>
      </c>
      <c r="I798" s="14">
        <v>4.4000000000000004</v>
      </c>
      <c r="J798"/>
      <c r="K798" s="25" t="s">
        <v>31</v>
      </c>
      <c r="L798" s="13" t="s">
        <v>31</v>
      </c>
      <c r="M798" s="103" t="s">
        <v>31</v>
      </c>
      <c r="N798" s="102">
        <v>2.3760000000000003</v>
      </c>
      <c r="O798" s="12">
        <v>4.18</v>
      </c>
      <c r="P798" s="102">
        <v>4.18</v>
      </c>
      <c r="Q798" s="12">
        <v>4.18</v>
      </c>
      <c r="R798" s="102">
        <v>4.18</v>
      </c>
      <c r="S798" s="12">
        <v>4.18</v>
      </c>
      <c r="T798" s="102">
        <v>4.18</v>
      </c>
      <c r="U798" s="12">
        <v>7.6419199999999998</v>
      </c>
      <c r="V798" s="102">
        <v>2.2448800000000002</v>
      </c>
      <c r="W798" s="103">
        <v>4.0920000000000005</v>
      </c>
      <c r="X798" s="102">
        <v>4.0920000000000005</v>
      </c>
      <c r="Y798" s="103" t="s">
        <v>31</v>
      </c>
      <c r="Z798" s="13">
        <v>2.3320000000000003</v>
      </c>
      <c r="AA798" s="103">
        <v>3.5200000000000005</v>
      </c>
      <c r="AB798" s="13">
        <v>3.5200000000000005</v>
      </c>
      <c r="AC798" s="103" t="s">
        <v>31</v>
      </c>
      <c r="AD798" s="13">
        <v>2.4640000000000004</v>
      </c>
      <c r="AE798"/>
      <c r="AF798" s="108">
        <v>7.6419199999999998</v>
      </c>
      <c r="AG798" s="16" t="s">
        <v>31</v>
      </c>
      <c r="AH798" s="108">
        <v>3.5200000000000005</v>
      </c>
      <c r="AI798" s="97" t="s">
        <v>31</v>
      </c>
      <c r="AJ798" s="21"/>
      <c r="AK798" s="110">
        <f t="shared" si="36"/>
        <v>4.4000000000000004</v>
      </c>
      <c r="AL798" s="111">
        <f t="shared" si="37"/>
        <v>4.4000000000000004</v>
      </c>
      <c r="AM798" s="1"/>
    </row>
    <row r="799" spans="1:39" s="18" customFormat="1" x14ac:dyDescent="0.25">
      <c r="A799" s="83" t="s">
        <v>702</v>
      </c>
      <c r="B799" s="20" t="s">
        <v>703</v>
      </c>
      <c r="C799" s="20">
        <v>179006429</v>
      </c>
      <c r="D799" s="8" t="s">
        <v>882</v>
      </c>
      <c r="E799" s="20" t="s">
        <v>705</v>
      </c>
      <c r="F799" s="20" t="s">
        <v>706</v>
      </c>
      <c r="G799" s="9" t="str">
        <f t="shared" si="38"/>
        <v>A9270GY</v>
      </c>
      <c r="H799" s="20">
        <v>259</v>
      </c>
      <c r="I799" s="14">
        <v>0.20000000000000004</v>
      </c>
      <c r="J799"/>
      <c r="K799" s="25" t="s">
        <v>31</v>
      </c>
      <c r="L799" s="13" t="s">
        <v>31</v>
      </c>
      <c r="M799" s="103" t="s">
        <v>31</v>
      </c>
      <c r="N799" s="102">
        <v>0.10800000000000003</v>
      </c>
      <c r="O799" s="12">
        <v>0.19000000000000003</v>
      </c>
      <c r="P799" s="102">
        <v>0.19000000000000003</v>
      </c>
      <c r="Q799" s="12">
        <v>0.19000000000000003</v>
      </c>
      <c r="R799" s="102">
        <v>0.19000000000000003</v>
      </c>
      <c r="S799" s="12">
        <v>0.19000000000000003</v>
      </c>
      <c r="T799" s="102">
        <v>0.19000000000000003</v>
      </c>
      <c r="U799" s="12">
        <v>0.34736000000000006</v>
      </c>
      <c r="V799" s="102">
        <v>0.10204000000000002</v>
      </c>
      <c r="W799" s="103">
        <v>0.18600000000000005</v>
      </c>
      <c r="X799" s="102">
        <v>0.18600000000000005</v>
      </c>
      <c r="Y799" s="103" t="s">
        <v>31</v>
      </c>
      <c r="Z799" s="13">
        <v>0.10600000000000002</v>
      </c>
      <c r="AA799" s="103">
        <v>0.16000000000000003</v>
      </c>
      <c r="AB799" s="13">
        <v>0.16000000000000003</v>
      </c>
      <c r="AC799" s="103" t="s">
        <v>31</v>
      </c>
      <c r="AD799" s="13">
        <v>0.11200000000000003</v>
      </c>
      <c r="AE799"/>
      <c r="AF799" s="108">
        <v>0.34736000000000006</v>
      </c>
      <c r="AG799" s="16" t="s">
        <v>31</v>
      </c>
      <c r="AH799" s="108">
        <v>0.16000000000000003</v>
      </c>
      <c r="AI799" s="97" t="s">
        <v>31</v>
      </c>
      <c r="AJ799" s="21"/>
      <c r="AK799" s="110">
        <f t="shared" si="36"/>
        <v>0.20000000000000004</v>
      </c>
      <c r="AL799" s="111">
        <f t="shared" si="37"/>
        <v>0.20000000000000004</v>
      </c>
      <c r="AM799" s="1"/>
    </row>
    <row r="800" spans="1:39" s="18" customFormat="1" x14ac:dyDescent="0.25">
      <c r="A800" s="83" t="s">
        <v>702</v>
      </c>
      <c r="B800" s="20" t="s">
        <v>703</v>
      </c>
      <c r="C800" s="20">
        <v>179006464</v>
      </c>
      <c r="D800" s="8" t="s">
        <v>883</v>
      </c>
      <c r="E800" s="20" t="s">
        <v>705</v>
      </c>
      <c r="F800" s="20" t="s">
        <v>706</v>
      </c>
      <c r="G800" s="9" t="str">
        <f t="shared" si="38"/>
        <v>A9270GY</v>
      </c>
      <c r="H800" s="20">
        <v>259</v>
      </c>
      <c r="I800" s="14">
        <v>7.1763157894736853</v>
      </c>
      <c r="J800"/>
      <c r="K800" s="25" t="s">
        <v>31</v>
      </c>
      <c r="L800" s="13" t="s">
        <v>31</v>
      </c>
      <c r="M800" s="103" t="s">
        <v>31</v>
      </c>
      <c r="N800" s="102">
        <v>3.8752105263157901</v>
      </c>
      <c r="O800" s="12">
        <v>6.8175000000000008</v>
      </c>
      <c r="P800" s="102">
        <v>6.8175000000000008</v>
      </c>
      <c r="Q800" s="12">
        <v>6.8175000000000008</v>
      </c>
      <c r="R800" s="102">
        <v>6.8175000000000008</v>
      </c>
      <c r="S800" s="12">
        <v>6.8175000000000008</v>
      </c>
      <c r="T800" s="102">
        <v>6.8175000000000008</v>
      </c>
      <c r="U800" s="12">
        <v>12.463825263157895</v>
      </c>
      <c r="V800" s="102">
        <v>3.6613563157894742</v>
      </c>
      <c r="W800" s="103">
        <v>6.6739736842105275</v>
      </c>
      <c r="X800" s="102">
        <v>6.6739736842105275</v>
      </c>
      <c r="Y800" s="103" t="s">
        <v>31</v>
      </c>
      <c r="Z800" s="13">
        <v>3.8034473684210535</v>
      </c>
      <c r="AA800" s="103">
        <v>5.741052631578949</v>
      </c>
      <c r="AB800" s="13">
        <v>5.741052631578949</v>
      </c>
      <c r="AC800" s="103" t="s">
        <v>31</v>
      </c>
      <c r="AD800" s="13">
        <v>4.0187368421052643</v>
      </c>
      <c r="AE800"/>
      <c r="AF800" s="108">
        <v>12.463825263157895</v>
      </c>
      <c r="AG800" s="16" t="s">
        <v>31</v>
      </c>
      <c r="AH800" s="108">
        <v>5.741052631578949</v>
      </c>
      <c r="AI800" s="97" t="s">
        <v>31</v>
      </c>
      <c r="AJ800" s="21"/>
      <c r="AK800" s="110">
        <f t="shared" si="36"/>
        <v>7.1763157894736853</v>
      </c>
      <c r="AL800" s="111">
        <f t="shared" si="37"/>
        <v>7.1763157894736853</v>
      </c>
      <c r="AM800" s="1"/>
    </row>
    <row r="801" spans="1:39" s="18" customFormat="1" x14ac:dyDescent="0.25">
      <c r="A801" s="83" t="s">
        <v>702</v>
      </c>
      <c r="B801" s="20" t="s">
        <v>703</v>
      </c>
      <c r="C801" s="20">
        <v>179006475</v>
      </c>
      <c r="D801" s="8" t="s">
        <v>884</v>
      </c>
      <c r="E801" s="20"/>
      <c r="F801" s="20"/>
      <c r="G801" s="9" t="str">
        <f t="shared" si="38"/>
        <v/>
      </c>
      <c r="H801" s="20">
        <v>250</v>
      </c>
      <c r="I801" s="14">
        <v>0.44999999999999996</v>
      </c>
      <c r="J801"/>
      <c r="K801" s="25" t="s">
        <v>31</v>
      </c>
      <c r="L801" s="13" t="s">
        <v>31</v>
      </c>
      <c r="M801" s="103" t="s">
        <v>31</v>
      </c>
      <c r="N801" s="102">
        <v>0.24299999999999999</v>
      </c>
      <c r="O801" s="12">
        <v>0.42749999999999994</v>
      </c>
      <c r="P801" s="102">
        <v>0.42749999999999994</v>
      </c>
      <c r="Q801" s="12">
        <v>0.42749999999999994</v>
      </c>
      <c r="R801" s="102">
        <v>0.42749999999999994</v>
      </c>
      <c r="S801" s="12">
        <v>0.42749999999999994</v>
      </c>
      <c r="T801" s="102">
        <v>0.42749999999999994</v>
      </c>
      <c r="U801" s="12">
        <v>0.78155999999999992</v>
      </c>
      <c r="V801" s="102">
        <v>0.22958999999999996</v>
      </c>
      <c r="W801" s="103">
        <v>0.41849999999999998</v>
      </c>
      <c r="X801" s="102">
        <v>0.41849999999999998</v>
      </c>
      <c r="Y801" s="103" t="s">
        <v>31</v>
      </c>
      <c r="Z801" s="13">
        <v>0.23849999999999999</v>
      </c>
      <c r="AA801" s="103">
        <v>0.36</v>
      </c>
      <c r="AB801" s="13">
        <v>0.36</v>
      </c>
      <c r="AC801" s="103" t="s">
        <v>31</v>
      </c>
      <c r="AD801" s="13">
        <v>0.252</v>
      </c>
      <c r="AE801"/>
      <c r="AF801" s="108">
        <v>0.78155999999999992</v>
      </c>
      <c r="AG801" s="16" t="s">
        <v>31</v>
      </c>
      <c r="AH801" s="108">
        <v>0.36</v>
      </c>
      <c r="AI801" s="97" t="s">
        <v>31</v>
      </c>
      <c r="AJ801" s="21"/>
      <c r="AK801" s="110">
        <f t="shared" si="36"/>
        <v>0.44999999999999996</v>
      </c>
      <c r="AL801" s="111">
        <f t="shared" si="37"/>
        <v>0.44999999999999996</v>
      </c>
      <c r="AM801" s="1"/>
    </row>
    <row r="802" spans="1:39" s="18" customFormat="1" x14ac:dyDescent="0.25">
      <c r="A802" s="83" t="s">
        <v>702</v>
      </c>
      <c r="B802" s="20" t="s">
        <v>703</v>
      </c>
      <c r="C802" s="20">
        <v>179006555</v>
      </c>
      <c r="D802" s="8" t="s">
        <v>885</v>
      </c>
      <c r="E802" s="20" t="s">
        <v>886</v>
      </c>
      <c r="F802" s="20"/>
      <c r="G802" s="9" t="str">
        <f t="shared" si="38"/>
        <v>J1200</v>
      </c>
      <c r="H802" s="20">
        <v>636</v>
      </c>
      <c r="I802" s="14">
        <v>15</v>
      </c>
      <c r="J802"/>
      <c r="K802" s="25" t="s">
        <v>31</v>
      </c>
      <c r="L802" s="13">
        <v>0.91</v>
      </c>
      <c r="M802" s="103" t="s">
        <v>31</v>
      </c>
      <c r="N802" s="102">
        <v>8.1000000000000014</v>
      </c>
      <c r="O802" s="12">
        <v>14.25</v>
      </c>
      <c r="P802" s="102">
        <v>14.25</v>
      </c>
      <c r="Q802" s="12">
        <v>14.25</v>
      </c>
      <c r="R802" s="102">
        <v>14.25</v>
      </c>
      <c r="S802" s="12">
        <v>14.25</v>
      </c>
      <c r="T802" s="102">
        <v>14.25</v>
      </c>
      <c r="U802" s="12">
        <v>26.052</v>
      </c>
      <c r="V802" s="102">
        <v>7.6529999999999996</v>
      </c>
      <c r="W802" s="103">
        <v>13.950000000000001</v>
      </c>
      <c r="X802" s="102">
        <v>13.950000000000001</v>
      </c>
      <c r="Y802" s="103" t="s">
        <v>31</v>
      </c>
      <c r="Z802" s="13">
        <v>7.95</v>
      </c>
      <c r="AA802" s="103">
        <v>12</v>
      </c>
      <c r="AB802" s="13">
        <v>12</v>
      </c>
      <c r="AC802" s="103" t="s">
        <v>31</v>
      </c>
      <c r="AD802" s="13">
        <v>8.4</v>
      </c>
      <c r="AE802"/>
      <c r="AF802" s="108">
        <v>26.052</v>
      </c>
      <c r="AG802" s="16">
        <v>14.25</v>
      </c>
      <c r="AH802" s="108">
        <v>12</v>
      </c>
      <c r="AI802" s="97">
        <v>0.91</v>
      </c>
      <c r="AJ802" s="21"/>
      <c r="AK802" s="110">
        <f t="shared" si="36"/>
        <v>15</v>
      </c>
      <c r="AL802" s="111">
        <f t="shared" si="37"/>
        <v>15</v>
      </c>
      <c r="AM802" s="1"/>
    </row>
    <row r="803" spans="1:39" s="18" customFormat="1" x14ac:dyDescent="0.25">
      <c r="A803" s="83" t="s">
        <v>702</v>
      </c>
      <c r="B803" s="20" t="s">
        <v>703</v>
      </c>
      <c r="C803" s="20">
        <v>179006573</v>
      </c>
      <c r="D803" s="8" t="s">
        <v>887</v>
      </c>
      <c r="E803" s="20" t="s">
        <v>719</v>
      </c>
      <c r="F803" s="20"/>
      <c r="G803" s="9" t="str">
        <f t="shared" si="38"/>
        <v>J3490</v>
      </c>
      <c r="H803" s="20">
        <v>250</v>
      </c>
      <c r="I803" s="14">
        <v>3.2577777777777777</v>
      </c>
      <c r="J803"/>
      <c r="K803" s="25" t="s">
        <v>31</v>
      </c>
      <c r="L803" s="13" t="s">
        <v>673</v>
      </c>
      <c r="M803" s="103" t="s">
        <v>31</v>
      </c>
      <c r="N803" s="102">
        <v>1.7592000000000001</v>
      </c>
      <c r="O803" s="12">
        <v>3.0948888888888888</v>
      </c>
      <c r="P803" s="102">
        <v>3.0948888888888888</v>
      </c>
      <c r="Q803" s="12">
        <v>3.0948888888888888</v>
      </c>
      <c r="R803" s="102">
        <v>3.0948888888888888</v>
      </c>
      <c r="S803" s="12">
        <v>3.0948888888888888</v>
      </c>
      <c r="T803" s="102">
        <v>3.0948888888888888</v>
      </c>
      <c r="U803" s="12">
        <v>5.6581084444444443</v>
      </c>
      <c r="V803" s="102">
        <v>1.6621182222222222</v>
      </c>
      <c r="W803" s="103">
        <v>3.0297333333333332</v>
      </c>
      <c r="X803" s="102">
        <v>3.0297333333333332</v>
      </c>
      <c r="Y803" s="103" t="s">
        <v>31</v>
      </c>
      <c r="Z803" s="13">
        <v>1.7266222222222223</v>
      </c>
      <c r="AA803" s="103">
        <v>2.6062222222222222</v>
      </c>
      <c r="AB803" s="13">
        <v>2.6062222222222222</v>
      </c>
      <c r="AC803" s="103" t="s">
        <v>31</v>
      </c>
      <c r="AD803" s="13">
        <v>1.8243555555555557</v>
      </c>
      <c r="AE803"/>
      <c r="AF803" s="108">
        <v>5.6581084444444443</v>
      </c>
      <c r="AG803" s="16">
        <v>3.0948888888888888</v>
      </c>
      <c r="AH803" s="108">
        <v>2.6062222222222222</v>
      </c>
      <c r="AI803" s="97">
        <v>1.6621182222222222</v>
      </c>
      <c r="AJ803" s="21"/>
      <c r="AK803" s="110">
        <f t="shared" si="36"/>
        <v>3.2577777777777777</v>
      </c>
      <c r="AL803" s="111">
        <f t="shared" si="37"/>
        <v>3.2577777777777777</v>
      </c>
      <c r="AM803" s="1"/>
    </row>
    <row r="804" spans="1:39" s="18" customFormat="1" x14ac:dyDescent="0.25">
      <c r="A804" s="83" t="s">
        <v>702</v>
      </c>
      <c r="B804" s="20" t="s">
        <v>703</v>
      </c>
      <c r="C804" s="20">
        <v>179006600</v>
      </c>
      <c r="D804" s="8" t="s">
        <v>888</v>
      </c>
      <c r="E804" s="20" t="s">
        <v>889</v>
      </c>
      <c r="F804" s="20"/>
      <c r="G804" s="9" t="str">
        <f t="shared" si="38"/>
        <v>J3411</v>
      </c>
      <c r="H804" s="20">
        <v>636</v>
      </c>
      <c r="I804" s="14">
        <v>32.96875</v>
      </c>
      <c r="J804"/>
      <c r="K804" s="25" t="s">
        <v>31</v>
      </c>
      <c r="L804" s="13">
        <v>3.3</v>
      </c>
      <c r="M804" s="103" t="s">
        <v>31</v>
      </c>
      <c r="N804" s="102">
        <v>17.803125000000001</v>
      </c>
      <c r="O804" s="12">
        <v>31.3203125</v>
      </c>
      <c r="P804" s="102">
        <v>31.3203125</v>
      </c>
      <c r="Q804" s="12">
        <v>31.3203125</v>
      </c>
      <c r="R804" s="102">
        <v>31.3203125</v>
      </c>
      <c r="S804" s="12">
        <v>31.3203125</v>
      </c>
      <c r="T804" s="102">
        <v>31.3203125</v>
      </c>
      <c r="U804" s="12">
        <v>57.260124999999995</v>
      </c>
      <c r="V804" s="102">
        <v>16.820656249999999</v>
      </c>
      <c r="W804" s="103">
        <v>30.660937500000003</v>
      </c>
      <c r="X804" s="102">
        <v>30.660937500000003</v>
      </c>
      <c r="Y804" s="103" t="s">
        <v>31</v>
      </c>
      <c r="Z804" s="13">
        <v>17.473437499999999</v>
      </c>
      <c r="AA804" s="103">
        <v>26.375</v>
      </c>
      <c r="AB804" s="13">
        <v>26.375</v>
      </c>
      <c r="AC804" s="103" t="s">
        <v>31</v>
      </c>
      <c r="AD804" s="13">
        <v>18.462500000000002</v>
      </c>
      <c r="AE804"/>
      <c r="AF804" s="108">
        <v>57.260124999999995</v>
      </c>
      <c r="AG804" s="16">
        <v>31.3203125</v>
      </c>
      <c r="AH804" s="108">
        <v>26.375</v>
      </c>
      <c r="AI804" s="97">
        <v>3.3</v>
      </c>
      <c r="AJ804" s="21"/>
      <c r="AK804" s="110">
        <f t="shared" si="36"/>
        <v>32.96875</v>
      </c>
      <c r="AL804" s="111">
        <f t="shared" si="37"/>
        <v>32.96875</v>
      </c>
      <c r="AM804" s="1"/>
    </row>
    <row r="805" spans="1:39" s="18" customFormat="1" x14ac:dyDescent="0.25">
      <c r="A805" s="83" t="s">
        <v>702</v>
      </c>
      <c r="B805" s="20" t="s">
        <v>703</v>
      </c>
      <c r="C805" s="20">
        <v>179006614</v>
      </c>
      <c r="D805" s="8" t="s">
        <v>890</v>
      </c>
      <c r="E805" s="20" t="s">
        <v>891</v>
      </c>
      <c r="F805" s="20"/>
      <c r="G805" s="9" t="str">
        <f t="shared" si="38"/>
        <v>J2250</v>
      </c>
      <c r="H805" s="20">
        <v>636</v>
      </c>
      <c r="I805" s="14">
        <v>7.5</v>
      </c>
      <c r="J805"/>
      <c r="K805" s="25" t="s">
        <v>31</v>
      </c>
      <c r="L805" s="13">
        <v>0.12</v>
      </c>
      <c r="M805" s="103" t="s">
        <v>31</v>
      </c>
      <c r="N805" s="102">
        <v>4.0500000000000007</v>
      </c>
      <c r="O805" s="12">
        <v>7.125</v>
      </c>
      <c r="P805" s="102">
        <v>7.125</v>
      </c>
      <c r="Q805" s="12">
        <v>7.125</v>
      </c>
      <c r="R805" s="102">
        <v>7.125</v>
      </c>
      <c r="S805" s="12">
        <v>7.125</v>
      </c>
      <c r="T805" s="102">
        <v>7.125</v>
      </c>
      <c r="U805" s="12">
        <v>13.026</v>
      </c>
      <c r="V805" s="102">
        <v>3.8264999999999998</v>
      </c>
      <c r="W805" s="103">
        <v>6.9750000000000005</v>
      </c>
      <c r="X805" s="102">
        <v>6.9750000000000005</v>
      </c>
      <c r="Y805" s="103" t="s">
        <v>31</v>
      </c>
      <c r="Z805" s="13">
        <v>3.9750000000000001</v>
      </c>
      <c r="AA805" s="103">
        <v>6</v>
      </c>
      <c r="AB805" s="13">
        <v>6</v>
      </c>
      <c r="AC805" s="103" t="s">
        <v>31</v>
      </c>
      <c r="AD805" s="13">
        <v>4.2</v>
      </c>
      <c r="AE805"/>
      <c r="AF805" s="108">
        <v>13.026</v>
      </c>
      <c r="AG805" s="16">
        <v>7.125</v>
      </c>
      <c r="AH805" s="108">
        <v>6</v>
      </c>
      <c r="AI805" s="97">
        <v>0.12</v>
      </c>
      <c r="AJ805" s="21"/>
      <c r="AK805" s="110">
        <f t="shared" si="36"/>
        <v>7.5</v>
      </c>
      <c r="AL805" s="111">
        <f t="shared" si="37"/>
        <v>7.5</v>
      </c>
      <c r="AM805" s="1"/>
    </row>
    <row r="806" spans="1:39" s="18" customFormat="1" x14ac:dyDescent="0.25">
      <c r="A806" s="83" t="s">
        <v>702</v>
      </c>
      <c r="B806" s="20" t="s">
        <v>703</v>
      </c>
      <c r="C806" s="20">
        <v>179006623</v>
      </c>
      <c r="D806" s="8" t="s">
        <v>892</v>
      </c>
      <c r="E806" s="20" t="s">
        <v>891</v>
      </c>
      <c r="F806" s="20"/>
      <c r="G806" s="9" t="str">
        <f t="shared" si="38"/>
        <v>J2250</v>
      </c>
      <c r="H806" s="20">
        <v>636</v>
      </c>
      <c r="I806" s="14">
        <v>1.5</v>
      </c>
      <c r="J806"/>
      <c r="K806" s="25" t="s">
        <v>31</v>
      </c>
      <c r="L806" s="13">
        <v>0.12</v>
      </c>
      <c r="M806" s="103" t="s">
        <v>31</v>
      </c>
      <c r="N806" s="102">
        <v>0.81</v>
      </c>
      <c r="O806" s="12">
        <v>1.4249999999999998</v>
      </c>
      <c r="P806" s="102">
        <v>1.4249999999999998</v>
      </c>
      <c r="Q806" s="12">
        <v>1.4249999999999998</v>
      </c>
      <c r="R806" s="102">
        <v>1.4249999999999998</v>
      </c>
      <c r="S806" s="12">
        <v>1.4249999999999998</v>
      </c>
      <c r="T806" s="102">
        <v>1.4249999999999998</v>
      </c>
      <c r="U806" s="12">
        <v>2.6052</v>
      </c>
      <c r="V806" s="102">
        <v>0.76529999999999998</v>
      </c>
      <c r="W806" s="103">
        <v>1.395</v>
      </c>
      <c r="X806" s="102">
        <v>1.395</v>
      </c>
      <c r="Y806" s="103" t="s">
        <v>31</v>
      </c>
      <c r="Z806" s="13">
        <v>0.79500000000000004</v>
      </c>
      <c r="AA806" s="103">
        <v>1.2000000000000002</v>
      </c>
      <c r="AB806" s="13">
        <v>1.2000000000000002</v>
      </c>
      <c r="AC806" s="103" t="s">
        <v>31</v>
      </c>
      <c r="AD806" s="13">
        <v>0.84000000000000008</v>
      </c>
      <c r="AE806"/>
      <c r="AF806" s="108">
        <v>2.6052</v>
      </c>
      <c r="AG806" s="16">
        <v>1.4249999999999998</v>
      </c>
      <c r="AH806" s="108">
        <v>1.2000000000000002</v>
      </c>
      <c r="AI806" s="97">
        <v>0.12</v>
      </c>
      <c r="AJ806" s="21"/>
      <c r="AK806" s="110">
        <f t="shared" si="36"/>
        <v>1.5</v>
      </c>
      <c r="AL806" s="111">
        <f t="shared" si="37"/>
        <v>1.5</v>
      </c>
      <c r="AM806" s="1"/>
    </row>
    <row r="807" spans="1:39" s="18" customFormat="1" x14ac:dyDescent="0.25">
      <c r="A807" s="83" t="s">
        <v>702</v>
      </c>
      <c r="B807" s="20" t="s">
        <v>703</v>
      </c>
      <c r="C807" s="20">
        <v>179006640</v>
      </c>
      <c r="D807" s="8" t="s">
        <v>893</v>
      </c>
      <c r="E807" s="20" t="s">
        <v>705</v>
      </c>
      <c r="F807" s="20" t="s">
        <v>706</v>
      </c>
      <c r="G807" s="9" t="str">
        <f t="shared" si="38"/>
        <v>A9270GY</v>
      </c>
      <c r="H807" s="20">
        <v>259</v>
      </c>
      <c r="I807" s="14">
        <v>12.299999999999981</v>
      </c>
      <c r="J807"/>
      <c r="K807" s="25" t="s">
        <v>31</v>
      </c>
      <c r="L807" s="13" t="s">
        <v>31</v>
      </c>
      <c r="M807" s="103" t="s">
        <v>31</v>
      </c>
      <c r="N807" s="102">
        <v>6.6419999999999906</v>
      </c>
      <c r="O807" s="12">
        <v>11.684999999999981</v>
      </c>
      <c r="P807" s="102">
        <v>11.684999999999981</v>
      </c>
      <c r="Q807" s="12">
        <v>11.684999999999981</v>
      </c>
      <c r="R807" s="102">
        <v>11.684999999999981</v>
      </c>
      <c r="S807" s="12">
        <v>11.684999999999981</v>
      </c>
      <c r="T807" s="102">
        <v>11.684999999999981</v>
      </c>
      <c r="U807" s="12">
        <v>21.362639999999967</v>
      </c>
      <c r="V807" s="102">
        <v>6.27545999999999</v>
      </c>
      <c r="W807" s="103">
        <v>11.438999999999982</v>
      </c>
      <c r="X807" s="102">
        <v>11.438999999999982</v>
      </c>
      <c r="Y807" s="103" t="s">
        <v>31</v>
      </c>
      <c r="Z807" s="13">
        <v>6.5189999999999904</v>
      </c>
      <c r="AA807" s="103">
        <v>9.8399999999999856</v>
      </c>
      <c r="AB807" s="13">
        <v>9.8399999999999856</v>
      </c>
      <c r="AC807" s="103" t="s">
        <v>31</v>
      </c>
      <c r="AD807" s="13">
        <v>6.8879999999999901</v>
      </c>
      <c r="AE807"/>
      <c r="AF807" s="108">
        <v>21.362639999999967</v>
      </c>
      <c r="AG807" s="16" t="s">
        <v>31</v>
      </c>
      <c r="AH807" s="108">
        <v>9.8399999999999856</v>
      </c>
      <c r="AI807" s="97" t="s">
        <v>31</v>
      </c>
      <c r="AJ807" s="21"/>
      <c r="AK807" s="110">
        <f t="shared" si="36"/>
        <v>12.299999999999981</v>
      </c>
      <c r="AL807" s="111">
        <f t="shared" si="37"/>
        <v>12.299999999999981</v>
      </c>
      <c r="AM807" s="1"/>
    </row>
    <row r="808" spans="1:39" s="18" customFormat="1" x14ac:dyDescent="0.25">
      <c r="A808" s="83" t="s">
        <v>702</v>
      </c>
      <c r="B808" s="20" t="s">
        <v>703</v>
      </c>
      <c r="C808" s="20">
        <v>179006642</v>
      </c>
      <c r="D808" s="8" t="s">
        <v>894</v>
      </c>
      <c r="E808" s="20" t="s">
        <v>705</v>
      </c>
      <c r="F808" s="20" t="s">
        <v>706</v>
      </c>
      <c r="G808" s="9" t="str">
        <f t="shared" si="38"/>
        <v>A9270GY</v>
      </c>
      <c r="H808" s="20">
        <v>259</v>
      </c>
      <c r="I808" s="14">
        <v>1.4</v>
      </c>
      <c r="J808"/>
      <c r="K808" s="25" t="s">
        <v>31</v>
      </c>
      <c r="L808" s="13" t="s">
        <v>31</v>
      </c>
      <c r="M808" s="103" t="s">
        <v>31</v>
      </c>
      <c r="N808" s="102">
        <v>0.75600000000000001</v>
      </c>
      <c r="O808" s="12">
        <v>1.3299999999999998</v>
      </c>
      <c r="P808" s="102">
        <v>1.3299999999999998</v>
      </c>
      <c r="Q808" s="12">
        <v>1.3299999999999998</v>
      </c>
      <c r="R808" s="102">
        <v>1.3299999999999998</v>
      </c>
      <c r="S808" s="12">
        <v>1.3299999999999998</v>
      </c>
      <c r="T808" s="102">
        <v>1.3299999999999998</v>
      </c>
      <c r="U808" s="12">
        <v>2.4315199999999999</v>
      </c>
      <c r="V808" s="102">
        <v>0.71427999999999991</v>
      </c>
      <c r="W808" s="103">
        <v>1.302</v>
      </c>
      <c r="X808" s="102">
        <v>1.302</v>
      </c>
      <c r="Y808" s="103" t="s">
        <v>31</v>
      </c>
      <c r="Z808" s="13">
        <v>0.74199999999999999</v>
      </c>
      <c r="AA808" s="103">
        <v>1.1199999999999999</v>
      </c>
      <c r="AB808" s="13">
        <v>1.1199999999999999</v>
      </c>
      <c r="AC808" s="103" t="s">
        <v>31</v>
      </c>
      <c r="AD808" s="13">
        <v>0.78400000000000003</v>
      </c>
      <c r="AE808"/>
      <c r="AF808" s="108">
        <v>2.4315199999999999</v>
      </c>
      <c r="AG808" s="16" t="s">
        <v>31</v>
      </c>
      <c r="AH808" s="108">
        <v>1.1199999999999999</v>
      </c>
      <c r="AI808" s="97" t="s">
        <v>31</v>
      </c>
      <c r="AJ808" s="21"/>
      <c r="AK808" s="110">
        <f t="shared" si="36"/>
        <v>1.4</v>
      </c>
      <c r="AL808" s="111">
        <f t="shared" si="37"/>
        <v>1.4</v>
      </c>
      <c r="AM808" s="1"/>
    </row>
    <row r="809" spans="1:39" s="18" customFormat="1" x14ac:dyDescent="0.25">
      <c r="A809" s="83" t="s">
        <v>702</v>
      </c>
      <c r="B809" s="20" t="s">
        <v>703</v>
      </c>
      <c r="C809" s="20">
        <v>179006656</v>
      </c>
      <c r="D809" s="8" t="s">
        <v>895</v>
      </c>
      <c r="E809" s="20"/>
      <c r="F809" s="20"/>
      <c r="G809" s="9" t="str">
        <f t="shared" si="38"/>
        <v/>
      </c>
      <c r="H809" s="20">
        <v>250</v>
      </c>
      <c r="I809" s="14">
        <v>64.350000000000009</v>
      </c>
      <c r="J809"/>
      <c r="K809" s="25" t="s">
        <v>31</v>
      </c>
      <c r="L809" s="13" t="s">
        <v>31</v>
      </c>
      <c r="M809" s="103" t="s">
        <v>31</v>
      </c>
      <c r="N809" s="102">
        <v>34.749000000000009</v>
      </c>
      <c r="O809" s="12">
        <v>61.132500000000007</v>
      </c>
      <c r="P809" s="102">
        <v>61.132500000000007</v>
      </c>
      <c r="Q809" s="12">
        <v>61.132500000000007</v>
      </c>
      <c r="R809" s="102">
        <v>61.132500000000007</v>
      </c>
      <c r="S809" s="12">
        <v>61.132500000000007</v>
      </c>
      <c r="T809" s="102">
        <v>61.132500000000007</v>
      </c>
      <c r="U809" s="12">
        <v>111.76308</v>
      </c>
      <c r="V809" s="102">
        <v>32.831370000000007</v>
      </c>
      <c r="W809" s="103">
        <v>59.845500000000008</v>
      </c>
      <c r="X809" s="102">
        <v>59.845500000000008</v>
      </c>
      <c r="Y809" s="103" t="s">
        <v>31</v>
      </c>
      <c r="Z809" s="13">
        <v>34.105500000000006</v>
      </c>
      <c r="AA809" s="103">
        <v>51.480000000000011</v>
      </c>
      <c r="AB809" s="13">
        <v>51.480000000000011</v>
      </c>
      <c r="AC809" s="103" t="s">
        <v>31</v>
      </c>
      <c r="AD809" s="13">
        <v>36.036000000000008</v>
      </c>
      <c r="AE809"/>
      <c r="AF809" s="108">
        <v>111.76308</v>
      </c>
      <c r="AG809" s="16" t="s">
        <v>31</v>
      </c>
      <c r="AH809" s="108">
        <v>51.480000000000011</v>
      </c>
      <c r="AI809" s="97" t="s">
        <v>31</v>
      </c>
      <c r="AJ809" s="21"/>
      <c r="AK809" s="110">
        <f t="shared" si="36"/>
        <v>64.350000000000009</v>
      </c>
      <c r="AL809" s="111">
        <f t="shared" si="37"/>
        <v>64.350000000000009</v>
      </c>
      <c r="AM809" s="1"/>
    </row>
    <row r="810" spans="1:39" s="18" customFormat="1" x14ac:dyDescent="0.25">
      <c r="A810" s="83" t="s">
        <v>702</v>
      </c>
      <c r="B810" s="20" t="s">
        <v>703</v>
      </c>
      <c r="C810" s="20">
        <v>179006674</v>
      </c>
      <c r="D810" s="8" t="s">
        <v>896</v>
      </c>
      <c r="E810" s="20" t="s">
        <v>705</v>
      </c>
      <c r="F810" s="20" t="s">
        <v>706</v>
      </c>
      <c r="G810" s="9" t="str">
        <f t="shared" si="38"/>
        <v>A9270GY</v>
      </c>
      <c r="H810" s="20">
        <v>259</v>
      </c>
      <c r="I810" s="14">
        <v>4.3250000000000002</v>
      </c>
      <c r="J810"/>
      <c r="K810" s="25" t="s">
        <v>31</v>
      </c>
      <c r="L810" s="13" t="s">
        <v>31</v>
      </c>
      <c r="M810" s="103" t="s">
        <v>31</v>
      </c>
      <c r="N810" s="102">
        <v>2.3355000000000001</v>
      </c>
      <c r="O810" s="12">
        <v>4.1087499999999997</v>
      </c>
      <c r="P810" s="102">
        <v>4.1087499999999997</v>
      </c>
      <c r="Q810" s="12">
        <v>4.1087499999999997</v>
      </c>
      <c r="R810" s="102">
        <v>4.1087499999999997</v>
      </c>
      <c r="S810" s="12">
        <v>4.1087499999999997</v>
      </c>
      <c r="T810" s="102">
        <v>4.1087499999999997</v>
      </c>
      <c r="U810" s="12">
        <v>7.51166</v>
      </c>
      <c r="V810" s="102">
        <v>2.2066150000000002</v>
      </c>
      <c r="W810" s="103">
        <v>4.0222500000000005</v>
      </c>
      <c r="X810" s="102">
        <v>4.0222500000000005</v>
      </c>
      <c r="Y810" s="103" t="s">
        <v>31</v>
      </c>
      <c r="Z810" s="13">
        <v>2.2922500000000001</v>
      </c>
      <c r="AA810" s="103">
        <v>3.4600000000000004</v>
      </c>
      <c r="AB810" s="13">
        <v>3.4600000000000004</v>
      </c>
      <c r="AC810" s="103" t="s">
        <v>31</v>
      </c>
      <c r="AD810" s="13">
        <v>2.4220000000000002</v>
      </c>
      <c r="AE810"/>
      <c r="AF810" s="108">
        <v>7.51166</v>
      </c>
      <c r="AG810" s="16" t="s">
        <v>31</v>
      </c>
      <c r="AH810" s="108">
        <v>3.4600000000000004</v>
      </c>
      <c r="AI810" s="97" t="s">
        <v>31</v>
      </c>
      <c r="AJ810" s="21"/>
      <c r="AK810" s="110">
        <f t="shared" si="36"/>
        <v>4.3250000000000002</v>
      </c>
      <c r="AL810" s="111">
        <f t="shared" si="37"/>
        <v>4.3250000000000002</v>
      </c>
      <c r="AM810" s="1"/>
    </row>
    <row r="811" spans="1:39" s="18" customFormat="1" x14ac:dyDescent="0.25">
      <c r="A811" s="83" t="s">
        <v>702</v>
      </c>
      <c r="B811" s="20" t="s">
        <v>703</v>
      </c>
      <c r="C811" s="20">
        <v>179006675</v>
      </c>
      <c r="D811" s="8" t="s">
        <v>897</v>
      </c>
      <c r="E811" s="20" t="s">
        <v>898</v>
      </c>
      <c r="F811" s="20"/>
      <c r="G811" s="9" t="str">
        <f t="shared" si="38"/>
        <v>J2550</v>
      </c>
      <c r="H811" s="20">
        <v>636</v>
      </c>
      <c r="I811" s="14">
        <v>14.175000000000001</v>
      </c>
      <c r="J811"/>
      <c r="K811" s="25" t="s">
        <v>31</v>
      </c>
      <c r="L811" s="13">
        <v>2.14</v>
      </c>
      <c r="M811" s="103" t="s">
        <v>31</v>
      </c>
      <c r="N811" s="102">
        <v>7.6545000000000005</v>
      </c>
      <c r="O811" s="12">
        <v>13.46625</v>
      </c>
      <c r="P811" s="102">
        <v>13.46625</v>
      </c>
      <c r="Q811" s="12">
        <v>13.46625</v>
      </c>
      <c r="R811" s="102">
        <v>13.46625</v>
      </c>
      <c r="S811" s="12">
        <v>13.46625</v>
      </c>
      <c r="T811" s="102">
        <v>13.46625</v>
      </c>
      <c r="U811" s="12">
        <v>24.619140000000002</v>
      </c>
      <c r="V811" s="102">
        <v>7.2320850000000005</v>
      </c>
      <c r="W811" s="103">
        <v>13.182750000000002</v>
      </c>
      <c r="X811" s="102">
        <v>13.182750000000002</v>
      </c>
      <c r="Y811" s="103" t="s">
        <v>31</v>
      </c>
      <c r="Z811" s="13">
        <v>7.5127500000000005</v>
      </c>
      <c r="AA811" s="103">
        <v>11.340000000000002</v>
      </c>
      <c r="AB811" s="13">
        <v>11.340000000000002</v>
      </c>
      <c r="AC811" s="103" t="s">
        <v>31</v>
      </c>
      <c r="AD811" s="13">
        <v>7.9380000000000015</v>
      </c>
      <c r="AE811"/>
      <c r="AF811" s="108">
        <v>24.619140000000002</v>
      </c>
      <c r="AG811" s="16">
        <v>13.46625</v>
      </c>
      <c r="AH811" s="108">
        <v>11.340000000000002</v>
      </c>
      <c r="AI811" s="97">
        <v>2.14</v>
      </c>
      <c r="AJ811" s="21"/>
      <c r="AK811" s="110">
        <f t="shared" si="36"/>
        <v>14.175000000000001</v>
      </c>
      <c r="AL811" s="111">
        <f t="shared" si="37"/>
        <v>14.175000000000001</v>
      </c>
      <c r="AM811" s="1"/>
    </row>
    <row r="812" spans="1:39" s="18" customFormat="1" x14ac:dyDescent="0.25">
      <c r="A812" s="83" t="s">
        <v>702</v>
      </c>
      <c r="B812" s="20" t="s">
        <v>703</v>
      </c>
      <c r="C812" s="20">
        <v>179006733</v>
      </c>
      <c r="D812" s="8" t="s">
        <v>899</v>
      </c>
      <c r="E812" s="20" t="s">
        <v>900</v>
      </c>
      <c r="F812" s="20"/>
      <c r="G812" s="9" t="str">
        <f t="shared" si="38"/>
        <v>C9113</v>
      </c>
      <c r="H812" s="20">
        <v>636</v>
      </c>
      <c r="I812" s="14">
        <v>33.096774193548399</v>
      </c>
      <c r="J812"/>
      <c r="K812" s="25" t="s">
        <v>31</v>
      </c>
      <c r="L812" s="13" t="s">
        <v>31</v>
      </c>
      <c r="M812" s="103" t="s">
        <v>31</v>
      </c>
      <c r="N812" s="102">
        <v>17.872258064516135</v>
      </c>
      <c r="O812" s="12">
        <v>31.441935483870978</v>
      </c>
      <c r="P812" s="102">
        <v>31.441935483870978</v>
      </c>
      <c r="Q812" s="12">
        <v>31.441935483870978</v>
      </c>
      <c r="R812" s="102">
        <v>31.441935483870978</v>
      </c>
      <c r="S812" s="12">
        <v>31.441935483870978</v>
      </c>
      <c r="T812" s="102">
        <v>31.441935483870978</v>
      </c>
      <c r="U812" s="12">
        <v>57.482477419354858</v>
      </c>
      <c r="V812" s="102">
        <v>16.885974193548392</v>
      </c>
      <c r="W812" s="103">
        <v>30.780000000000012</v>
      </c>
      <c r="X812" s="102">
        <v>30.780000000000012</v>
      </c>
      <c r="Y812" s="103" t="s">
        <v>31</v>
      </c>
      <c r="Z812" s="13">
        <v>17.541290322580654</v>
      </c>
      <c r="AA812" s="103">
        <v>26.47741935483872</v>
      </c>
      <c r="AB812" s="13">
        <v>26.47741935483872</v>
      </c>
      <c r="AC812" s="103" t="s">
        <v>31</v>
      </c>
      <c r="AD812" s="13">
        <v>18.534193548387105</v>
      </c>
      <c r="AE812"/>
      <c r="AF812" s="108">
        <v>57.482477419354858</v>
      </c>
      <c r="AG812" s="16" t="s">
        <v>31</v>
      </c>
      <c r="AH812" s="108">
        <v>26.47741935483872</v>
      </c>
      <c r="AI812" s="97" t="s">
        <v>31</v>
      </c>
      <c r="AJ812" s="21"/>
      <c r="AK812" s="110">
        <f t="shared" si="36"/>
        <v>33.096774193548399</v>
      </c>
      <c r="AL812" s="111">
        <f t="shared" si="37"/>
        <v>33.096774193548399</v>
      </c>
      <c r="AM812" s="1"/>
    </row>
    <row r="813" spans="1:39" s="18" customFormat="1" x14ac:dyDescent="0.25">
      <c r="A813" s="83" t="s">
        <v>702</v>
      </c>
      <c r="B813" s="20" t="s">
        <v>703</v>
      </c>
      <c r="C813" s="20">
        <v>179006784</v>
      </c>
      <c r="D813" s="8" t="s">
        <v>901</v>
      </c>
      <c r="E813" s="20" t="s">
        <v>705</v>
      </c>
      <c r="F813" s="20" t="s">
        <v>706</v>
      </c>
      <c r="G813" s="9" t="str">
        <f t="shared" si="38"/>
        <v>A9270GY</v>
      </c>
      <c r="H813" s="20">
        <v>259</v>
      </c>
      <c r="I813" s="14">
        <v>7.6500000000000012</v>
      </c>
      <c r="J813"/>
      <c r="K813" s="25" t="s">
        <v>31</v>
      </c>
      <c r="L813" s="13" t="s">
        <v>31</v>
      </c>
      <c r="M813" s="103" t="s">
        <v>31</v>
      </c>
      <c r="N813" s="102">
        <v>4.1310000000000011</v>
      </c>
      <c r="O813" s="12">
        <v>7.267500000000001</v>
      </c>
      <c r="P813" s="102">
        <v>7.267500000000001</v>
      </c>
      <c r="Q813" s="12">
        <v>7.267500000000001</v>
      </c>
      <c r="R813" s="102">
        <v>7.267500000000001</v>
      </c>
      <c r="S813" s="12">
        <v>7.267500000000001</v>
      </c>
      <c r="T813" s="102">
        <v>7.267500000000001</v>
      </c>
      <c r="U813" s="12">
        <v>13.286520000000001</v>
      </c>
      <c r="V813" s="102">
        <v>3.9030300000000007</v>
      </c>
      <c r="W813" s="103">
        <v>7.1145000000000014</v>
      </c>
      <c r="X813" s="102">
        <v>7.1145000000000014</v>
      </c>
      <c r="Y813" s="103" t="s">
        <v>31</v>
      </c>
      <c r="Z813" s="13">
        <v>4.0545000000000009</v>
      </c>
      <c r="AA813" s="103">
        <v>6.120000000000001</v>
      </c>
      <c r="AB813" s="13">
        <v>6.120000000000001</v>
      </c>
      <c r="AC813" s="103" t="s">
        <v>31</v>
      </c>
      <c r="AD813" s="13">
        <v>4.2840000000000007</v>
      </c>
      <c r="AE813"/>
      <c r="AF813" s="108">
        <v>13.286520000000001</v>
      </c>
      <c r="AG813" s="16" t="s">
        <v>31</v>
      </c>
      <c r="AH813" s="108">
        <v>6.120000000000001</v>
      </c>
      <c r="AI813" s="97" t="s">
        <v>31</v>
      </c>
      <c r="AJ813" s="21"/>
      <c r="AK813" s="110">
        <f t="shared" si="36"/>
        <v>7.6500000000000012</v>
      </c>
      <c r="AL813" s="111">
        <f t="shared" si="37"/>
        <v>7.6500000000000012</v>
      </c>
      <c r="AM813" s="1"/>
    </row>
    <row r="814" spans="1:39" s="18" customFormat="1" x14ac:dyDescent="0.25">
      <c r="A814" s="83" t="s">
        <v>702</v>
      </c>
      <c r="B814" s="20" t="s">
        <v>703</v>
      </c>
      <c r="C814" s="20">
        <v>179006807</v>
      </c>
      <c r="D814" s="8" t="s">
        <v>902</v>
      </c>
      <c r="E814" s="20" t="s">
        <v>705</v>
      </c>
      <c r="F814" s="20" t="s">
        <v>706</v>
      </c>
      <c r="G814" s="9" t="str">
        <f t="shared" si="38"/>
        <v>A9270GY</v>
      </c>
      <c r="H814" s="20">
        <v>259</v>
      </c>
      <c r="I814" s="14">
        <v>6.45</v>
      </c>
      <c r="J814"/>
      <c r="K814" s="25" t="s">
        <v>31</v>
      </c>
      <c r="L814" s="13" t="s">
        <v>31</v>
      </c>
      <c r="M814" s="103" t="s">
        <v>31</v>
      </c>
      <c r="N814" s="102">
        <v>3.4830000000000005</v>
      </c>
      <c r="O814" s="12">
        <v>6.1274999999999995</v>
      </c>
      <c r="P814" s="102">
        <v>6.1274999999999995</v>
      </c>
      <c r="Q814" s="12">
        <v>6.1274999999999995</v>
      </c>
      <c r="R814" s="102">
        <v>6.1274999999999995</v>
      </c>
      <c r="S814" s="12">
        <v>6.1274999999999995</v>
      </c>
      <c r="T814" s="102">
        <v>6.1274999999999995</v>
      </c>
      <c r="U814" s="12">
        <v>11.202360000000001</v>
      </c>
      <c r="V814" s="102">
        <v>3.2907899999999999</v>
      </c>
      <c r="W814" s="103">
        <v>5.9985000000000008</v>
      </c>
      <c r="X814" s="102">
        <v>5.9985000000000008</v>
      </c>
      <c r="Y814" s="103" t="s">
        <v>31</v>
      </c>
      <c r="Z814" s="13">
        <v>3.4185000000000003</v>
      </c>
      <c r="AA814" s="103">
        <v>5.16</v>
      </c>
      <c r="AB814" s="13">
        <v>5.16</v>
      </c>
      <c r="AC814" s="103" t="s">
        <v>31</v>
      </c>
      <c r="AD814" s="13">
        <v>3.6120000000000005</v>
      </c>
      <c r="AE814"/>
      <c r="AF814" s="108">
        <v>11.202360000000001</v>
      </c>
      <c r="AG814" s="16" t="s">
        <v>31</v>
      </c>
      <c r="AH814" s="108">
        <v>5.16</v>
      </c>
      <c r="AI814" s="97" t="s">
        <v>31</v>
      </c>
      <c r="AJ814" s="21"/>
      <c r="AK814" s="110">
        <f t="shared" si="36"/>
        <v>6.45</v>
      </c>
      <c r="AL814" s="111">
        <f t="shared" si="37"/>
        <v>6.45</v>
      </c>
      <c r="AM814" s="1"/>
    </row>
    <row r="815" spans="1:39" s="18" customFormat="1" x14ac:dyDescent="0.25">
      <c r="A815" s="83" t="s">
        <v>702</v>
      </c>
      <c r="B815" s="20" t="s">
        <v>703</v>
      </c>
      <c r="C815" s="20">
        <v>179006819</v>
      </c>
      <c r="D815" s="8" t="s">
        <v>903</v>
      </c>
      <c r="E815" s="20" t="s">
        <v>904</v>
      </c>
      <c r="F815" s="20"/>
      <c r="G815" s="9" t="str">
        <f t="shared" si="38"/>
        <v>J2185</v>
      </c>
      <c r="H815" s="20">
        <v>636</v>
      </c>
      <c r="I815" s="14">
        <v>10.18</v>
      </c>
      <c r="J815"/>
      <c r="K815" s="25" t="s">
        <v>31</v>
      </c>
      <c r="L815" s="13">
        <v>0.87</v>
      </c>
      <c r="M815" s="103" t="s">
        <v>31</v>
      </c>
      <c r="N815" s="102">
        <v>5.4972000000000003</v>
      </c>
      <c r="O815" s="12">
        <v>9.6709999999999994</v>
      </c>
      <c r="P815" s="102">
        <v>9.6709999999999994</v>
      </c>
      <c r="Q815" s="12">
        <v>9.6709999999999994</v>
      </c>
      <c r="R815" s="102">
        <v>9.6709999999999994</v>
      </c>
      <c r="S815" s="12">
        <v>9.6709999999999994</v>
      </c>
      <c r="T815" s="102">
        <v>9.6709999999999994</v>
      </c>
      <c r="U815" s="12">
        <v>17.680623999999998</v>
      </c>
      <c r="V815" s="102">
        <v>5.1938360000000001</v>
      </c>
      <c r="W815" s="103">
        <v>9.4673999999999996</v>
      </c>
      <c r="X815" s="102">
        <v>9.4673999999999996</v>
      </c>
      <c r="Y815" s="103" t="s">
        <v>31</v>
      </c>
      <c r="Z815" s="13">
        <v>5.3954000000000004</v>
      </c>
      <c r="AA815" s="103">
        <v>8.1440000000000001</v>
      </c>
      <c r="AB815" s="13">
        <v>8.1440000000000001</v>
      </c>
      <c r="AC815" s="103" t="s">
        <v>31</v>
      </c>
      <c r="AD815" s="13">
        <v>5.7008000000000001</v>
      </c>
      <c r="AE815"/>
      <c r="AF815" s="108">
        <v>17.680623999999998</v>
      </c>
      <c r="AG815" s="16">
        <v>9.6709999999999994</v>
      </c>
      <c r="AH815" s="108">
        <v>8.1440000000000001</v>
      </c>
      <c r="AI815" s="97">
        <v>0.87</v>
      </c>
      <c r="AJ815" s="21"/>
      <c r="AK815" s="110">
        <f t="shared" si="36"/>
        <v>10.18</v>
      </c>
      <c r="AL815" s="111">
        <f t="shared" si="37"/>
        <v>10.18</v>
      </c>
      <c r="AM815" s="1"/>
    </row>
    <row r="816" spans="1:39" s="18" customFormat="1" x14ac:dyDescent="0.25">
      <c r="A816" s="83" t="s">
        <v>702</v>
      </c>
      <c r="B816" s="20" t="s">
        <v>703</v>
      </c>
      <c r="C816" s="20">
        <v>179006842</v>
      </c>
      <c r="D816" s="8" t="s">
        <v>905</v>
      </c>
      <c r="E816" s="20" t="s">
        <v>906</v>
      </c>
      <c r="F816" s="20"/>
      <c r="G816" s="9" t="str">
        <f t="shared" si="38"/>
        <v>J1756</v>
      </c>
      <c r="H816" s="20">
        <v>636</v>
      </c>
      <c r="I816" s="14">
        <v>2.544</v>
      </c>
      <c r="J816"/>
      <c r="K816" s="25" t="s">
        <v>31</v>
      </c>
      <c r="L816" s="13">
        <v>0.23</v>
      </c>
      <c r="M816" s="103" t="s">
        <v>31</v>
      </c>
      <c r="N816" s="102">
        <v>1.3737600000000001</v>
      </c>
      <c r="O816" s="12">
        <v>2.4167999999999998</v>
      </c>
      <c r="P816" s="102">
        <v>2.4167999999999998</v>
      </c>
      <c r="Q816" s="12">
        <v>2.4167999999999998</v>
      </c>
      <c r="R816" s="102">
        <v>2.4167999999999998</v>
      </c>
      <c r="S816" s="12">
        <v>2.4167999999999998</v>
      </c>
      <c r="T816" s="102">
        <v>2.4167999999999998</v>
      </c>
      <c r="U816" s="12">
        <v>4.4184191999999998</v>
      </c>
      <c r="V816" s="102">
        <v>1.2979487999999999</v>
      </c>
      <c r="W816" s="103">
        <v>2.36592</v>
      </c>
      <c r="X816" s="102">
        <v>2.36592</v>
      </c>
      <c r="Y816" s="103" t="s">
        <v>31</v>
      </c>
      <c r="Z816" s="13">
        <v>1.3483200000000002</v>
      </c>
      <c r="AA816" s="103">
        <v>2.0352000000000001</v>
      </c>
      <c r="AB816" s="13">
        <v>2.0352000000000001</v>
      </c>
      <c r="AC816" s="103" t="s">
        <v>31</v>
      </c>
      <c r="AD816" s="13">
        <v>1.4246400000000001</v>
      </c>
      <c r="AE816"/>
      <c r="AF816" s="108">
        <v>4.4184191999999998</v>
      </c>
      <c r="AG816" s="16">
        <v>2.4167999999999998</v>
      </c>
      <c r="AH816" s="108">
        <v>2.0352000000000001</v>
      </c>
      <c r="AI816" s="97">
        <v>0.23</v>
      </c>
      <c r="AJ816" s="21"/>
      <c r="AK816" s="110">
        <f t="shared" si="36"/>
        <v>2.544</v>
      </c>
      <c r="AL816" s="111">
        <f t="shared" si="37"/>
        <v>2.544</v>
      </c>
      <c r="AM816" s="1"/>
    </row>
    <row r="817" spans="1:39" s="18" customFormat="1" x14ac:dyDescent="0.25">
      <c r="A817" s="83" t="s">
        <v>702</v>
      </c>
      <c r="B817" s="20" t="s">
        <v>703</v>
      </c>
      <c r="C817" s="20">
        <v>179006874</v>
      </c>
      <c r="D817" s="8" t="s">
        <v>907</v>
      </c>
      <c r="E817" s="20" t="s">
        <v>830</v>
      </c>
      <c r="F817" s="20"/>
      <c r="G817" s="9" t="str">
        <f t="shared" si="38"/>
        <v>J1650</v>
      </c>
      <c r="H817" s="20">
        <v>636</v>
      </c>
      <c r="I817" s="14">
        <v>9.39</v>
      </c>
      <c r="J817"/>
      <c r="K817" s="25" t="s">
        <v>31</v>
      </c>
      <c r="L817" s="13">
        <v>0.77</v>
      </c>
      <c r="M817" s="103" t="s">
        <v>31</v>
      </c>
      <c r="N817" s="102">
        <v>5.0706000000000007</v>
      </c>
      <c r="O817" s="12">
        <v>8.9205000000000005</v>
      </c>
      <c r="P817" s="102">
        <v>8.9205000000000005</v>
      </c>
      <c r="Q817" s="12">
        <v>8.9205000000000005</v>
      </c>
      <c r="R817" s="102">
        <v>8.9205000000000005</v>
      </c>
      <c r="S817" s="12">
        <v>8.9205000000000005</v>
      </c>
      <c r="T817" s="102">
        <v>8.9205000000000005</v>
      </c>
      <c r="U817" s="12">
        <v>16.308551999999999</v>
      </c>
      <c r="V817" s="102">
        <v>4.7907780000000004</v>
      </c>
      <c r="W817" s="103">
        <v>8.7327000000000012</v>
      </c>
      <c r="X817" s="102">
        <v>8.7327000000000012</v>
      </c>
      <c r="Y817" s="103" t="s">
        <v>31</v>
      </c>
      <c r="Z817" s="13">
        <v>4.9767000000000001</v>
      </c>
      <c r="AA817" s="103">
        <v>7.5120000000000005</v>
      </c>
      <c r="AB817" s="13">
        <v>7.5120000000000005</v>
      </c>
      <c r="AC817" s="103" t="s">
        <v>31</v>
      </c>
      <c r="AD817" s="13">
        <v>5.2584000000000009</v>
      </c>
      <c r="AE817"/>
      <c r="AF817" s="108">
        <v>16.308551999999999</v>
      </c>
      <c r="AG817" s="16">
        <v>8.9205000000000005</v>
      </c>
      <c r="AH817" s="108">
        <v>7.5120000000000005</v>
      </c>
      <c r="AI817" s="97">
        <v>0.77</v>
      </c>
      <c r="AJ817" s="21"/>
      <c r="AK817" s="110">
        <f t="shared" si="36"/>
        <v>9.39</v>
      </c>
      <c r="AL817" s="111">
        <f t="shared" si="37"/>
        <v>9.39</v>
      </c>
      <c r="AM817" s="1"/>
    </row>
    <row r="818" spans="1:39" s="18" customFormat="1" x14ac:dyDescent="0.25">
      <c r="A818" s="83" t="s">
        <v>702</v>
      </c>
      <c r="B818" s="20" t="s">
        <v>703</v>
      </c>
      <c r="C818" s="20">
        <v>179006896</v>
      </c>
      <c r="D818" s="8" t="s">
        <v>908</v>
      </c>
      <c r="E818" s="20" t="s">
        <v>705</v>
      </c>
      <c r="F818" s="20" t="s">
        <v>706</v>
      </c>
      <c r="G818" s="9" t="str">
        <f t="shared" si="38"/>
        <v>A9270GY</v>
      </c>
      <c r="H818" s="20">
        <v>259</v>
      </c>
      <c r="I818" s="14">
        <v>1.3286995515695068</v>
      </c>
      <c r="J818"/>
      <c r="K818" s="25" t="s">
        <v>31</v>
      </c>
      <c r="L818" s="13" t="s">
        <v>31</v>
      </c>
      <c r="M818" s="103" t="s">
        <v>31</v>
      </c>
      <c r="N818" s="102">
        <v>0.71749775784753378</v>
      </c>
      <c r="O818" s="12">
        <v>1.2622645739910314</v>
      </c>
      <c r="P818" s="102">
        <v>1.2622645739910314</v>
      </c>
      <c r="Q818" s="12">
        <v>1.2622645739910314</v>
      </c>
      <c r="R818" s="102">
        <v>1.2622645739910314</v>
      </c>
      <c r="S818" s="12">
        <v>1.2622645739910314</v>
      </c>
      <c r="T818" s="102">
        <v>1.2622645739910314</v>
      </c>
      <c r="U818" s="12">
        <v>2.3076853811659195</v>
      </c>
      <c r="V818" s="102">
        <v>0.67790251121076239</v>
      </c>
      <c r="W818" s="103">
        <v>1.2356905829596414</v>
      </c>
      <c r="X818" s="102">
        <v>1.2356905829596414</v>
      </c>
      <c r="Y818" s="103" t="s">
        <v>31</v>
      </c>
      <c r="Z818" s="13">
        <v>0.70421076233183866</v>
      </c>
      <c r="AA818" s="103">
        <v>1.0629596412556055</v>
      </c>
      <c r="AB818" s="13">
        <v>1.0629596412556055</v>
      </c>
      <c r="AC818" s="103" t="s">
        <v>31</v>
      </c>
      <c r="AD818" s="13">
        <v>0.74407174887892391</v>
      </c>
      <c r="AE818"/>
      <c r="AF818" s="108">
        <v>2.3076853811659195</v>
      </c>
      <c r="AG818" s="16" t="s">
        <v>31</v>
      </c>
      <c r="AH818" s="108">
        <v>1.0629596412556055</v>
      </c>
      <c r="AI818" s="97" t="s">
        <v>31</v>
      </c>
      <c r="AJ818" s="21"/>
      <c r="AK818" s="110">
        <f t="shared" si="36"/>
        <v>1.3286995515695068</v>
      </c>
      <c r="AL818" s="111">
        <f t="shared" si="37"/>
        <v>1.3286995515695068</v>
      </c>
      <c r="AM818" s="1"/>
    </row>
    <row r="819" spans="1:39" s="18" customFormat="1" x14ac:dyDescent="0.25">
      <c r="A819" s="83" t="s">
        <v>702</v>
      </c>
      <c r="B819" s="20" t="s">
        <v>703</v>
      </c>
      <c r="C819" s="20">
        <v>179006897</v>
      </c>
      <c r="D819" s="8" t="s">
        <v>909</v>
      </c>
      <c r="E819" s="20" t="s">
        <v>705</v>
      </c>
      <c r="F819" s="20" t="s">
        <v>706</v>
      </c>
      <c r="G819" s="9" t="str">
        <f t="shared" si="38"/>
        <v>A9270GY</v>
      </c>
      <c r="H819" s="20">
        <v>259</v>
      </c>
      <c r="I819" s="14">
        <v>0.39999999999999974</v>
      </c>
      <c r="J819"/>
      <c r="K819" s="25" t="s">
        <v>31</v>
      </c>
      <c r="L819" s="13" t="s">
        <v>31</v>
      </c>
      <c r="M819" s="103" t="s">
        <v>31</v>
      </c>
      <c r="N819" s="102">
        <v>0.21599999999999989</v>
      </c>
      <c r="O819" s="12">
        <v>0.37999999999999973</v>
      </c>
      <c r="P819" s="102">
        <v>0.37999999999999973</v>
      </c>
      <c r="Q819" s="12">
        <v>0.37999999999999973</v>
      </c>
      <c r="R819" s="102">
        <v>0.37999999999999973</v>
      </c>
      <c r="S819" s="12">
        <v>0.37999999999999973</v>
      </c>
      <c r="T819" s="102">
        <v>0.37999999999999973</v>
      </c>
      <c r="U819" s="12">
        <v>0.69471999999999956</v>
      </c>
      <c r="V819" s="102">
        <v>0.20407999999999987</v>
      </c>
      <c r="W819" s="103">
        <v>0.37199999999999978</v>
      </c>
      <c r="X819" s="102">
        <v>0.37199999999999978</v>
      </c>
      <c r="Y819" s="103" t="s">
        <v>31</v>
      </c>
      <c r="Z819" s="13">
        <v>0.21199999999999988</v>
      </c>
      <c r="AA819" s="103">
        <v>0.31999999999999984</v>
      </c>
      <c r="AB819" s="13">
        <v>0.31999999999999984</v>
      </c>
      <c r="AC819" s="103" t="s">
        <v>31</v>
      </c>
      <c r="AD819" s="13">
        <v>0.22399999999999987</v>
      </c>
      <c r="AE819"/>
      <c r="AF819" s="108">
        <v>0.69471999999999956</v>
      </c>
      <c r="AG819" s="16" t="s">
        <v>31</v>
      </c>
      <c r="AH819" s="108">
        <v>0.31999999999999984</v>
      </c>
      <c r="AI819" s="97" t="s">
        <v>31</v>
      </c>
      <c r="AJ819" s="21"/>
      <c r="AK819" s="110">
        <f t="shared" si="36"/>
        <v>0.39999999999999974</v>
      </c>
      <c r="AL819" s="111">
        <f t="shared" si="37"/>
        <v>0.39999999999999974</v>
      </c>
      <c r="AM819" s="1"/>
    </row>
    <row r="820" spans="1:39" s="18" customFormat="1" x14ac:dyDescent="0.25">
      <c r="A820" s="83" t="s">
        <v>702</v>
      </c>
      <c r="B820" s="20" t="s">
        <v>703</v>
      </c>
      <c r="C820" s="20">
        <v>179006928</v>
      </c>
      <c r="D820" s="8" t="s">
        <v>910</v>
      </c>
      <c r="E820" s="20" t="s">
        <v>705</v>
      </c>
      <c r="F820" s="20" t="s">
        <v>706</v>
      </c>
      <c r="G820" s="9" t="str">
        <f t="shared" si="38"/>
        <v>A9270GY</v>
      </c>
      <c r="H820" s="20">
        <v>259</v>
      </c>
      <c r="I820" s="14">
        <v>0.22444444444444445</v>
      </c>
      <c r="J820"/>
      <c r="K820" s="25" t="s">
        <v>31</v>
      </c>
      <c r="L820" s="13" t="s">
        <v>31</v>
      </c>
      <c r="M820" s="103" t="s">
        <v>31</v>
      </c>
      <c r="N820" s="102">
        <v>0.1212</v>
      </c>
      <c r="O820" s="12">
        <v>0.2132222222222222</v>
      </c>
      <c r="P820" s="102">
        <v>0.2132222222222222</v>
      </c>
      <c r="Q820" s="12">
        <v>0.2132222222222222</v>
      </c>
      <c r="R820" s="102">
        <v>0.2132222222222222</v>
      </c>
      <c r="S820" s="12">
        <v>0.2132222222222222</v>
      </c>
      <c r="T820" s="102">
        <v>0.2132222222222222</v>
      </c>
      <c r="U820" s="12">
        <v>0.38981511111111111</v>
      </c>
      <c r="V820" s="102">
        <v>0.11451155555555555</v>
      </c>
      <c r="W820" s="103">
        <v>0.20873333333333335</v>
      </c>
      <c r="X820" s="102">
        <v>0.20873333333333335</v>
      </c>
      <c r="Y820" s="103" t="s">
        <v>31</v>
      </c>
      <c r="Z820" s="13">
        <v>0.11895555555555556</v>
      </c>
      <c r="AA820" s="103">
        <v>0.17955555555555558</v>
      </c>
      <c r="AB820" s="13">
        <v>0.17955555555555558</v>
      </c>
      <c r="AC820" s="103" t="s">
        <v>31</v>
      </c>
      <c r="AD820" s="13">
        <v>0.12568888888888891</v>
      </c>
      <c r="AE820"/>
      <c r="AF820" s="108">
        <v>0.38981511111111111</v>
      </c>
      <c r="AG820" s="16" t="s">
        <v>31</v>
      </c>
      <c r="AH820" s="108">
        <v>0.17955555555555558</v>
      </c>
      <c r="AI820" s="97" t="s">
        <v>31</v>
      </c>
      <c r="AJ820" s="21"/>
      <c r="AK820" s="110">
        <f t="shared" si="36"/>
        <v>0.22444444444444445</v>
      </c>
      <c r="AL820" s="111">
        <f t="shared" si="37"/>
        <v>0.22444444444444445</v>
      </c>
      <c r="AM820" s="1"/>
    </row>
    <row r="821" spans="1:39" s="18" customFormat="1" x14ac:dyDescent="0.25">
      <c r="A821" s="83" t="s">
        <v>702</v>
      </c>
      <c r="B821" s="20" t="s">
        <v>703</v>
      </c>
      <c r="C821" s="20">
        <v>179006930</v>
      </c>
      <c r="D821" s="8" t="s">
        <v>911</v>
      </c>
      <c r="E821" s="20" t="s">
        <v>705</v>
      </c>
      <c r="F821" s="20" t="s">
        <v>706</v>
      </c>
      <c r="G821" s="9" t="str">
        <f t="shared" si="38"/>
        <v>A9270GY</v>
      </c>
      <c r="H821" s="20">
        <v>259</v>
      </c>
      <c r="I821" s="14">
        <v>5.0750000000000002</v>
      </c>
      <c r="J821"/>
      <c r="K821" s="25" t="s">
        <v>31</v>
      </c>
      <c r="L821" s="13" t="s">
        <v>31</v>
      </c>
      <c r="M821" s="103" t="s">
        <v>31</v>
      </c>
      <c r="N821" s="102">
        <v>2.7405000000000004</v>
      </c>
      <c r="O821" s="12">
        <v>4.82125</v>
      </c>
      <c r="P821" s="102">
        <v>4.82125</v>
      </c>
      <c r="Q821" s="12">
        <v>4.82125</v>
      </c>
      <c r="R821" s="102">
        <v>4.82125</v>
      </c>
      <c r="S821" s="12">
        <v>4.82125</v>
      </c>
      <c r="T821" s="102">
        <v>4.82125</v>
      </c>
      <c r="U821" s="12">
        <v>8.8142599999999991</v>
      </c>
      <c r="V821" s="102">
        <v>2.5892650000000001</v>
      </c>
      <c r="W821" s="103">
        <v>4.7197500000000003</v>
      </c>
      <c r="X821" s="102">
        <v>4.7197500000000003</v>
      </c>
      <c r="Y821" s="103" t="s">
        <v>31</v>
      </c>
      <c r="Z821" s="13">
        <v>2.6897500000000001</v>
      </c>
      <c r="AA821" s="103">
        <v>4.0600000000000005</v>
      </c>
      <c r="AB821" s="13">
        <v>4.0600000000000005</v>
      </c>
      <c r="AC821" s="103" t="s">
        <v>31</v>
      </c>
      <c r="AD821" s="13">
        <v>2.8420000000000005</v>
      </c>
      <c r="AE821"/>
      <c r="AF821" s="108">
        <v>8.8142599999999991</v>
      </c>
      <c r="AG821" s="16" t="s">
        <v>31</v>
      </c>
      <c r="AH821" s="108">
        <v>4.0600000000000005</v>
      </c>
      <c r="AI821" s="97" t="s">
        <v>31</v>
      </c>
      <c r="AJ821" s="21"/>
      <c r="AK821" s="110">
        <f t="shared" si="36"/>
        <v>5.0750000000000002</v>
      </c>
      <c r="AL821" s="111">
        <f t="shared" si="37"/>
        <v>5.0750000000000002</v>
      </c>
      <c r="AM821" s="1"/>
    </row>
    <row r="822" spans="1:39" s="18" customFormat="1" x14ac:dyDescent="0.25">
      <c r="A822" s="83" t="s">
        <v>702</v>
      </c>
      <c r="B822" s="20" t="s">
        <v>703</v>
      </c>
      <c r="C822" s="20">
        <v>179006984</v>
      </c>
      <c r="D822" s="8" t="s">
        <v>912</v>
      </c>
      <c r="E822" s="20" t="s">
        <v>913</v>
      </c>
      <c r="F822" s="20"/>
      <c r="G822" s="9" t="str">
        <f t="shared" si="38"/>
        <v>J3480</v>
      </c>
      <c r="H822" s="20">
        <v>636</v>
      </c>
      <c r="I822" s="14">
        <v>7.5</v>
      </c>
      <c r="J822"/>
      <c r="K822" s="25" t="s">
        <v>31</v>
      </c>
      <c r="L822" s="13">
        <v>0.14000000000000001</v>
      </c>
      <c r="M822" s="103" t="s">
        <v>31</v>
      </c>
      <c r="N822" s="102">
        <v>4.0500000000000007</v>
      </c>
      <c r="O822" s="12">
        <v>7.125</v>
      </c>
      <c r="P822" s="102">
        <v>7.125</v>
      </c>
      <c r="Q822" s="12">
        <v>7.125</v>
      </c>
      <c r="R822" s="102">
        <v>7.125</v>
      </c>
      <c r="S822" s="12">
        <v>7.125</v>
      </c>
      <c r="T822" s="102">
        <v>7.125</v>
      </c>
      <c r="U822" s="12">
        <v>13.026</v>
      </c>
      <c r="V822" s="102">
        <v>3.8264999999999998</v>
      </c>
      <c r="W822" s="103">
        <v>6.9750000000000005</v>
      </c>
      <c r="X822" s="102">
        <v>6.9750000000000005</v>
      </c>
      <c r="Y822" s="103" t="s">
        <v>31</v>
      </c>
      <c r="Z822" s="13">
        <v>3.9750000000000001</v>
      </c>
      <c r="AA822" s="103">
        <v>6</v>
      </c>
      <c r="AB822" s="13">
        <v>6</v>
      </c>
      <c r="AC822" s="103" t="s">
        <v>31</v>
      </c>
      <c r="AD822" s="13">
        <v>4.2</v>
      </c>
      <c r="AE822"/>
      <c r="AF822" s="108">
        <v>13.026</v>
      </c>
      <c r="AG822" s="16">
        <v>7.125</v>
      </c>
      <c r="AH822" s="108">
        <v>6</v>
      </c>
      <c r="AI822" s="97">
        <v>0.14000000000000001</v>
      </c>
      <c r="AJ822" s="21"/>
      <c r="AK822" s="110">
        <f t="shared" si="36"/>
        <v>7.5</v>
      </c>
      <c r="AL822" s="111">
        <f t="shared" si="37"/>
        <v>7.5</v>
      </c>
      <c r="AM822" s="1"/>
    </row>
    <row r="823" spans="1:39" s="18" customFormat="1" x14ac:dyDescent="0.25">
      <c r="A823" s="83" t="s">
        <v>702</v>
      </c>
      <c r="B823" s="20" t="s">
        <v>703</v>
      </c>
      <c r="C823" s="20">
        <v>179007006</v>
      </c>
      <c r="D823" s="8" t="s">
        <v>914</v>
      </c>
      <c r="E823" s="20" t="s">
        <v>915</v>
      </c>
      <c r="F823" s="20"/>
      <c r="G823" s="9" t="str">
        <f t="shared" si="38"/>
        <v>J1644</v>
      </c>
      <c r="H823" s="20">
        <v>636</v>
      </c>
      <c r="I823" s="14">
        <v>2.9624999999999999</v>
      </c>
      <c r="J823"/>
      <c r="K823" s="25" t="s">
        <v>31</v>
      </c>
      <c r="L823" s="13">
        <v>0.26</v>
      </c>
      <c r="M823" s="103" t="s">
        <v>31</v>
      </c>
      <c r="N823" s="102">
        <v>1.59975</v>
      </c>
      <c r="O823" s="12">
        <v>2.8143749999999996</v>
      </c>
      <c r="P823" s="102">
        <v>2.8143749999999996</v>
      </c>
      <c r="Q823" s="12">
        <v>2.8143749999999996</v>
      </c>
      <c r="R823" s="102">
        <v>2.8143749999999996</v>
      </c>
      <c r="S823" s="12">
        <v>2.8143749999999996</v>
      </c>
      <c r="T823" s="102">
        <v>2.8143749999999996</v>
      </c>
      <c r="U823" s="12">
        <v>5.1452699999999991</v>
      </c>
      <c r="V823" s="102">
        <v>1.5114675</v>
      </c>
      <c r="W823" s="103">
        <v>2.755125</v>
      </c>
      <c r="X823" s="102">
        <v>2.755125</v>
      </c>
      <c r="Y823" s="103" t="s">
        <v>31</v>
      </c>
      <c r="Z823" s="13">
        <v>1.570125</v>
      </c>
      <c r="AA823" s="103">
        <v>2.37</v>
      </c>
      <c r="AB823" s="13">
        <v>2.37</v>
      </c>
      <c r="AC823" s="103" t="s">
        <v>31</v>
      </c>
      <c r="AD823" s="13">
        <v>1.659</v>
      </c>
      <c r="AE823"/>
      <c r="AF823" s="108">
        <v>5.1452699999999991</v>
      </c>
      <c r="AG823" s="16">
        <v>2.8143749999999996</v>
      </c>
      <c r="AH823" s="108">
        <v>2.37</v>
      </c>
      <c r="AI823" s="97">
        <v>0.26</v>
      </c>
      <c r="AJ823" s="21"/>
      <c r="AK823" s="110">
        <f t="shared" si="36"/>
        <v>2.9624999999999999</v>
      </c>
      <c r="AL823" s="111">
        <f t="shared" si="37"/>
        <v>2.9624999999999999</v>
      </c>
      <c r="AM823" s="1"/>
    </row>
    <row r="824" spans="1:39" s="18" customFormat="1" x14ac:dyDescent="0.25">
      <c r="A824" s="83" t="s">
        <v>702</v>
      </c>
      <c r="B824" s="20" t="s">
        <v>703</v>
      </c>
      <c r="C824" s="20">
        <v>179007015</v>
      </c>
      <c r="D824" s="8" t="s">
        <v>916</v>
      </c>
      <c r="E824" s="20" t="s">
        <v>705</v>
      </c>
      <c r="F824" s="20" t="s">
        <v>706</v>
      </c>
      <c r="G824" s="9" t="str">
        <f t="shared" si="38"/>
        <v>A9270GY</v>
      </c>
      <c r="H824" s="20">
        <v>259</v>
      </c>
      <c r="I824" s="14">
        <v>3.5</v>
      </c>
      <c r="J824"/>
      <c r="K824" s="25" t="s">
        <v>31</v>
      </c>
      <c r="L824" s="13" t="s">
        <v>31</v>
      </c>
      <c r="M824" s="103" t="s">
        <v>31</v>
      </c>
      <c r="N824" s="102">
        <v>1.8900000000000001</v>
      </c>
      <c r="O824" s="12">
        <v>3.3249999999999997</v>
      </c>
      <c r="P824" s="102">
        <v>3.3249999999999997</v>
      </c>
      <c r="Q824" s="12">
        <v>3.3249999999999997</v>
      </c>
      <c r="R824" s="102">
        <v>3.3249999999999997</v>
      </c>
      <c r="S824" s="12">
        <v>3.3249999999999997</v>
      </c>
      <c r="T824" s="102">
        <v>3.3249999999999997</v>
      </c>
      <c r="U824" s="12">
        <v>6.0787999999999993</v>
      </c>
      <c r="V824" s="102">
        <v>1.7856999999999998</v>
      </c>
      <c r="W824" s="103">
        <v>3.2550000000000003</v>
      </c>
      <c r="X824" s="102">
        <v>3.2550000000000003</v>
      </c>
      <c r="Y824" s="103" t="s">
        <v>31</v>
      </c>
      <c r="Z824" s="13">
        <v>1.855</v>
      </c>
      <c r="AA824" s="103">
        <v>2.8000000000000003</v>
      </c>
      <c r="AB824" s="13">
        <v>2.8000000000000003</v>
      </c>
      <c r="AC824" s="103" t="s">
        <v>31</v>
      </c>
      <c r="AD824" s="13">
        <v>1.9600000000000002</v>
      </c>
      <c r="AE824"/>
      <c r="AF824" s="108">
        <v>6.0787999999999993</v>
      </c>
      <c r="AG824" s="16" t="s">
        <v>31</v>
      </c>
      <c r="AH824" s="108">
        <v>2.8000000000000003</v>
      </c>
      <c r="AI824" s="97" t="s">
        <v>31</v>
      </c>
      <c r="AJ824" s="21"/>
      <c r="AK824" s="110">
        <f t="shared" si="36"/>
        <v>3.5</v>
      </c>
      <c r="AL824" s="111">
        <f t="shared" si="37"/>
        <v>3.5</v>
      </c>
      <c r="AM824" s="1"/>
    </row>
    <row r="825" spans="1:39" s="18" customFormat="1" x14ac:dyDescent="0.25">
      <c r="A825" s="83" t="s">
        <v>702</v>
      </c>
      <c r="B825" s="20" t="s">
        <v>703</v>
      </c>
      <c r="C825" s="20">
        <v>179007064</v>
      </c>
      <c r="D825" s="8" t="s">
        <v>917</v>
      </c>
      <c r="E825" s="20" t="s">
        <v>705</v>
      </c>
      <c r="F825" s="20" t="s">
        <v>706</v>
      </c>
      <c r="G825" s="9" t="str">
        <f t="shared" si="38"/>
        <v>A9270GY</v>
      </c>
      <c r="H825" s="20">
        <v>259</v>
      </c>
      <c r="I825" s="14">
        <v>175.4</v>
      </c>
      <c r="J825"/>
      <c r="K825" s="25" t="s">
        <v>31</v>
      </c>
      <c r="L825" s="13" t="s">
        <v>31</v>
      </c>
      <c r="M825" s="103" t="s">
        <v>31</v>
      </c>
      <c r="N825" s="102">
        <v>94.716000000000008</v>
      </c>
      <c r="O825" s="12">
        <v>166.63</v>
      </c>
      <c r="P825" s="102">
        <v>166.63</v>
      </c>
      <c r="Q825" s="12">
        <v>166.63</v>
      </c>
      <c r="R825" s="102">
        <v>166.63</v>
      </c>
      <c r="S825" s="12">
        <v>166.63</v>
      </c>
      <c r="T825" s="102">
        <v>166.63</v>
      </c>
      <c r="U825" s="12">
        <v>304.63472000000002</v>
      </c>
      <c r="V825" s="102">
        <v>89.489080000000001</v>
      </c>
      <c r="W825" s="103">
        <v>163.12200000000001</v>
      </c>
      <c r="X825" s="102">
        <v>163.12200000000001</v>
      </c>
      <c r="Y825" s="103" t="s">
        <v>31</v>
      </c>
      <c r="Z825" s="13">
        <v>92.962000000000003</v>
      </c>
      <c r="AA825" s="103">
        <v>140.32000000000002</v>
      </c>
      <c r="AB825" s="13">
        <v>140.32000000000002</v>
      </c>
      <c r="AC825" s="103" t="s">
        <v>31</v>
      </c>
      <c r="AD825" s="13">
        <v>98.224000000000018</v>
      </c>
      <c r="AE825"/>
      <c r="AF825" s="108">
        <v>304.63472000000002</v>
      </c>
      <c r="AG825" s="16" t="s">
        <v>31</v>
      </c>
      <c r="AH825" s="108">
        <v>140.32000000000002</v>
      </c>
      <c r="AI825" s="97" t="s">
        <v>31</v>
      </c>
      <c r="AJ825" s="21"/>
      <c r="AK825" s="110">
        <f t="shared" si="36"/>
        <v>175.4</v>
      </c>
      <c r="AL825" s="111">
        <f t="shared" si="37"/>
        <v>175.4</v>
      </c>
      <c r="AM825" s="1"/>
    </row>
    <row r="826" spans="1:39" s="18" customFormat="1" x14ac:dyDescent="0.25">
      <c r="A826" s="83" t="s">
        <v>702</v>
      </c>
      <c r="B826" s="20" t="s">
        <v>703</v>
      </c>
      <c r="C826" s="20">
        <v>179007073</v>
      </c>
      <c r="D826" s="8" t="s">
        <v>918</v>
      </c>
      <c r="E826" s="20" t="s">
        <v>705</v>
      </c>
      <c r="F826" s="20" t="s">
        <v>706</v>
      </c>
      <c r="G826" s="9" t="str">
        <f t="shared" si="38"/>
        <v>A9270GY</v>
      </c>
      <c r="H826" s="20">
        <v>259</v>
      </c>
      <c r="I826" s="14">
        <v>3.649999999999999</v>
      </c>
      <c r="J826"/>
      <c r="K826" s="25" t="s">
        <v>31</v>
      </c>
      <c r="L826" s="13" t="s">
        <v>31</v>
      </c>
      <c r="M826" s="103" t="s">
        <v>31</v>
      </c>
      <c r="N826" s="102">
        <v>1.9709999999999996</v>
      </c>
      <c r="O826" s="12">
        <v>3.4674999999999989</v>
      </c>
      <c r="P826" s="102">
        <v>3.4674999999999989</v>
      </c>
      <c r="Q826" s="12">
        <v>3.4674999999999989</v>
      </c>
      <c r="R826" s="102">
        <v>3.4674999999999989</v>
      </c>
      <c r="S826" s="12">
        <v>3.4674999999999989</v>
      </c>
      <c r="T826" s="102">
        <v>3.4674999999999989</v>
      </c>
      <c r="U826" s="12">
        <v>6.3393199999999981</v>
      </c>
      <c r="V826" s="102">
        <v>1.8622299999999994</v>
      </c>
      <c r="W826" s="103">
        <v>3.3944999999999994</v>
      </c>
      <c r="X826" s="102">
        <v>3.3944999999999994</v>
      </c>
      <c r="Y826" s="103" t="s">
        <v>31</v>
      </c>
      <c r="Z826" s="13">
        <v>1.9344999999999997</v>
      </c>
      <c r="AA826" s="103">
        <v>2.9199999999999995</v>
      </c>
      <c r="AB826" s="13">
        <v>2.9199999999999995</v>
      </c>
      <c r="AC826" s="103" t="s">
        <v>31</v>
      </c>
      <c r="AD826" s="13">
        <v>2.0439999999999996</v>
      </c>
      <c r="AE826"/>
      <c r="AF826" s="108">
        <v>6.3393199999999981</v>
      </c>
      <c r="AG826" s="16" t="s">
        <v>31</v>
      </c>
      <c r="AH826" s="108">
        <v>2.9199999999999995</v>
      </c>
      <c r="AI826" s="97" t="s">
        <v>31</v>
      </c>
      <c r="AJ826" s="21"/>
      <c r="AK826" s="110">
        <f t="shared" si="36"/>
        <v>3.649999999999999</v>
      </c>
      <c r="AL826" s="111">
        <f t="shared" si="37"/>
        <v>3.649999999999999</v>
      </c>
      <c r="AM826" s="1"/>
    </row>
    <row r="827" spans="1:39" s="18" customFormat="1" x14ac:dyDescent="0.25">
      <c r="A827" s="83" t="s">
        <v>702</v>
      </c>
      <c r="B827" s="20" t="s">
        <v>703</v>
      </c>
      <c r="C827" s="20">
        <v>179007122</v>
      </c>
      <c r="D827" s="8" t="s">
        <v>919</v>
      </c>
      <c r="E827" s="20"/>
      <c r="F827" s="20"/>
      <c r="G827" s="9" t="str">
        <f t="shared" si="38"/>
        <v/>
      </c>
      <c r="H827" s="20">
        <v>250</v>
      </c>
      <c r="I827" s="14">
        <v>40.799999999999997</v>
      </c>
      <c r="J827"/>
      <c r="K827" s="25" t="s">
        <v>31</v>
      </c>
      <c r="L827" s="13" t="s">
        <v>31</v>
      </c>
      <c r="M827" s="103" t="s">
        <v>31</v>
      </c>
      <c r="N827" s="102">
        <v>22.032</v>
      </c>
      <c r="O827" s="12">
        <v>38.76</v>
      </c>
      <c r="P827" s="102">
        <v>38.76</v>
      </c>
      <c r="Q827" s="12">
        <v>38.76</v>
      </c>
      <c r="R827" s="102">
        <v>38.76</v>
      </c>
      <c r="S827" s="12">
        <v>38.76</v>
      </c>
      <c r="T827" s="102">
        <v>38.76</v>
      </c>
      <c r="U827" s="12">
        <v>70.861439999999988</v>
      </c>
      <c r="V827" s="102">
        <v>20.816159999999996</v>
      </c>
      <c r="W827" s="103">
        <v>37.944000000000003</v>
      </c>
      <c r="X827" s="102">
        <v>37.944000000000003</v>
      </c>
      <c r="Y827" s="103" t="s">
        <v>31</v>
      </c>
      <c r="Z827" s="13">
        <v>21.623999999999999</v>
      </c>
      <c r="AA827" s="103">
        <v>32.64</v>
      </c>
      <c r="AB827" s="13">
        <v>32.64</v>
      </c>
      <c r="AC827" s="103" t="s">
        <v>31</v>
      </c>
      <c r="AD827" s="13">
        <v>22.847999999999999</v>
      </c>
      <c r="AE827"/>
      <c r="AF827" s="108">
        <v>70.861439999999988</v>
      </c>
      <c r="AG827" s="16" t="s">
        <v>31</v>
      </c>
      <c r="AH827" s="108">
        <v>32.64</v>
      </c>
      <c r="AI827" s="97" t="s">
        <v>31</v>
      </c>
      <c r="AJ827" s="21"/>
      <c r="AK827" s="110">
        <f t="shared" si="36"/>
        <v>40.799999999999997</v>
      </c>
      <c r="AL827" s="111">
        <f t="shared" si="37"/>
        <v>40.799999999999997</v>
      </c>
      <c r="AM827" s="1"/>
    </row>
    <row r="828" spans="1:39" s="18" customFormat="1" x14ac:dyDescent="0.25">
      <c r="A828" s="83" t="s">
        <v>702</v>
      </c>
      <c r="B828" s="20" t="s">
        <v>703</v>
      </c>
      <c r="C828" s="20">
        <v>179007128</v>
      </c>
      <c r="D828" s="8" t="s">
        <v>920</v>
      </c>
      <c r="E828" s="20"/>
      <c r="F828" s="20"/>
      <c r="G828" s="9" t="str">
        <f t="shared" si="38"/>
        <v/>
      </c>
      <c r="H828" s="20">
        <v>250</v>
      </c>
      <c r="I828" s="14">
        <v>18.899999999999999</v>
      </c>
      <c r="J828"/>
      <c r="K828" s="25" t="s">
        <v>31</v>
      </c>
      <c r="L828" s="13" t="s">
        <v>31</v>
      </c>
      <c r="M828" s="103" t="s">
        <v>31</v>
      </c>
      <c r="N828" s="102">
        <v>10.206</v>
      </c>
      <c r="O828" s="12">
        <v>17.954999999999998</v>
      </c>
      <c r="P828" s="102">
        <v>17.954999999999998</v>
      </c>
      <c r="Q828" s="12">
        <v>17.954999999999998</v>
      </c>
      <c r="R828" s="102">
        <v>17.954999999999998</v>
      </c>
      <c r="S828" s="12">
        <v>17.954999999999998</v>
      </c>
      <c r="T828" s="102">
        <v>17.954999999999998</v>
      </c>
      <c r="U828" s="12">
        <v>32.825519999999997</v>
      </c>
      <c r="V828" s="102">
        <v>9.6427799999999984</v>
      </c>
      <c r="W828" s="103">
        <v>17.576999999999998</v>
      </c>
      <c r="X828" s="102">
        <v>17.576999999999998</v>
      </c>
      <c r="Y828" s="103" t="s">
        <v>31</v>
      </c>
      <c r="Z828" s="13">
        <v>10.016999999999999</v>
      </c>
      <c r="AA828" s="103">
        <v>15.12</v>
      </c>
      <c r="AB828" s="13">
        <v>15.12</v>
      </c>
      <c r="AC828" s="103" t="s">
        <v>31</v>
      </c>
      <c r="AD828" s="13">
        <v>10.584</v>
      </c>
      <c r="AE828"/>
      <c r="AF828" s="108">
        <v>32.825519999999997</v>
      </c>
      <c r="AG828" s="16" t="s">
        <v>31</v>
      </c>
      <c r="AH828" s="108">
        <v>15.12</v>
      </c>
      <c r="AI828" s="97" t="s">
        <v>31</v>
      </c>
      <c r="AJ828" s="21"/>
      <c r="AK828" s="110">
        <f t="shared" si="36"/>
        <v>18.899999999999999</v>
      </c>
      <c r="AL828" s="111">
        <f t="shared" si="37"/>
        <v>18.899999999999999</v>
      </c>
      <c r="AM828" s="1"/>
    </row>
    <row r="829" spans="1:39" s="18" customFormat="1" x14ac:dyDescent="0.25">
      <c r="A829" s="83" t="s">
        <v>702</v>
      </c>
      <c r="B829" s="20" t="s">
        <v>703</v>
      </c>
      <c r="C829" s="20">
        <v>179007138</v>
      </c>
      <c r="D829" s="8" t="s">
        <v>921</v>
      </c>
      <c r="E829" s="20" t="s">
        <v>922</v>
      </c>
      <c r="F829" s="20"/>
      <c r="G829" s="9" t="str">
        <f t="shared" si="38"/>
        <v>J1815</v>
      </c>
      <c r="H829" s="20">
        <v>636</v>
      </c>
      <c r="I829" s="14">
        <v>7.2139999999999995</v>
      </c>
      <c r="J829"/>
      <c r="K829" s="25" t="s">
        <v>31</v>
      </c>
      <c r="L829" s="13">
        <v>0.97</v>
      </c>
      <c r="M829" s="103" t="s">
        <v>31</v>
      </c>
      <c r="N829" s="102">
        <v>3.8955600000000001</v>
      </c>
      <c r="O829" s="12">
        <v>6.8532999999999991</v>
      </c>
      <c r="P829" s="102">
        <v>6.8532999999999991</v>
      </c>
      <c r="Q829" s="12">
        <v>6.8532999999999991</v>
      </c>
      <c r="R829" s="102">
        <v>6.8532999999999991</v>
      </c>
      <c r="S829" s="12">
        <v>6.8532999999999991</v>
      </c>
      <c r="T829" s="102">
        <v>6.8532999999999991</v>
      </c>
      <c r="U829" s="12">
        <v>12.529275199999999</v>
      </c>
      <c r="V829" s="102">
        <v>3.6805827999999998</v>
      </c>
      <c r="W829" s="103">
        <v>6.7090199999999998</v>
      </c>
      <c r="X829" s="102">
        <v>6.7090199999999998</v>
      </c>
      <c r="Y829" s="103" t="s">
        <v>31</v>
      </c>
      <c r="Z829" s="13">
        <v>3.82342</v>
      </c>
      <c r="AA829" s="103">
        <v>5.7712000000000003</v>
      </c>
      <c r="AB829" s="13">
        <v>5.7712000000000003</v>
      </c>
      <c r="AC829" s="103" t="s">
        <v>31</v>
      </c>
      <c r="AD829" s="13">
        <v>4.0398399999999999</v>
      </c>
      <c r="AE829"/>
      <c r="AF829" s="108">
        <v>12.529275199999999</v>
      </c>
      <c r="AG829" s="16">
        <v>6.8532999999999991</v>
      </c>
      <c r="AH829" s="108">
        <v>5.7712000000000003</v>
      </c>
      <c r="AI829" s="97">
        <v>0.97</v>
      </c>
      <c r="AJ829" s="21"/>
      <c r="AK829" s="110">
        <f t="shared" si="36"/>
        <v>7.2139999999999995</v>
      </c>
      <c r="AL829" s="111">
        <f t="shared" si="37"/>
        <v>7.2139999999999995</v>
      </c>
      <c r="AM829" s="1"/>
    </row>
    <row r="830" spans="1:39" s="18" customFormat="1" x14ac:dyDescent="0.25">
      <c r="A830" s="83" t="s">
        <v>702</v>
      </c>
      <c r="B830" s="20" t="s">
        <v>703</v>
      </c>
      <c r="C830" s="20">
        <v>179007163</v>
      </c>
      <c r="D830" s="8" t="s">
        <v>923</v>
      </c>
      <c r="E830" s="20" t="s">
        <v>705</v>
      </c>
      <c r="F830" s="20" t="s">
        <v>706</v>
      </c>
      <c r="G830" s="9" t="str">
        <f t="shared" si="38"/>
        <v>A9270GY</v>
      </c>
      <c r="H830" s="20">
        <v>259</v>
      </c>
      <c r="I830" s="14">
        <v>2.0103448275862075</v>
      </c>
      <c r="J830"/>
      <c r="K830" s="25" t="s">
        <v>31</v>
      </c>
      <c r="L830" s="13" t="s">
        <v>31</v>
      </c>
      <c r="M830" s="103" t="s">
        <v>31</v>
      </c>
      <c r="N830" s="102">
        <v>1.0855862068965521</v>
      </c>
      <c r="O830" s="12">
        <v>1.909827586206897</v>
      </c>
      <c r="P830" s="102">
        <v>1.909827586206897</v>
      </c>
      <c r="Q830" s="12">
        <v>1.909827586206897</v>
      </c>
      <c r="R830" s="102">
        <v>1.909827586206897</v>
      </c>
      <c r="S830" s="12">
        <v>1.909827586206897</v>
      </c>
      <c r="T830" s="102">
        <v>1.909827586206897</v>
      </c>
      <c r="U830" s="12">
        <v>3.491566896551725</v>
      </c>
      <c r="V830" s="102">
        <v>1.025677931034483</v>
      </c>
      <c r="W830" s="103">
        <v>1.869620689655173</v>
      </c>
      <c r="X830" s="102">
        <v>1.869620689655173</v>
      </c>
      <c r="Y830" s="103" t="s">
        <v>31</v>
      </c>
      <c r="Z830" s="13">
        <v>1.0654827586206901</v>
      </c>
      <c r="AA830" s="103">
        <v>1.6082758620689661</v>
      </c>
      <c r="AB830" s="13">
        <v>1.6082758620689661</v>
      </c>
      <c r="AC830" s="103" t="s">
        <v>31</v>
      </c>
      <c r="AD830" s="13">
        <v>1.1257931034482762</v>
      </c>
      <c r="AE830"/>
      <c r="AF830" s="108">
        <v>3.491566896551725</v>
      </c>
      <c r="AG830" s="16" t="s">
        <v>31</v>
      </c>
      <c r="AH830" s="108">
        <v>1.6082758620689661</v>
      </c>
      <c r="AI830" s="97" t="s">
        <v>31</v>
      </c>
      <c r="AJ830" s="21"/>
      <c r="AK830" s="110">
        <f t="shared" si="36"/>
        <v>2.0103448275862075</v>
      </c>
      <c r="AL830" s="111">
        <f t="shared" si="37"/>
        <v>2.0103448275862075</v>
      </c>
      <c r="AM830" s="1"/>
    </row>
    <row r="831" spans="1:39" s="18" customFormat="1" x14ac:dyDescent="0.25">
      <c r="A831" s="83" t="s">
        <v>702</v>
      </c>
      <c r="B831" s="20" t="s">
        <v>703</v>
      </c>
      <c r="C831" s="20">
        <v>179007205</v>
      </c>
      <c r="D831" s="8" t="s">
        <v>924</v>
      </c>
      <c r="E831" s="20" t="s">
        <v>925</v>
      </c>
      <c r="F831" s="20"/>
      <c r="G831" s="9" t="str">
        <f t="shared" si="38"/>
        <v>J1335</v>
      </c>
      <c r="H831" s="20">
        <v>636</v>
      </c>
      <c r="I831" s="14">
        <v>318</v>
      </c>
      <c r="J831"/>
      <c r="K831" s="25" t="s">
        <v>31</v>
      </c>
      <c r="L831" s="13">
        <v>41.71</v>
      </c>
      <c r="M831" s="103" t="s">
        <v>31</v>
      </c>
      <c r="N831" s="102">
        <v>171.72</v>
      </c>
      <c r="O831" s="12">
        <v>302.09999999999997</v>
      </c>
      <c r="P831" s="102">
        <v>302.09999999999997</v>
      </c>
      <c r="Q831" s="12">
        <v>302.09999999999997</v>
      </c>
      <c r="R831" s="102">
        <v>302.09999999999997</v>
      </c>
      <c r="S831" s="12">
        <v>302.09999999999997</v>
      </c>
      <c r="T831" s="102">
        <v>302.09999999999997</v>
      </c>
      <c r="U831" s="12">
        <v>552.30239999999992</v>
      </c>
      <c r="V831" s="102">
        <v>162.24359999999999</v>
      </c>
      <c r="W831" s="103">
        <v>295.74</v>
      </c>
      <c r="X831" s="102">
        <v>295.74</v>
      </c>
      <c r="Y831" s="103" t="s">
        <v>31</v>
      </c>
      <c r="Z831" s="13">
        <v>168.54000000000002</v>
      </c>
      <c r="AA831" s="103">
        <v>254.4</v>
      </c>
      <c r="AB831" s="13">
        <v>254.4</v>
      </c>
      <c r="AC831" s="103" t="s">
        <v>31</v>
      </c>
      <c r="AD831" s="13">
        <v>178.08</v>
      </c>
      <c r="AE831"/>
      <c r="AF831" s="108">
        <v>552.30239999999992</v>
      </c>
      <c r="AG831" s="16">
        <v>302.09999999999997</v>
      </c>
      <c r="AH831" s="108">
        <v>254.4</v>
      </c>
      <c r="AI831" s="97">
        <v>41.71</v>
      </c>
      <c r="AJ831" s="21"/>
      <c r="AK831" s="110">
        <f t="shared" si="36"/>
        <v>318</v>
      </c>
      <c r="AL831" s="111">
        <f t="shared" si="37"/>
        <v>318</v>
      </c>
      <c r="AM831" s="1"/>
    </row>
    <row r="832" spans="1:39" s="18" customFormat="1" x14ac:dyDescent="0.25">
      <c r="A832" s="83" t="s">
        <v>702</v>
      </c>
      <c r="B832" s="20" t="s">
        <v>703</v>
      </c>
      <c r="C832" s="20">
        <v>179007225</v>
      </c>
      <c r="D832" s="8" t="s">
        <v>926</v>
      </c>
      <c r="E832" s="20" t="s">
        <v>719</v>
      </c>
      <c r="F832" s="20"/>
      <c r="G832" s="9" t="str">
        <f t="shared" si="38"/>
        <v>J3490</v>
      </c>
      <c r="H832" s="20">
        <v>636</v>
      </c>
      <c r="I832" s="14">
        <v>11.303571428571429</v>
      </c>
      <c r="J832"/>
      <c r="K832" s="25" t="s">
        <v>31</v>
      </c>
      <c r="L832" s="13" t="s">
        <v>673</v>
      </c>
      <c r="M832" s="103" t="s">
        <v>31</v>
      </c>
      <c r="N832" s="102">
        <v>6.1039285714285718</v>
      </c>
      <c r="O832" s="12">
        <v>10.738392857142857</v>
      </c>
      <c r="P832" s="102">
        <v>10.738392857142857</v>
      </c>
      <c r="Q832" s="12">
        <v>10.738392857142857</v>
      </c>
      <c r="R832" s="102">
        <v>10.738392857142857</v>
      </c>
      <c r="S832" s="12">
        <v>10.738392857142857</v>
      </c>
      <c r="T832" s="102">
        <v>10.738392857142857</v>
      </c>
      <c r="U832" s="12">
        <v>19.632042857142856</v>
      </c>
      <c r="V832" s="102">
        <v>5.7670821428571433</v>
      </c>
      <c r="W832" s="103">
        <v>10.512321428571429</v>
      </c>
      <c r="X832" s="102">
        <v>10.512321428571429</v>
      </c>
      <c r="Y832" s="103" t="s">
        <v>31</v>
      </c>
      <c r="Z832" s="13">
        <v>5.9908928571428577</v>
      </c>
      <c r="AA832" s="103">
        <v>9.0428571428571427</v>
      </c>
      <c r="AB832" s="13">
        <v>9.0428571428571427</v>
      </c>
      <c r="AC832" s="103" t="s">
        <v>31</v>
      </c>
      <c r="AD832" s="13">
        <v>6.330000000000001</v>
      </c>
      <c r="AE832"/>
      <c r="AF832" s="108">
        <v>19.632042857142856</v>
      </c>
      <c r="AG832" s="16">
        <v>10.738392857142857</v>
      </c>
      <c r="AH832" s="108">
        <v>9.0428571428571427</v>
      </c>
      <c r="AI832" s="97">
        <v>5.7670821428571433</v>
      </c>
      <c r="AJ832" s="21"/>
      <c r="AK832" s="110">
        <f t="shared" si="36"/>
        <v>11.303571428571429</v>
      </c>
      <c r="AL832" s="111">
        <f t="shared" si="37"/>
        <v>11.303571428571429</v>
      </c>
      <c r="AM832" s="1"/>
    </row>
    <row r="833" spans="1:40" s="18" customFormat="1" x14ac:dyDescent="0.25">
      <c r="A833" s="83" t="s">
        <v>702</v>
      </c>
      <c r="B833" s="20" t="s">
        <v>703</v>
      </c>
      <c r="C833" s="20">
        <v>179007240</v>
      </c>
      <c r="D833" s="8" t="s">
        <v>927</v>
      </c>
      <c r="E833" s="20" t="s">
        <v>705</v>
      </c>
      <c r="F833" s="20" t="s">
        <v>706</v>
      </c>
      <c r="G833" s="9" t="str">
        <f t="shared" si="38"/>
        <v>A9270GY</v>
      </c>
      <c r="H833" s="20">
        <v>259</v>
      </c>
      <c r="I833" s="14">
        <v>5.39</v>
      </c>
      <c r="J833"/>
      <c r="K833" s="25" t="s">
        <v>31</v>
      </c>
      <c r="L833" s="13" t="s">
        <v>31</v>
      </c>
      <c r="M833" s="103" t="s">
        <v>31</v>
      </c>
      <c r="N833" s="102">
        <v>2.9106000000000001</v>
      </c>
      <c r="O833" s="12">
        <v>5.1204999999999998</v>
      </c>
      <c r="P833" s="102">
        <v>5.1204999999999998</v>
      </c>
      <c r="Q833" s="12">
        <v>5.1204999999999998</v>
      </c>
      <c r="R833" s="102">
        <v>5.1204999999999998</v>
      </c>
      <c r="S833" s="12">
        <v>5.1204999999999998</v>
      </c>
      <c r="T833" s="102">
        <v>5.1204999999999998</v>
      </c>
      <c r="U833" s="12">
        <v>9.3613519999999983</v>
      </c>
      <c r="V833" s="102">
        <v>2.7499779999999996</v>
      </c>
      <c r="W833" s="103">
        <v>5.0126999999999997</v>
      </c>
      <c r="X833" s="102">
        <v>5.0126999999999997</v>
      </c>
      <c r="Y833" s="103" t="s">
        <v>31</v>
      </c>
      <c r="Z833" s="13">
        <v>2.8567</v>
      </c>
      <c r="AA833" s="103">
        <v>4.3120000000000003</v>
      </c>
      <c r="AB833" s="13">
        <v>4.3120000000000003</v>
      </c>
      <c r="AC833" s="103" t="s">
        <v>31</v>
      </c>
      <c r="AD833" s="13">
        <v>3.0184000000000002</v>
      </c>
      <c r="AE833"/>
      <c r="AF833" s="108">
        <v>9.3613519999999983</v>
      </c>
      <c r="AG833" s="16" t="s">
        <v>31</v>
      </c>
      <c r="AH833" s="108">
        <v>4.3120000000000003</v>
      </c>
      <c r="AI833" s="97" t="s">
        <v>31</v>
      </c>
      <c r="AJ833" s="21"/>
      <c r="AK833" s="110">
        <f t="shared" si="36"/>
        <v>5.39</v>
      </c>
      <c r="AL833" s="111">
        <f t="shared" si="37"/>
        <v>5.39</v>
      </c>
      <c r="AM833" s="1"/>
    </row>
    <row r="834" spans="1:40" s="18" customFormat="1" x14ac:dyDescent="0.25">
      <c r="A834" s="83" t="s">
        <v>702</v>
      </c>
      <c r="B834" s="20" t="s">
        <v>703</v>
      </c>
      <c r="C834" s="20">
        <v>179007241</v>
      </c>
      <c r="D834" s="8" t="s">
        <v>928</v>
      </c>
      <c r="E834" s="20"/>
      <c r="F834" s="20"/>
      <c r="G834" s="9" t="str">
        <f t="shared" si="38"/>
        <v/>
      </c>
      <c r="H834" s="20">
        <v>250</v>
      </c>
      <c r="I834" s="14">
        <v>15.65</v>
      </c>
      <c r="J834"/>
      <c r="K834" s="25" t="s">
        <v>31</v>
      </c>
      <c r="L834" s="13" t="s">
        <v>31</v>
      </c>
      <c r="M834" s="103" t="s">
        <v>31</v>
      </c>
      <c r="N834" s="102">
        <v>8.4510000000000005</v>
      </c>
      <c r="O834" s="12">
        <v>14.8675</v>
      </c>
      <c r="P834" s="102">
        <v>14.8675</v>
      </c>
      <c r="Q834" s="12">
        <v>14.8675</v>
      </c>
      <c r="R834" s="102">
        <v>14.8675</v>
      </c>
      <c r="S834" s="12">
        <v>14.8675</v>
      </c>
      <c r="T834" s="102">
        <v>14.8675</v>
      </c>
      <c r="U834" s="12">
        <v>27.18092</v>
      </c>
      <c r="V834" s="102">
        <v>7.9846300000000001</v>
      </c>
      <c r="W834" s="103">
        <v>14.554500000000001</v>
      </c>
      <c r="X834" s="102">
        <v>14.554500000000001</v>
      </c>
      <c r="Y834" s="103" t="s">
        <v>31</v>
      </c>
      <c r="Z834" s="13">
        <v>8.2945000000000011</v>
      </c>
      <c r="AA834" s="103">
        <v>12.520000000000001</v>
      </c>
      <c r="AB834" s="13">
        <v>12.520000000000001</v>
      </c>
      <c r="AC834" s="103" t="s">
        <v>31</v>
      </c>
      <c r="AD834" s="13">
        <v>8.7640000000000011</v>
      </c>
      <c r="AE834"/>
      <c r="AF834" s="108">
        <v>27.18092</v>
      </c>
      <c r="AG834" s="16" t="s">
        <v>31</v>
      </c>
      <c r="AH834" s="108">
        <v>12.520000000000001</v>
      </c>
      <c r="AI834" s="97" t="s">
        <v>31</v>
      </c>
      <c r="AJ834" s="21"/>
      <c r="AK834" s="110">
        <f t="shared" si="36"/>
        <v>15.65</v>
      </c>
      <c r="AL834" s="111">
        <f t="shared" si="37"/>
        <v>15.65</v>
      </c>
      <c r="AM834" s="1"/>
    </row>
    <row r="835" spans="1:40" s="18" customFormat="1" x14ac:dyDescent="0.25">
      <c r="A835" s="83" t="s">
        <v>702</v>
      </c>
      <c r="B835" s="20" t="s">
        <v>703</v>
      </c>
      <c r="C835" s="20">
        <v>179007259</v>
      </c>
      <c r="D835" s="8" t="s">
        <v>929</v>
      </c>
      <c r="E835" s="20" t="s">
        <v>705</v>
      </c>
      <c r="F835" s="20" t="s">
        <v>706</v>
      </c>
      <c r="G835" s="9" t="str">
        <f t="shared" si="38"/>
        <v>A9270GY</v>
      </c>
      <c r="H835" s="20">
        <v>259</v>
      </c>
      <c r="I835" s="14">
        <v>5.5</v>
      </c>
      <c r="J835"/>
      <c r="K835" s="25" t="s">
        <v>31</v>
      </c>
      <c r="L835" s="13" t="s">
        <v>31</v>
      </c>
      <c r="M835" s="103" t="s">
        <v>31</v>
      </c>
      <c r="N835" s="102">
        <v>2.97</v>
      </c>
      <c r="O835" s="12">
        <v>5.2249999999999996</v>
      </c>
      <c r="P835" s="102">
        <v>5.2249999999999996</v>
      </c>
      <c r="Q835" s="12">
        <v>5.2249999999999996</v>
      </c>
      <c r="R835" s="102">
        <v>5.2249999999999996</v>
      </c>
      <c r="S835" s="12">
        <v>5.2249999999999996</v>
      </c>
      <c r="T835" s="102">
        <v>5.2249999999999996</v>
      </c>
      <c r="U835" s="12">
        <v>9.5523999999999987</v>
      </c>
      <c r="V835" s="102">
        <v>2.8060999999999998</v>
      </c>
      <c r="W835" s="103">
        <v>5.1150000000000002</v>
      </c>
      <c r="X835" s="102">
        <v>5.1150000000000002</v>
      </c>
      <c r="Y835" s="103" t="s">
        <v>31</v>
      </c>
      <c r="Z835" s="13">
        <v>2.915</v>
      </c>
      <c r="AA835" s="103">
        <v>4.4000000000000004</v>
      </c>
      <c r="AB835" s="13">
        <v>4.4000000000000004</v>
      </c>
      <c r="AC835" s="103" t="s">
        <v>31</v>
      </c>
      <c r="AD835" s="13">
        <v>3.08</v>
      </c>
      <c r="AE835"/>
      <c r="AF835" s="108">
        <v>9.5523999999999987</v>
      </c>
      <c r="AG835" s="16" t="s">
        <v>31</v>
      </c>
      <c r="AH835" s="108">
        <v>4.4000000000000004</v>
      </c>
      <c r="AI835" s="97" t="s">
        <v>31</v>
      </c>
      <c r="AJ835" s="21"/>
      <c r="AK835" s="110">
        <f t="shared" si="36"/>
        <v>5.5</v>
      </c>
      <c r="AL835" s="111">
        <f t="shared" si="37"/>
        <v>5.5</v>
      </c>
      <c r="AM835" s="1"/>
    </row>
    <row r="836" spans="1:40" s="18" customFormat="1" x14ac:dyDescent="0.25">
      <c r="A836" s="83" t="s">
        <v>702</v>
      </c>
      <c r="B836" s="20" t="s">
        <v>703</v>
      </c>
      <c r="C836" s="20">
        <v>179007346</v>
      </c>
      <c r="D836" s="8" t="s">
        <v>930</v>
      </c>
      <c r="E836" s="20" t="s">
        <v>705</v>
      </c>
      <c r="F836" s="20" t="s">
        <v>706</v>
      </c>
      <c r="G836" s="9" t="str">
        <f t="shared" si="38"/>
        <v>A9270GY</v>
      </c>
      <c r="H836" s="20">
        <v>259</v>
      </c>
      <c r="I836" s="14">
        <v>4.3999999999999995</v>
      </c>
      <c r="J836"/>
      <c r="K836" s="25" t="s">
        <v>31</v>
      </c>
      <c r="L836" s="13" t="s">
        <v>31</v>
      </c>
      <c r="M836" s="103" t="s">
        <v>31</v>
      </c>
      <c r="N836" s="102">
        <v>2.3759999999999999</v>
      </c>
      <c r="O836" s="12">
        <v>4.18</v>
      </c>
      <c r="P836" s="102">
        <v>4.18</v>
      </c>
      <c r="Q836" s="12">
        <v>4.18</v>
      </c>
      <c r="R836" s="102">
        <v>4.18</v>
      </c>
      <c r="S836" s="12">
        <v>4.18</v>
      </c>
      <c r="T836" s="102">
        <v>4.18</v>
      </c>
      <c r="U836" s="12">
        <v>7.6419199999999989</v>
      </c>
      <c r="V836" s="102">
        <v>2.2448799999999998</v>
      </c>
      <c r="W836" s="103">
        <v>4.0919999999999996</v>
      </c>
      <c r="X836" s="102">
        <v>4.0919999999999996</v>
      </c>
      <c r="Y836" s="103" t="s">
        <v>31</v>
      </c>
      <c r="Z836" s="13">
        <v>2.3319999999999999</v>
      </c>
      <c r="AA836" s="103">
        <v>3.5199999999999996</v>
      </c>
      <c r="AB836" s="13">
        <v>3.5199999999999996</v>
      </c>
      <c r="AC836" s="103" t="s">
        <v>31</v>
      </c>
      <c r="AD836" s="13">
        <v>2.464</v>
      </c>
      <c r="AE836"/>
      <c r="AF836" s="108">
        <v>7.6419199999999989</v>
      </c>
      <c r="AG836" s="16" t="s">
        <v>31</v>
      </c>
      <c r="AH836" s="108">
        <v>3.5199999999999996</v>
      </c>
      <c r="AI836" s="97" t="s">
        <v>31</v>
      </c>
      <c r="AJ836" s="21"/>
      <c r="AK836" s="110">
        <f t="shared" si="36"/>
        <v>4.3999999999999995</v>
      </c>
      <c r="AL836" s="111">
        <f t="shared" si="37"/>
        <v>4.3999999999999995</v>
      </c>
      <c r="AM836" s="1"/>
    </row>
    <row r="837" spans="1:40" s="18" customFormat="1" x14ac:dyDescent="0.25">
      <c r="A837" s="83" t="s">
        <v>702</v>
      </c>
      <c r="B837" s="20" t="s">
        <v>703</v>
      </c>
      <c r="C837" s="20">
        <v>179016042</v>
      </c>
      <c r="D837" s="8" t="s">
        <v>931</v>
      </c>
      <c r="E837" s="20"/>
      <c r="F837" s="20"/>
      <c r="G837" s="9" t="str">
        <f t="shared" si="38"/>
        <v/>
      </c>
      <c r="H837" s="20">
        <v>250</v>
      </c>
      <c r="I837" s="14">
        <v>75</v>
      </c>
      <c r="J837"/>
      <c r="K837" s="25" t="s">
        <v>31</v>
      </c>
      <c r="L837" s="13" t="s">
        <v>31</v>
      </c>
      <c r="M837" s="103" t="s">
        <v>31</v>
      </c>
      <c r="N837" s="102">
        <v>40.5</v>
      </c>
      <c r="O837" s="12">
        <v>71.25</v>
      </c>
      <c r="P837" s="102">
        <v>71.25</v>
      </c>
      <c r="Q837" s="12">
        <v>71.25</v>
      </c>
      <c r="R837" s="102">
        <v>71.25</v>
      </c>
      <c r="S837" s="12">
        <v>71.25</v>
      </c>
      <c r="T837" s="102">
        <v>71.25</v>
      </c>
      <c r="U837" s="12">
        <v>130.26</v>
      </c>
      <c r="V837" s="102">
        <v>38.265000000000001</v>
      </c>
      <c r="W837" s="103">
        <v>69.75</v>
      </c>
      <c r="X837" s="102">
        <v>69.75</v>
      </c>
      <c r="Y837" s="103" t="s">
        <v>31</v>
      </c>
      <c r="Z837" s="13">
        <v>39.75</v>
      </c>
      <c r="AA837" s="103">
        <v>60</v>
      </c>
      <c r="AB837" s="13">
        <v>60</v>
      </c>
      <c r="AC837" s="103" t="s">
        <v>31</v>
      </c>
      <c r="AD837" s="13">
        <v>42.000000000000007</v>
      </c>
      <c r="AE837"/>
      <c r="AF837" s="108">
        <v>130.26</v>
      </c>
      <c r="AG837" s="16" t="s">
        <v>31</v>
      </c>
      <c r="AH837" s="108">
        <v>60</v>
      </c>
      <c r="AI837" s="97" t="s">
        <v>31</v>
      </c>
      <c r="AJ837" s="21"/>
      <c r="AK837" s="110">
        <f t="shared" ref="AK837:AK900" si="39">I837</f>
        <v>75</v>
      </c>
      <c r="AL837" s="111">
        <f t="shared" ref="AL837:AL900" si="40">I837</f>
        <v>75</v>
      </c>
      <c r="AM837" s="1"/>
    </row>
    <row r="838" spans="1:40" s="18" customFormat="1" x14ac:dyDescent="0.25">
      <c r="A838" s="83" t="s">
        <v>702</v>
      </c>
      <c r="B838" s="20" t="s">
        <v>703</v>
      </c>
      <c r="C838" s="20">
        <v>179016048</v>
      </c>
      <c r="D838" s="8" t="s">
        <v>932</v>
      </c>
      <c r="E838" s="20"/>
      <c r="F838" s="20"/>
      <c r="G838" s="9" t="str">
        <f t="shared" ref="G838:G901" si="41">E838&amp;F838</f>
        <v/>
      </c>
      <c r="H838" s="20">
        <v>250</v>
      </c>
      <c r="I838" s="14">
        <v>75</v>
      </c>
      <c r="J838"/>
      <c r="K838" s="25" t="s">
        <v>31</v>
      </c>
      <c r="L838" s="13" t="s">
        <v>31</v>
      </c>
      <c r="M838" s="103" t="s">
        <v>31</v>
      </c>
      <c r="N838" s="102">
        <v>40.5</v>
      </c>
      <c r="O838" s="12">
        <v>71.25</v>
      </c>
      <c r="P838" s="102">
        <v>71.25</v>
      </c>
      <c r="Q838" s="12">
        <v>71.25</v>
      </c>
      <c r="R838" s="102">
        <v>71.25</v>
      </c>
      <c r="S838" s="12">
        <v>71.25</v>
      </c>
      <c r="T838" s="102">
        <v>71.25</v>
      </c>
      <c r="U838" s="12">
        <v>130.26</v>
      </c>
      <c r="V838" s="102">
        <v>38.265000000000001</v>
      </c>
      <c r="W838" s="103">
        <v>69.75</v>
      </c>
      <c r="X838" s="102">
        <v>69.75</v>
      </c>
      <c r="Y838" s="103" t="s">
        <v>31</v>
      </c>
      <c r="Z838" s="13">
        <v>39.75</v>
      </c>
      <c r="AA838" s="103">
        <v>60</v>
      </c>
      <c r="AB838" s="13">
        <v>60</v>
      </c>
      <c r="AC838" s="103" t="s">
        <v>31</v>
      </c>
      <c r="AD838" s="13">
        <v>42.000000000000007</v>
      </c>
      <c r="AE838"/>
      <c r="AF838" s="108">
        <v>130.26</v>
      </c>
      <c r="AG838" s="16" t="s">
        <v>31</v>
      </c>
      <c r="AH838" s="108">
        <v>60</v>
      </c>
      <c r="AI838" s="97" t="s">
        <v>31</v>
      </c>
      <c r="AJ838" s="21"/>
      <c r="AK838" s="110">
        <f t="shared" si="39"/>
        <v>75</v>
      </c>
      <c r="AL838" s="111">
        <f t="shared" si="40"/>
        <v>75</v>
      </c>
      <c r="AM838" s="1"/>
    </row>
    <row r="839" spans="1:40" s="18" customFormat="1" x14ac:dyDescent="0.25">
      <c r="A839" s="83" t="s">
        <v>702</v>
      </c>
      <c r="B839" s="20" t="s">
        <v>703</v>
      </c>
      <c r="C839" s="20">
        <v>179016049</v>
      </c>
      <c r="D839" s="8" t="s">
        <v>933</v>
      </c>
      <c r="E839" s="20" t="s">
        <v>934</v>
      </c>
      <c r="F839" s="20"/>
      <c r="G839" s="9" t="str">
        <f t="shared" si="41"/>
        <v>J7050</v>
      </c>
      <c r="H839" s="20">
        <v>258</v>
      </c>
      <c r="I839" s="14">
        <v>73.934210526315795</v>
      </c>
      <c r="J839"/>
      <c r="K839" s="25" t="s">
        <v>31</v>
      </c>
      <c r="L839" s="13">
        <v>0.7</v>
      </c>
      <c r="M839" s="103" t="s">
        <v>31</v>
      </c>
      <c r="N839" s="102">
        <v>39.924473684210533</v>
      </c>
      <c r="O839" s="12">
        <v>70.237499999999997</v>
      </c>
      <c r="P839" s="102">
        <v>70.237499999999997</v>
      </c>
      <c r="Q839" s="12">
        <v>70.237499999999997</v>
      </c>
      <c r="R839" s="102">
        <v>70.237499999999997</v>
      </c>
      <c r="S839" s="12">
        <v>70.237499999999997</v>
      </c>
      <c r="T839" s="102">
        <v>70.237499999999997</v>
      </c>
      <c r="U839" s="12">
        <v>128.40893684210528</v>
      </c>
      <c r="V839" s="102">
        <v>37.721234210526319</v>
      </c>
      <c r="W839" s="103">
        <v>68.758815789473687</v>
      </c>
      <c r="X839" s="102">
        <v>68.758815789473687</v>
      </c>
      <c r="Y839" s="103" t="s">
        <v>31</v>
      </c>
      <c r="Z839" s="13">
        <v>39.18513157894737</v>
      </c>
      <c r="AA839" s="103">
        <v>59.14736842105264</v>
      </c>
      <c r="AB839" s="13">
        <v>59.14736842105264</v>
      </c>
      <c r="AC839" s="103" t="s">
        <v>31</v>
      </c>
      <c r="AD839" s="13">
        <v>41.40315789473685</v>
      </c>
      <c r="AE839"/>
      <c r="AF839" s="108">
        <v>128.40893684210528</v>
      </c>
      <c r="AG839" s="16">
        <v>70.237499999999997</v>
      </c>
      <c r="AH839" s="108">
        <v>59.14736842105264</v>
      </c>
      <c r="AI839" s="97">
        <v>0.7</v>
      </c>
      <c r="AJ839" s="21"/>
      <c r="AK839" s="110">
        <f t="shared" si="39"/>
        <v>73.934210526315795</v>
      </c>
      <c r="AL839" s="111">
        <f t="shared" si="40"/>
        <v>73.934210526315795</v>
      </c>
      <c r="AM839" s="1"/>
    </row>
    <row r="840" spans="1:40" s="18" customFormat="1" x14ac:dyDescent="0.25">
      <c r="A840" s="83" t="s">
        <v>702</v>
      </c>
      <c r="B840" s="20" t="s">
        <v>703</v>
      </c>
      <c r="C840" s="20">
        <v>179016050</v>
      </c>
      <c r="D840" s="8" t="s">
        <v>935</v>
      </c>
      <c r="E840" s="20" t="s">
        <v>936</v>
      </c>
      <c r="F840" s="20"/>
      <c r="G840" s="9" t="str">
        <f t="shared" si="41"/>
        <v>J7040</v>
      </c>
      <c r="H840" s="20">
        <v>258</v>
      </c>
      <c r="I840" s="14">
        <v>75</v>
      </c>
      <c r="J840"/>
      <c r="K840" s="25" t="s">
        <v>31</v>
      </c>
      <c r="L840" s="13">
        <v>1.4</v>
      </c>
      <c r="M840" s="103" t="s">
        <v>31</v>
      </c>
      <c r="N840" s="102">
        <v>40.5</v>
      </c>
      <c r="O840" s="12">
        <v>71.25</v>
      </c>
      <c r="P840" s="102">
        <v>71.25</v>
      </c>
      <c r="Q840" s="12">
        <v>71.25</v>
      </c>
      <c r="R840" s="102">
        <v>71.25</v>
      </c>
      <c r="S840" s="12">
        <v>71.25</v>
      </c>
      <c r="T840" s="102">
        <v>71.25</v>
      </c>
      <c r="U840" s="12">
        <v>130.26</v>
      </c>
      <c r="V840" s="102">
        <v>38.265000000000001</v>
      </c>
      <c r="W840" s="103">
        <v>69.75</v>
      </c>
      <c r="X840" s="102">
        <v>69.75</v>
      </c>
      <c r="Y840" s="103" t="s">
        <v>31</v>
      </c>
      <c r="Z840" s="13">
        <v>39.75</v>
      </c>
      <c r="AA840" s="103">
        <v>60</v>
      </c>
      <c r="AB840" s="13">
        <v>60</v>
      </c>
      <c r="AC840" s="103" t="s">
        <v>31</v>
      </c>
      <c r="AD840" s="13">
        <v>42.000000000000007</v>
      </c>
      <c r="AE840"/>
      <c r="AF840" s="108">
        <v>130.26</v>
      </c>
      <c r="AG840" s="16">
        <v>71.25</v>
      </c>
      <c r="AH840" s="108">
        <v>60</v>
      </c>
      <c r="AI840" s="97">
        <v>1.4</v>
      </c>
      <c r="AJ840" s="21"/>
      <c r="AK840" s="110">
        <f t="shared" si="39"/>
        <v>75</v>
      </c>
      <c r="AL840" s="111">
        <f t="shared" si="40"/>
        <v>75</v>
      </c>
      <c r="AM840" s="1"/>
    </row>
    <row r="841" spans="1:40" s="18" customFormat="1" x14ac:dyDescent="0.25">
      <c r="A841" s="83" t="s">
        <v>702</v>
      </c>
      <c r="B841" s="20" t="s">
        <v>703</v>
      </c>
      <c r="C841" s="20">
        <v>179016052</v>
      </c>
      <c r="D841" s="8" t="s">
        <v>937</v>
      </c>
      <c r="E841" s="20" t="s">
        <v>938</v>
      </c>
      <c r="F841" s="20"/>
      <c r="G841" s="9" t="str">
        <f t="shared" si="41"/>
        <v>J7030</v>
      </c>
      <c r="H841" s="20">
        <v>258</v>
      </c>
      <c r="I841" s="14">
        <v>74.865591397849457</v>
      </c>
      <c r="J841"/>
      <c r="K841" s="25" t="s">
        <v>31</v>
      </c>
      <c r="L841" s="13">
        <v>2.81</v>
      </c>
      <c r="M841" s="103" t="s">
        <v>31</v>
      </c>
      <c r="N841" s="102">
        <v>40.427419354838712</v>
      </c>
      <c r="O841" s="12">
        <v>71.122311827956977</v>
      </c>
      <c r="P841" s="102">
        <v>71.122311827956977</v>
      </c>
      <c r="Q841" s="12">
        <v>71.122311827956977</v>
      </c>
      <c r="R841" s="102">
        <v>71.122311827956977</v>
      </c>
      <c r="S841" s="12">
        <v>71.122311827956977</v>
      </c>
      <c r="T841" s="102">
        <v>71.122311827956977</v>
      </c>
      <c r="U841" s="12">
        <v>130.02655913978492</v>
      </c>
      <c r="V841" s="102">
        <v>38.196424731182795</v>
      </c>
      <c r="W841" s="103">
        <v>69.625</v>
      </c>
      <c r="X841" s="102">
        <v>69.625</v>
      </c>
      <c r="Y841" s="103" t="s">
        <v>31</v>
      </c>
      <c r="Z841" s="13">
        <v>39.678763440860216</v>
      </c>
      <c r="AA841" s="103">
        <v>59.892473118279568</v>
      </c>
      <c r="AB841" s="13">
        <v>59.892473118279568</v>
      </c>
      <c r="AC841" s="103" t="s">
        <v>31</v>
      </c>
      <c r="AD841" s="13">
        <v>41.924731182795696</v>
      </c>
      <c r="AE841"/>
      <c r="AF841" s="108">
        <v>130.02655913978492</v>
      </c>
      <c r="AG841" s="16">
        <v>71.122311827956977</v>
      </c>
      <c r="AH841" s="108">
        <v>59.892473118279568</v>
      </c>
      <c r="AI841" s="97">
        <v>2.81</v>
      </c>
      <c r="AJ841" s="21"/>
      <c r="AK841" s="110">
        <f t="shared" si="39"/>
        <v>74.865591397849457</v>
      </c>
      <c r="AL841" s="111">
        <f t="shared" si="40"/>
        <v>74.865591397849457</v>
      </c>
      <c r="AM841" s="1"/>
    </row>
    <row r="842" spans="1:40" s="18" customFormat="1" x14ac:dyDescent="0.25">
      <c r="A842" s="83" t="s">
        <v>702</v>
      </c>
      <c r="B842" s="20" t="s">
        <v>703</v>
      </c>
      <c r="C842" s="20">
        <v>179016090</v>
      </c>
      <c r="D842" s="8" t="s">
        <v>939</v>
      </c>
      <c r="E842" s="20"/>
      <c r="F842" s="20"/>
      <c r="G842" s="9" t="str">
        <f t="shared" si="41"/>
        <v/>
      </c>
      <c r="H842" s="20">
        <v>250</v>
      </c>
      <c r="I842" s="14">
        <v>74.107142857142861</v>
      </c>
      <c r="J842"/>
      <c r="K842" s="25" t="s">
        <v>31</v>
      </c>
      <c r="L842" s="13" t="s">
        <v>31</v>
      </c>
      <c r="M842" s="103" t="s">
        <v>31</v>
      </c>
      <c r="N842" s="102">
        <v>40.017857142857146</v>
      </c>
      <c r="O842" s="12">
        <v>70.401785714285708</v>
      </c>
      <c r="P842" s="102">
        <v>70.401785714285708</v>
      </c>
      <c r="Q842" s="12">
        <v>70.401785714285708</v>
      </c>
      <c r="R842" s="102">
        <v>70.401785714285708</v>
      </c>
      <c r="S842" s="12">
        <v>70.401785714285708</v>
      </c>
      <c r="T842" s="102">
        <v>70.401785714285708</v>
      </c>
      <c r="U842" s="12">
        <v>128.70928571428573</v>
      </c>
      <c r="V842" s="102">
        <v>37.809464285714284</v>
      </c>
      <c r="W842" s="103">
        <v>68.919642857142861</v>
      </c>
      <c r="X842" s="102">
        <v>68.919642857142861</v>
      </c>
      <c r="Y842" s="103" t="s">
        <v>31</v>
      </c>
      <c r="Z842" s="13">
        <v>39.276785714285715</v>
      </c>
      <c r="AA842" s="103">
        <v>59.285714285714292</v>
      </c>
      <c r="AB842" s="13">
        <v>59.285714285714292</v>
      </c>
      <c r="AC842" s="103" t="s">
        <v>31</v>
      </c>
      <c r="AD842" s="13">
        <v>41.500000000000007</v>
      </c>
      <c r="AE842"/>
      <c r="AF842" s="108">
        <v>128.70928571428573</v>
      </c>
      <c r="AG842" s="16" t="s">
        <v>31</v>
      </c>
      <c r="AH842" s="108">
        <v>59.285714285714292</v>
      </c>
      <c r="AI842" s="97" t="s">
        <v>31</v>
      </c>
      <c r="AJ842" s="21"/>
      <c r="AK842" s="110">
        <f t="shared" si="39"/>
        <v>74.107142857142861</v>
      </c>
      <c r="AL842" s="111">
        <f t="shared" si="40"/>
        <v>74.107142857142861</v>
      </c>
      <c r="AM842" s="1"/>
    </row>
    <row r="843" spans="1:40" s="18" customFormat="1" x14ac:dyDescent="0.25">
      <c r="A843" s="83" t="s">
        <v>702</v>
      </c>
      <c r="B843" s="20" t="s">
        <v>703</v>
      </c>
      <c r="C843" s="20">
        <v>179016128</v>
      </c>
      <c r="D843" s="8" t="s">
        <v>940</v>
      </c>
      <c r="E843" s="20" t="s">
        <v>941</v>
      </c>
      <c r="F843" s="20"/>
      <c r="G843" s="9" t="str">
        <f t="shared" si="41"/>
        <v>J7070</v>
      </c>
      <c r="H843" s="20">
        <v>258</v>
      </c>
      <c r="I843" s="14">
        <v>75</v>
      </c>
      <c r="J843"/>
      <c r="K843" s="25" t="s">
        <v>31</v>
      </c>
      <c r="L843" s="13">
        <v>4.09</v>
      </c>
      <c r="M843" s="103" t="s">
        <v>31</v>
      </c>
      <c r="N843" s="102">
        <v>40.5</v>
      </c>
      <c r="O843" s="12">
        <v>71.25</v>
      </c>
      <c r="P843" s="102">
        <v>71.25</v>
      </c>
      <c r="Q843" s="12">
        <v>71.25</v>
      </c>
      <c r="R843" s="102">
        <v>71.25</v>
      </c>
      <c r="S843" s="12">
        <v>71.25</v>
      </c>
      <c r="T843" s="102">
        <v>71.25</v>
      </c>
      <c r="U843" s="12">
        <v>130.26</v>
      </c>
      <c r="V843" s="102">
        <v>38.265000000000001</v>
      </c>
      <c r="W843" s="103">
        <v>69.75</v>
      </c>
      <c r="X843" s="102">
        <v>69.75</v>
      </c>
      <c r="Y843" s="103" t="s">
        <v>31</v>
      </c>
      <c r="Z843" s="13">
        <v>39.75</v>
      </c>
      <c r="AA843" s="103">
        <v>60</v>
      </c>
      <c r="AB843" s="13">
        <v>60</v>
      </c>
      <c r="AC843" s="103" t="s">
        <v>31</v>
      </c>
      <c r="AD843" s="13">
        <v>42.000000000000007</v>
      </c>
      <c r="AE843"/>
      <c r="AF843" s="108">
        <v>130.26</v>
      </c>
      <c r="AG843" s="16">
        <v>71.25</v>
      </c>
      <c r="AH843" s="108">
        <v>60</v>
      </c>
      <c r="AI843" s="97">
        <v>4.09</v>
      </c>
      <c r="AJ843" s="21"/>
      <c r="AK843" s="110">
        <f t="shared" si="39"/>
        <v>75</v>
      </c>
      <c r="AL843" s="111">
        <f t="shared" si="40"/>
        <v>75</v>
      </c>
      <c r="AM843" s="1"/>
    </row>
    <row r="844" spans="1:40" s="18" customFormat="1" x14ac:dyDescent="0.25">
      <c r="A844" s="83" t="s">
        <v>702</v>
      </c>
      <c r="B844" s="20" t="s">
        <v>703</v>
      </c>
      <c r="C844" s="20">
        <v>179016130</v>
      </c>
      <c r="D844" s="8" t="s">
        <v>942</v>
      </c>
      <c r="E844" s="20"/>
      <c r="F844" s="20"/>
      <c r="G844" s="9" t="str">
        <f t="shared" si="41"/>
        <v/>
      </c>
      <c r="H844" s="20">
        <v>250</v>
      </c>
      <c r="I844" s="14">
        <v>75</v>
      </c>
      <c r="J844"/>
      <c r="K844" s="25" t="s">
        <v>31</v>
      </c>
      <c r="L844" s="13" t="s">
        <v>31</v>
      </c>
      <c r="M844" s="103" t="s">
        <v>31</v>
      </c>
      <c r="N844" s="102">
        <v>40.5</v>
      </c>
      <c r="O844" s="12">
        <v>71.25</v>
      </c>
      <c r="P844" s="102">
        <v>71.25</v>
      </c>
      <c r="Q844" s="12">
        <v>71.25</v>
      </c>
      <c r="R844" s="102">
        <v>71.25</v>
      </c>
      <c r="S844" s="12">
        <v>71.25</v>
      </c>
      <c r="T844" s="102">
        <v>71.25</v>
      </c>
      <c r="U844" s="12">
        <v>130.26</v>
      </c>
      <c r="V844" s="102">
        <v>38.265000000000001</v>
      </c>
      <c r="W844" s="103">
        <v>69.75</v>
      </c>
      <c r="X844" s="102">
        <v>69.75</v>
      </c>
      <c r="Y844" s="103" t="s">
        <v>31</v>
      </c>
      <c r="Z844" s="13">
        <v>39.75</v>
      </c>
      <c r="AA844" s="103">
        <v>60</v>
      </c>
      <c r="AB844" s="13">
        <v>60</v>
      </c>
      <c r="AC844" s="103" t="s">
        <v>31</v>
      </c>
      <c r="AD844" s="13">
        <v>42.000000000000007</v>
      </c>
      <c r="AE844"/>
      <c r="AF844" s="108">
        <v>130.26</v>
      </c>
      <c r="AG844" s="16" t="s">
        <v>31</v>
      </c>
      <c r="AH844" s="108">
        <v>60</v>
      </c>
      <c r="AI844" s="97" t="s">
        <v>31</v>
      </c>
      <c r="AJ844" s="21"/>
      <c r="AK844" s="110">
        <f t="shared" si="39"/>
        <v>75</v>
      </c>
      <c r="AL844" s="111">
        <f t="shared" si="40"/>
        <v>75</v>
      </c>
      <c r="AM844" s="1"/>
    </row>
    <row r="845" spans="1:40" s="18" customFormat="1" x14ac:dyDescent="0.25">
      <c r="A845" s="83" t="s">
        <v>702</v>
      </c>
      <c r="B845" s="20" t="s">
        <v>703</v>
      </c>
      <c r="C845" s="20">
        <v>179016131</v>
      </c>
      <c r="D845" s="8" t="s">
        <v>943</v>
      </c>
      <c r="E845" s="20"/>
      <c r="F845" s="20"/>
      <c r="G845" s="9" t="str">
        <f t="shared" si="41"/>
        <v/>
      </c>
      <c r="H845" s="20">
        <v>250</v>
      </c>
      <c r="I845" s="14">
        <v>75</v>
      </c>
      <c r="J845"/>
      <c r="K845" s="25" t="s">
        <v>31</v>
      </c>
      <c r="L845" s="13" t="s">
        <v>31</v>
      </c>
      <c r="M845" s="103" t="s">
        <v>31</v>
      </c>
      <c r="N845" s="102">
        <v>40.5</v>
      </c>
      <c r="O845" s="12">
        <v>71.25</v>
      </c>
      <c r="P845" s="102">
        <v>71.25</v>
      </c>
      <c r="Q845" s="12">
        <v>71.25</v>
      </c>
      <c r="R845" s="102">
        <v>71.25</v>
      </c>
      <c r="S845" s="12">
        <v>71.25</v>
      </c>
      <c r="T845" s="102">
        <v>71.25</v>
      </c>
      <c r="U845" s="12">
        <v>130.26</v>
      </c>
      <c r="V845" s="102">
        <v>38.265000000000001</v>
      </c>
      <c r="W845" s="103">
        <v>69.75</v>
      </c>
      <c r="X845" s="102">
        <v>69.75</v>
      </c>
      <c r="Y845" s="103" t="s">
        <v>31</v>
      </c>
      <c r="Z845" s="13">
        <v>39.75</v>
      </c>
      <c r="AA845" s="103">
        <v>60</v>
      </c>
      <c r="AB845" s="13">
        <v>60</v>
      </c>
      <c r="AC845" s="103" t="s">
        <v>31</v>
      </c>
      <c r="AD845" s="13">
        <v>42.000000000000007</v>
      </c>
      <c r="AE845"/>
      <c r="AF845" s="108">
        <v>130.26</v>
      </c>
      <c r="AG845" s="16" t="s">
        <v>31</v>
      </c>
      <c r="AH845" s="108">
        <v>60</v>
      </c>
      <c r="AI845" s="97" t="s">
        <v>31</v>
      </c>
      <c r="AJ845" s="21"/>
      <c r="AK845" s="110">
        <f t="shared" si="39"/>
        <v>75</v>
      </c>
      <c r="AL845" s="111">
        <f t="shared" si="40"/>
        <v>75</v>
      </c>
      <c r="AM845" s="1"/>
    </row>
    <row r="846" spans="1:40" s="18" customFormat="1" x14ac:dyDescent="0.25">
      <c r="A846" s="83" t="s">
        <v>702</v>
      </c>
      <c r="B846" s="20" t="s">
        <v>703</v>
      </c>
      <c r="C846" s="20">
        <v>179016195</v>
      </c>
      <c r="D846" s="8" t="s">
        <v>944</v>
      </c>
      <c r="E846" s="20" t="s">
        <v>915</v>
      </c>
      <c r="F846" s="20"/>
      <c r="G846" s="9" t="str">
        <f t="shared" si="41"/>
        <v>J1644</v>
      </c>
      <c r="H846" s="20">
        <v>636</v>
      </c>
      <c r="I846" s="14">
        <v>3</v>
      </c>
      <c r="J846"/>
      <c r="K846" s="25" t="s">
        <v>31</v>
      </c>
      <c r="L846" s="13">
        <v>0.26</v>
      </c>
      <c r="M846" s="103" t="s">
        <v>31</v>
      </c>
      <c r="N846" s="102">
        <v>1.62</v>
      </c>
      <c r="O846" s="12">
        <v>2.8499999999999996</v>
      </c>
      <c r="P846" s="102">
        <v>2.8499999999999996</v>
      </c>
      <c r="Q846" s="12">
        <v>2.8499999999999996</v>
      </c>
      <c r="R846" s="102">
        <v>2.8499999999999996</v>
      </c>
      <c r="S846" s="12">
        <v>2.8499999999999996</v>
      </c>
      <c r="T846" s="102">
        <v>2.8499999999999996</v>
      </c>
      <c r="U846" s="12">
        <v>5.2103999999999999</v>
      </c>
      <c r="V846" s="102">
        <v>1.5306</v>
      </c>
      <c r="W846" s="103">
        <v>2.79</v>
      </c>
      <c r="X846" s="102">
        <v>2.79</v>
      </c>
      <c r="Y846" s="103" t="s">
        <v>31</v>
      </c>
      <c r="Z846" s="13">
        <v>1.59</v>
      </c>
      <c r="AA846" s="103">
        <v>2.4000000000000004</v>
      </c>
      <c r="AB846" s="13">
        <v>2.4000000000000004</v>
      </c>
      <c r="AC846" s="103" t="s">
        <v>31</v>
      </c>
      <c r="AD846" s="13">
        <v>1.6800000000000002</v>
      </c>
      <c r="AE846"/>
      <c r="AF846" s="108">
        <v>5.2103999999999999</v>
      </c>
      <c r="AG846" s="16">
        <v>2.8499999999999996</v>
      </c>
      <c r="AH846" s="108">
        <v>2.4000000000000004</v>
      </c>
      <c r="AI846" s="97">
        <v>0.26</v>
      </c>
      <c r="AJ846" s="21"/>
      <c r="AK846" s="110">
        <f t="shared" si="39"/>
        <v>3</v>
      </c>
      <c r="AL846" s="111">
        <f t="shared" si="40"/>
        <v>3</v>
      </c>
      <c r="AM846" s="1"/>
    </row>
    <row r="847" spans="1:40" s="18" customFormat="1" x14ac:dyDescent="0.25">
      <c r="A847" s="83" t="s">
        <v>702</v>
      </c>
      <c r="B847" s="20" t="s">
        <v>703</v>
      </c>
      <c r="C847" s="20">
        <v>179016199</v>
      </c>
      <c r="D847" s="8" t="s">
        <v>945</v>
      </c>
      <c r="E847" s="20"/>
      <c r="F847" s="20"/>
      <c r="G847" s="9" t="str">
        <f t="shared" si="41"/>
        <v/>
      </c>
      <c r="H847" s="20">
        <v>250</v>
      </c>
      <c r="I847" s="14">
        <v>3.1000000000000005</v>
      </c>
      <c r="J847"/>
      <c r="K847" s="25" t="s">
        <v>31</v>
      </c>
      <c r="L847" s="13" t="s">
        <v>31</v>
      </c>
      <c r="M847" s="103" t="s">
        <v>31</v>
      </c>
      <c r="N847" s="102">
        <v>1.6740000000000004</v>
      </c>
      <c r="O847" s="12">
        <v>2.9450000000000003</v>
      </c>
      <c r="P847" s="102">
        <v>2.9450000000000003</v>
      </c>
      <c r="Q847" s="12">
        <v>2.9450000000000003</v>
      </c>
      <c r="R847" s="102">
        <v>2.9450000000000003</v>
      </c>
      <c r="S847" s="12">
        <v>2.9450000000000003</v>
      </c>
      <c r="T847" s="102">
        <v>2.9450000000000003</v>
      </c>
      <c r="U847" s="12">
        <v>5.3840800000000009</v>
      </c>
      <c r="V847" s="102">
        <v>1.5816200000000002</v>
      </c>
      <c r="W847" s="103">
        <v>2.8830000000000005</v>
      </c>
      <c r="X847" s="102">
        <v>2.8830000000000005</v>
      </c>
      <c r="Y847" s="103" t="s">
        <v>31</v>
      </c>
      <c r="Z847" s="13">
        <v>1.6430000000000005</v>
      </c>
      <c r="AA847" s="103">
        <v>2.4800000000000004</v>
      </c>
      <c r="AB847" s="13">
        <v>2.4800000000000004</v>
      </c>
      <c r="AC847" s="103" t="s">
        <v>31</v>
      </c>
      <c r="AD847" s="13">
        <v>1.7360000000000004</v>
      </c>
      <c r="AE847"/>
      <c r="AF847" s="108">
        <v>5.3840800000000009</v>
      </c>
      <c r="AG847" s="16" t="s">
        <v>31</v>
      </c>
      <c r="AH847" s="108">
        <v>2.4800000000000004</v>
      </c>
      <c r="AI847" s="97" t="s">
        <v>31</v>
      </c>
      <c r="AJ847" s="21"/>
      <c r="AK847" s="110">
        <f t="shared" si="39"/>
        <v>3.1000000000000005</v>
      </c>
      <c r="AL847" s="111">
        <f t="shared" si="40"/>
        <v>3.1000000000000005</v>
      </c>
      <c r="AM847" s="1"/>
      <c r="AN847"/>
    </row>
    <row r="848" spans="1:40" s="18" customFormat="1" x14ac:dyDescent="0.25">
      <c r="A848" s="83" t="s">
        <v>702</v>
      </c>
      <c r="B848" s="20" t="s">
        <v>703</v>
      </c>
      <c r="C848" s="20">
        <v>179016336</v>
      </c>
      <c r="D848" s="8" t="s">
        <v>946</v>
      </c>
      <c r="E848" s="20"/>
      <c r="F848" s="20"/>
      <c r="G848" s="9" t="str">
        <f t="shared" si="41"/>
        <v/>
      </c>
      <c r="H848" s="20">
        <v>250</v>
      </c>
      <c r="I848" s="14">
        <v>3.9</v>
      </c>
      <c r="J848"/>
      <c r="K848" s="25" t="s">
        <v>31</v>
      </c>
      <c r="L848" s="13" t="s">
        <v>31</v>
      </c>
      <c r="M848" s="103" t="s">
        <v>31</v>
      </c>
      <c r="N848" s="102">
        <v>2.1059999999999999</v>
      </c>
      <c r="O848" s="12">
        <v>3.7049999999999996</v>
      </c>
      <c r="P848" s="102">
        <v>3.7049999999999996</v>
      </c>
      <c r="Q848" s="12">
        <v>3.7049999999999996</v>
      </c>
      <c r="R848" s="102">
        <v>3.7049999999999996</v>
      </c>
      <c r="S848" s="12">
        <v>3.7049999999999996</v>
      </c>
      <c r="T848" s="102">
        <v>3.7049999999999996</v>
      </c>
      <c r="U848" s="12">
        <v>6.7735199999999995</v>
      </c>
      <c r="V848" s="102">
        <v>1.9897799999999999</v>
      </c>
      <c r="W848" s="103">
        <v>3.6270000000000002</v>
      </c>
      <c r="X848" s="102">
        <v>3.6270000000000002</v>
      </c>
      <c r="Y848" s="103" t="s">
        <v>31</v>
      </c>
      <c r="Z848" s="13">
        <v>2.0670000000000002</v>
      </c>
      <c r="AA848" s="103">
        <v>3.12</v>
      </c>
      <c r="AB848" s="13">
        <v>3.12</v>
      </c>
      <c r="AC848" s="103" t="s">
        <v>31</v>
      </c>
      <c r="AD848" s="13">
        <v>2.1840000000000002</v>
      </c>
      <c r="AE848"/>
      <c r="AF848" s="108">
        <v>6.7735199999999995</v>
      </c>
      <c r="AG848" s="16" t="s">
        <v>31</v>
      </c>
      <c r="AH848" s="108">
        <v>3.12</v>
      </c>
      <c r="AI848" s="97" t="s">
        <v>31</v>
      </c>
      <c r="AJ848" s="21"/>
      <c r="AK848" s="110">
        <f t="shared" si="39"/>
        <v>3.9</v>
      </c>
      <c r="AL848" s="111">
        <f t="shared" si="40"/>
        <v>3.9</v>
      </c>
      <c r="AM848" s="1"/>
      <c r="AN848"/>
    </row>
    <row r="849" spans="1:40" s="18" customFormat="1" x14ac:dyDescent="0.25">
      <c r="A849" s="83" t="s">
        <v>702</v>
      </c>
      <c r="B849" s="20" t="s">
        <v>703</v>
      </c>
      <c r="C849" s="20">
        <v>179016399</v>
      </c>
      <c r="D849" s="8" t="s">
        <v>947</v>
      </c>
      <c r="E849" s="20">
        <v>90715</v>
      </c>
      <c r="F849" s="20"/>
      <c r="G849" s="9" t="str">
        <f t="shared" si="41"/>
        <v>90715</v>
      </c>
      <c r="H849" s="20">
        <v>636</v>
      </c>
      <c r="I849" s="14">
        <v>145.39333333333335</v>
      </c>
      <c r="J849"/>
      <c r="K849" s="25" t="s">
        <v>31</v>
      </c>
      <c r="L849" s="13">
        <v>35.9</v>
      </c>
      <c r="M849" s="103" t="s">
        <v>31</v>
      </c>
      <c r="N849" s="102">
        <v>78.512400000000014</v>
      </c>
      <c r="O849" s="12">
        <v>138.12366666666668</v>
      </c>
      <c r="P849" s="102">
        <v>138.12366666666668</v>
      </c>
      <c r="Q849" s="12">
        <v>138.12366666666668</v>
      </c>
      <c r="R849" s="102">
        <v>138.12366666666668</v>
      </c>
      <c r="S849" s="12">
        <v>138.12366666666668</v>
      </c>
      <c r="T849" s="102">
        <v>138.12366666666668</v>
      </c>
      <c r="U849" s="12">
        <v>252.51914133333335</v>
      </c>
      <c r="V849" s="102">
        <v>74.179678666666675</v>
      </c>
      <c r="W849" s="103">
        <v>135.21580000000003</v>
      </c>
      <c r="X849" s="102">
        <v>135.21580000000003</v>
      </c>
      <c r="Y849" s="103" t="s">
        <v>31</v>
      </c>
      <c r="Z849" s="13">
        <v>77.058466666666675</v>
      </c>
      <c r="AA849" s="103">
        <v>116.31466666666668</v>
      </c>
      <c r="AB849" s="13">
        <v>116.31466666666668</v>
      </c>
      <c r="AC849" s="103" t="s">
        <v>31</v>
      </c>
      <c r="AD849" s="13">
        <v>81.420266666666677</v>
      </c>
      <c r="AE849"/>
      <c r="AF849" s="108">
        <v>252.51914133333335</v>
      </c>
      <c r="AG849" s="16">
        <v>138.12366666666668</v>
      </c>
      <c r="AH849" s="108">
        <v>116.31466666666668</v>
      </c>
      <c r="AI849" s="97">
        <v>35.9</v>
      </c>
      <c r="AJ849" s="21"/>
      <c r="AK849" s="110">
        <f t="shared" si="39"/>
        <v>145.39333333333335</v>
      </c>
      <c r="AL849" s="111">
        <f t="shared" si="40"/>
        <v>145.39333333333335</v>
      </c>
      <c r="AM849" s="1"/>
      <c r="AN849"/>
    </row>
    <row r="850" spans="1:40" s="18" customFormat="1" x14ac:dyDescent="0.25">
      <c r="A850" s="83" t="s">
        <v>702</v>
      </c>
      <c r="B850" s="20" t="s">
        <v>703</v>
      </c>
      <c r="C850" s="20">
        <v>179016425</v>
      </c>
      <c r="D850" s="8" t="s">
        <v>948</v>
      </c>
      <c r="E850" s="20" t="s">
        <v>949</v>
      </c>
      <c r="F850" s="20"/>
      <c r="G850" s="9" t="str">
        <f t="shared" si="41"/>
        <v>J1642</v>
      </c>
      <c r="H850" s="20">
        <v>636</v>
      </c>
      <c r="I850" s="14">
        <v>0.4375</v>
      </c>
      <c r="J850"/>
      <c r="K850" s="25" t="s">
        <v>31</v>
      </c>
      <c r="L850" s="13">
        <v>0.02</v>
      </c>
      <c r="M850" s="103" t="s">
        <v>31</v>
      </c>
      <c r="N850" s="102">
        <v>0.23625000000000002</v>
      </c>
      <c r="O850" s="12">
        <v>0.41562499999999997</v>
      </c>
      <c r="P850" s="102">
        <v>0.41562499999999997</v>
      </c>
      <c r="Q850" s="12">
        <v>0.41562499999999997</v>
      </c>
      <c r="R850" s="102">
        <v>0.41562499999999997</v>
      </c>
      <c r="S850" s="12">
        <v>0.41562499999999997</v>
      </c>
      <c r="T850" s="102">
        <v>0.41562499999999997</v>
      </c>
      <c r="U850" s="12">
        <v>0.75984999999999991</v>
      </c>
      <c r="V850" s="102">
        <v>0.22321249999999998</v>
      </c>
      <c r="W850" s="103">
        <v>0.40687500000000004</v>
      </c>
      <c r="X850" s="102">
        <v>0.40687500000000004</v>
      </c>
      <c r="Y850" s="103" t="s">
        <v>31</v>
      </c>
      <c r="Z850" s="13">
        <v>0.231875</v>
      </c>
      <c r="AA850" s="103">
        <v>0.35000000000000003</v>
      </c>
      <c r="AB850" s="13">
        <v>0.35000000000000003</v>
      </c>
      <c r="AC850" s="103" t="s">
        <v>31</v>
      </c>
      <c r="AD850" s="13">
        <v>0.24500000000000002</v>
      </c>
      <c r="AE850"/>
      <c r="AF850" s="108">
        <v>0.75984999999999991</v>
      </c>
      <c r="AG850" s="16">
        <v>0.41562499999999997</v>
      </c>
      <c r="AH850" s="108">
        <v>0.35000000000000003</v>
      </c>
      <c r="AI850" s="97">
        <v>0.02</v>
      </c>
      <c r="AJ850" s="21"/>
      <c r="AK850" s="110">
        <f t="shared" si="39"/>
        <v>0.4375</v>
      </c>
      <c r="AL850" s="111">
        <f t="shared" si="40"/>
        <v>0.4375</v>
      </c>
      <c r="AM850" s="1"/>
      <c r="AN850"/>
    </row>
    <row r="851" spans="1:40" s="18" customFormat="1" x14ac:dyDescent="0.25">
      <c r="A851" s="83" t="s">
        <v>702</v>
      </c>
      <c r="B851" s="20" t="s">
        <v>703</v>
      </c>
      <c r="C851" s="20">
        <v>179016431</v>
      </c>
      <c r="D851" s="8" t="s">
        <v>950</v>
      </c>
      <c r="E851" s="20" t="s">
        <v>705</v>
      </c>
      <c r="F851" s="20" t="s">
        <v>706</v>
      </c>
      <c r="G851" s="9" t="str">
        <f t="shared" si="41"/>
        <v>A9270GY</v>
      </c>
      <c r="H851" s="20">
        <v>259</v>
      </c>
      <c r="I851" s="14">
        <v>36.050000000000004</v>
      </c>
      <c r="J851"/>
      <c r="K851" s="25" t="s">
        <v>31</v>
      </c>
      <c r="L851" s="13" t="s">
        <v>31</v>
      </c>
      <c r="M851" s="103" t="s">
        <v>31</v>
      </c>
      <c r="N851" s="102">
        <v>19.467000000000002</v>
      </c>
      <c r="O851" s="12">
        <v>34.247500000000002</v>
      </c>
      <c r="P851" s="102">
        <v>34.247500000000002</v>
      </c>
      <c r="Q851" s="12">
        <v>34.247500000000002</v>
      </c>
      <c r="R851" s="102">
        <v>34.247500000000002</v>
      </c>
      <c r="S851" s="12">
        <v>34.247500000000002</v>
      </c>
      <c r="T851" s="102">
        <v>34.247500000000002</v>
      </c>
      <c r="U851" s="12">
        <v>62.611640000000001</v>
      </c>
      <c r="V851" s="102">
        <v>18.392710000000001</v>
      </c>
      <c r="W851" s="103">
        <v>33.526500000000006</v>
      </c>
      <c r="X851" s="102">
        <v>33.526500000000006</v>
      </c>
      <c r="Y851" s="103" t="s">
        <v>31</v>
      </c>
      <c r="Z851" s="13">
        <v>19.106500000000004</v>
      </c>
      <c r="AA851" s="103">
        <v>28.840000000000003</v>
      </c>
      <c r="AB851" s="13">
        <v>28.840000000000003</v>
      </c>
      <c r="AC851" s="103" t="s">
        <v>31</v>
      </c>
      <c r="AD851" s="13">
        <v>20.188000000000006</v>
      </c>
      <c r="AE851"/>
      <c r="AF851" s="108">
        <v>62.611640000000001</v>
      </c>
      <c r="AG851" s="16" t="s">
        <v>31</v>
      </c>
      <c r="AH851" s="108">
        <v>28.840000000000003</v>
      </c>
      <c r="AI851" s="97" t="s">
        <v>31</v>
      </c>
      <c r="AJ851" s="21"/>
      <c r="AK851" s="110">
        <f t="shared" si="39"/>
        <v>36.050000000000004</v>
      </c>
      <c r="AL851" s="111">
        <f t="shared" si="40"/>
        <v>36.050000000000004</v>
      </c>
      <c r="AM851" s="1"/>
      <c r="AN851"/>
    </row>
    <row r="852" spans="1:40" s="18" customFormat="1" x14ac:dyDescent="0.25">
      <c r="A852" s="83" t="s">
        <v>702</v>
      </c>
      <c r="B852" s="20" t="s">
        <v>703</v>
      </c>
      <c r="C852" s="20">
        <v>179016433</v>
      </c>
      <c r="D852" s="8" t="s">
        <v>951</v>
      </c>
      <c r="E852" s="20"/>
      <c r="F852" s="20"/>
      <c r="G852" s="9" t="str">
        <f t="shared" si="41"/>
        <v/>
      </c>
      <c r="H852" s="20">
        <v>250</v>
      </c>
      <c r="I852" s="14">
        <v>15</v>
      </c>
      <c r="J852"/>
      <c r="K852" s="25" t="s">
        <v>31</v>
      </c>
      <c r="L852" s="13" t="s">
        <v>31</v>
      </c>
      <c r="M852" s="103" t="s">
        <v>31</v>
      </c>
      <c r="N852" s="102">
        <v>8.1000000000000014</v>
      </c>
      <c r="O852" s="12">
        <v>14.25</v>
      </c>
      <c r="P852" s="102">
        <v>14.25</v>
      </c>
      <c r="Q852" s="12">
        <v>14.25</v>
      </c>
      <c r="R852" s="102">
        <v>14.25</v>
      </c>
      <c r="S852" s="12">
        <v>14.25</v>
      </c>
      <c r="T852" s="102">
        <v>14.25</v>
      </c>
      <c r="U852" s="12">
        <v>26.052</v>
      </c>
      <c r="V852" s="102">
        <v>7.6529999999999996</v>
      </c>
      <c r="W852" s="103">
        <v>13.950000000000001</v>
      </c>
      <c r="X852" s="102">
        <v>13.950000000000001</v>
      </c>
      <c r="Y852" s="103" t="s">
        <v>31</v>
      </c>
      <c r="Z852" s="13">
        <v>7.95</v>
      </c>
      <c r="AA852" s="103">
        <v>12</v>
      </c>
      <c r="AB852" s="13">
        <v>12</v>
      </c>
      <c r="AC852" s="103" t="s">
        <v>31</v>
      </c>
      <c r="AD852" s="13">
        <v>8.4</v>
      </c>
      <c r="AE852"/>
      <c r="AF852" s="108">
        <v>26.052</v>
      </c>
      <c r="AG852" s="16" t="s">
        <v>31</v>
      </c>
      <c r="AH852" s="108">
        <v>12</v>
      </c>
      <c r="AI852" s="97" t="s">
        <v>31</v>
      </c>
      <c r="AJ852" s="21"/>
      <c r="AK852" s="110">
        <f t="shared" si="39"/>
        <v>15</v>
      </c>
      <c r="AL852" s="111">
        <f t="shared" si="40"/>
        <v>15</v>
      </c>
      <c r="AM852" s="1"/>
      <c r="AN852"/>
    </row>
    <row r="853" spans="1:40" s="18" customFormat="1" x14ac:dyDescent="0.25">
      <c r="A853" s="83" t="s">
        <v>702</v>
      </c>
      <c r="B853" s="20" t="s">
        <v>703</v>
      </c>
      <c r="C853" s="20">
        <v>179016463</v>
      </c>
      <c r="D853" s="8" t="s">
        <v>952</v>
      </c>
      <c r="E853" s="20" t="s">
        <v>953</v>
      </c>
      <c r="F853" s="20"/>
      <c r="G853" s="9" t="str">
        <f t="shared" si="41"/>
        <v>J0744</v>
      </c>
      <c r="H853" s="20">
        <v>636</v>
      </c>
      <c r="I853" s="14">
        <v>21</v>
      </c>
      <c r="J853"/>
      <c r="K853" s="25" t="s">
        <v>31</v>
      </c>
      <c r="L853" s="13">
        <v>1.27</v>
      </c>
      <c r="M853" s="103" t="s">
        <v>31</v>
      </c>
      <c r="N853" s="102">
        <v>11.34</v>
      </c>
      <c r="O853" s="12">
        <v>19.95</v>
      </c>
      <c r="P853" s="102">
        <v>19.95</v>
      </c>
      <c r="Q853" s="12">
        <v>19.95</v>
      </c>
      <c r="R853" s="102">
        <v>19.95</v>
      </c>
      <c r="S853" s="12">
        <v>19.95</v>
      </c>
      <c r="T853" s="102">
        <v>19.95</v>
      </c>
      <c r="U853" s="12">
        <v>36.472799999999999</v>
      </c>
      <c r="V853" s="102">
        <v>10.7142</v>
      </c>
      <c r="W853" s="103">
        <v>19.53</v>
      </c>
      <c r="X853" s="102">
        <v>19.53</v>
      </c>
      <c r="Y853" s="103" t="s">
        <v>31</v>
      </c>
      <c r="Z853" s="13">
        <v>11.13</v>
      </c>
      <c r="AA853" s="103">
        <v>16.8</v>
      </c>
      <c r="AB853" s="13">
        <v>16.8</v>
      </c>
      <c r="AC853" s="103" t="s">
        <v>31</v>
      </c>
      <c r="AD853" s="13">
        <v>11.760000000000002</v>
      </c>
      <c r="AE853"/>
      <c r="AF853" s="108">
        <v>36.472799999999999</v>
      </c>
      <c r="AG853" s="16">
        <v>19.95</v>
      </c>
      <c r="AH853" s="108">
        <v>16.8</v>
      </c>
      <c r="AI853" s="97">
        <v>1.27</v>
      </c>
      <c r="AJ853" s="21"/>
      <c r="AK853" s="110">
        <f t="shared" si="39"/>
        <v>21</v>
      </c>
      <c r="AL853" s="111">
        <f t="shared" si="40"/>
        <v>21</v>
      </c>
      <c r="AM853" s="1"/>
      <c r="AN853"/>
    </row>
    <row r="854" spans="1:40" s="18" customFormat="1" x14ac:dyDescent="0.25">
      <c r="A854" s="83" t="s">
        <v>702</v>
      </c>
      <c r="B854" s="20" t="s">
        <v>703</v>
      </c>
      <c r="C854" s="20">
        <v>179016483</v>
      </c>
      <c r="D854" s="8" t="s">
        <v>954</v>
      </c>
      <c r="E854" s="20" t="s">
        <v>955</v>
      </c>
      <c r="F854" s="20"/>
      <c r="G854" s="9" t="str">
        <f t="shared" si="41"/>
        <v>Q9967</v>
      </c>
      <c r="H854" s="20">
        <v>255</v>
      </c>
      <c r="I854" s="14">
        <v>1</v>
      </c>
      <c r="J854"/>
      <c r="K854" s="25" t="s">
        <v>31</v>
      </c>
      <c r="L854" s="13" t="s">
        <v>31</v>
      </c>
      <c r="M854" s="103" t="s">
        <v>31</v>
      </c>
      <c r="N854" s="102">
        <v>0.54</v>
      </c>
      <c r="O854" s="12">
        <v>0.95</v>
      </c>
      <c r="P854" s="102">
        <v>0.95</v>
      </c>
      <c r="Q854" s="12">
        <v>0.95</v>
      </c>
      <c r="R854" s="102">
        <v>0.95</v>
      </c>
      <c r="S854" s="12">
        <v>0.95</v>
      </c>
      <c r="T854" s="102">
        <v>0.95</v>
      </c>
      <c r="U854" s="12">
        <v>1.7367999999999999</v>
      </c>
      <c r="V854" s="102">
        <v>0.51019999999999999</v>
      </c>
      <c r="W854" s="103">
        <v>0.93</v>
      </c>
      <c r="X854" s="102">
        <v>0.93</v>
      </c>
      <c r="Y854" s="103" t="s">
        <v>31</v>
      </c>
      <c r="Z854" s="13">
        <v>0.53</v>
      </c>
      <c r="AA854" s="103">
        <v>0.8</v>
      </c>
      <c r="AB854" s="13">
        <v>0.8</v>
      </c>
      <c r="AC854" s="103" t="s">
        <v>31</v>
      </c>
      <c r="AD854" s="13">
        <v>0.56000000000000005</v>
      </c>
      <c r="AE854"/>
      <c r="AF854" s="108">
        <v>1.7367999999999999</v>
      </c>
      <c r="AG854" s="16" t="s">
        <v>31</v>
      </c>
      <c r="AH854" s="108">
        <v>0.8</v>
      </c>
      <c r="AI854" s="97" t="s">
        <v>31</v>
      </c>
      <c r="AJ854" s="21"/>
      <c r="AK854" s="110">
        <f t="shared" si="39"/>
        <v>1</v>
      </c>
      <c r="AL854" s="111">
        <f t="shared" si="40"/>
        <v>1</v>
      </c>
      <c r="AM854" s="1"/>
      <c r="AN854"/>
    </row>
    <row r="855" spans="1:40" s="18" customFormat="1" x14ac:dyDescent="0.25">
      <c r="A855" s="83" t="s">
        <v>702</v>
      </c>
      <c r="B855" s="20" t="s">
        <v>703</v>
      </c>
      <c r="C855" s="20">
        <v>179016484</v>
      </c>
      <c r="D855" s="8" t="s">
        <v>956</v>
      </c>
      <c r="E855" s="20" t="s">
        <v>955</v>
      </c>
      <c r="F855" s="20"/>
      <c r="G855" s="9" t="str">
        <f t="shared" si="41"/>
        <v>Q9967</v>
      </c>
      <c r="H855" s="20">
        <v>255</v>
      </c>
      <c r="I855" s="14">
        <v>0.99993008459763688</v>
      </c>
      <c r="J855"/>
      <c r="K855" s="25" t="s">
        <v>31</v>
      </c>
      <c r="L855" s="13" t="s">
        <v>31</v>
      </c>
      <c r="M855" s="103" t="s">
        <v>31</v>
      </c>
      <c r="N855" s="102">
        <v>0.539962245682724</v>
      </c>
      <c r="O855" s="12">
        <v>0.94993358036775499</v>
      </c>
      <c r="P855" s="102">
        <v>0.94993358036775499</v>
      </c>
      <c r="Q855" s="12">
        <v>0.94993358036775499</v>
      </c>
      <c r="R855" s="102">
        <v>0.94993358036775499</v>
      </c>
      <c r="S855" s="12">
        <v>0.94993358036775499</v>
      </c>
      <c r="T855" s="102">
        <v>0.94993358036775499</v>
      </c>
      <c r="U855" s="12">
        <v>1.7366785709291757</v>
      </c>
      <c r="V855" s="102">
        <v>0.51016432916171428</v>
      </c>
      <c r="W855" s="103">
        <v>0.92993497867580233</v>
      </c>
      <c r="X855" s="102">
        <v>0.92993497867580233</v>
      </c>
      <c r="Y855" s="103" t="s">
        <v>31</v>
      </c>
      <c r="Z855" s="13">
        <v>0.52996294483674755</v>
      </c>
      <c r="AA855" s="103">
        <v>0.79994406767810955</v>
      </c>
      <c r="AB855" s="13">
        <v>0.79994406767810955</v>
      </c>
      <c r="AC855" s="103" t="s">
        <v>31</v>
      </c>
      <c r="AD855" s="13">
        <v>0.55996084737467666</v>
      </c>
      <c r="AE855"/>
      <c r="AF855" s="108">
        <v>1.7366785709291757</v>
      </c>
      <c r="AG855" s="16" t="s">
        <v>31</v>
      </c>
      <c r="AH855" s="108">
        <v>0.79994406767810955</v>
      </c>
      <c r="AI855" s="97" t="s">
        <v>31</v>
      </c>
      <c r="AJ855" s="21"/>
      <c r="AK855" s="110">
        <f t="shared" si="39"/>
        <v>0.99993008459763688</v>
      </c>
      <c r="AL855" s="111">
        <f t="shared" si="40"/>
        <v>0.99993008459763688</v>
      </c>
      <c r="AM855" s="1"/>
      <c r="AN855"/>
    </row>
    <row r="856" spans="1:40" s="18" customFormat="1" x14ac:dyDescent="0.25">
      <c r="A856" s="83" t="s">
        <v>702</v>
      </c>
      <c r="B856" s="20" t="s">
        <v>703</v>
      </c>
      <c r="C856" s="20">
        <v>179016500</v>
      </c>
      <c r="D856" s="8" t="s">
        <v>957</v>
      </c>
      <c r="E856" s="20" t="s">
        <v>958</v>
      </c>
      <c r="F856" s="20"/>
      <c r="G856" s="9" t="str">
        <f t="shared" si="41"/>
        <v>S0077</v>
      </c>
      <c r="H856" s="20">
        <v>636</v>
      </c>
      <c r="I856" s="14">
        <v>6.5217391304347823</v>
      </c>
      <c r="J856"/>
      <c r="K856" s="25" t="s">
        <v>31</v>
      </c>
      <c r="L856" s="13" t="s">
        <v>31</v>
      </c>
      <c r="M856" s="103" t="s">
        <v>31</v>
      </c>
      <c r="N856" s="102">
        <v>3.5217391304347827</v>
      </c>
      <c r="O856" s="12">
        <v>6.195652173913043</v>
      </c>
      <c r="P856" s="102">
        <v>6.195652173913043</v>
      </c>
      <c r="Q856" s="12">
        <v>6.195652173913043</v>
      </c>
      <c r="R856" s="102">
        <v>6.195652173913043</v>
      </c>
      <c r="S856" s="12">
        <v>6.195652173913043</v>
      </c>
      <c r="T856" s="102">
        <v>6.195652173913043</v>
      </c>
      <c r="U856" s="12">
        <v>11.326956521739129</v>
      </c>
      <c r="V856" s="102">
        <v>3.327391304347826</v>
      </c>
      <c r="W856" s="103">
        <v>6.0652173913043477</v>
      </c>
      <c r="X856" s="102">
        <v>6.0652173913043477</v>
      </c>
      <c r="Y856" s="103" t="s">
        <v>31</v>
      </c>
      <c r="Z856" s="13">
        <v>3.4565217391304346</v>
      </c>
      <c r="AA856" s="103">
        <v>5.2173913043478262</v>
      </c>
      <c r="AB856" s="13">
        <v>5.2173913043478262</v>
      </c>
      <c r="AC856" s="103" t="s">
        <v>31</v>
      </c>
      <c r="AD856" s="13">
        <v>3.6521739130434785</v>
      </c>
      <c r="AE856"/>
      <c r="AF856" s="108">
        <v>11.326956521739129</v>
      </c>
      <c r="AG856" s="16" t="s">
        <v>31</v>
      </c>
      <c r="AH856" s="108">
        <v>5.2173913043478262</v>
      </c>
      <c r="AI856" s="97" t="s">
        <v>31</v>
      </c>
      <c r="AJ856" s="21"/>
      <c r="AK856" s="110">
        <f t="shared" si="39"/>
        <v>6.5217391304347823</v>
      </c>
      <c r="AL856" s="111">
        <f t="shared" si="40"/>
        <v>6.5217391304347823</v>
      </c>
      <c r="AM856" s="1"/>
      <c r="AN856"/>
    </row>
    <row r="857" spans="1:40" s="18" customFormat="1" x14ac:dyDescent="0.25">
      <c r="A857" s="83" t="s">
        <v>702</v>
      </c>
      <c r="B857" s="20" t="s">
        <v>703</v>
      </c>
      <c r="C857" s="20">
        <v>179016517</v>
      </c>
      <c r="D857" s="8" t="s">
        <v>959</v>
      </c>
      <c r="E857" s="20"/>
      <c r="F857" s="20"/>
      <c r="G857" s="9" t="str">
        <f t="shared" si="41"/>
        <v/>
      </c>
      <c r="H857" s="20">
        <v>250</v>
      </c>
      <c r="I857" s="14">
        <v>12.85000000000001</v>
      </c>
      <c r="J857"/>
      <c r="K857" s="25" t="s">
        <v>31</v>
      </c>
      <c r="L857" s="13" t="s">
        <v>31</v>
      </c>
      <c r="M857" s="103" t="s">
        <v>31</v>
      </c>
      <c r="N857" s="102">
        <v>6.9390000000000063</v>
      </c>
      <c r="O857" s="12">
        <v>12.207500000000008</v>
      </c>
      <c r="P857" s="102">
        <v>12.207500000000008</v>
      </c>
      <c r="Q857" s="12">
        <v>12.207500000000008</v>
      </c>
      <c r="R857" s="102">
        <v>12.207500000000008</v>
      </c>
      <c r="S857" s="12">
        <v>12.207500000000008</v>
      </c>
      <c r="T857" s="102">
        <v>12.207500000000008</v>
      </c>
      <c r="U857" s="12">
        <v>22.317880000000017</v>
      </c>
      <c r="V857" s="102">
        <v>6.5560700000000054</v>
      </c>
      <c r="W857" s="103">
        <v>11.950500000000011</v>
      </c>
      <c r="X857" s="102">
        <v>11.950500000000011</v>
      </c>
      <c r="Y857" s="103" t="s">
        <v>31</v>
      </c>
      <c r="Z857" s="13">
        <v>6.8105000000000055</v>
      </c>
      <c r="AA857" s="103">
        <v>10.280000000000008</v>
      </c>
      <c r="AB857" s="13">
        <v>10.280000000000008</v>
      </c>
      <c r="AC857" s="103" t="s">
        <v>31</v>
      </c>
      <c r="AD857" s="13">
        <v>7.1960000000000068</v>
      </c>
      <c r="AE857"/>
      <c r="AF857" s="108">
        <v>22.317880000000017</v>
      </c>
      <c r="AG857" s="16" t="s">
        <v>31</v>
      </c>
      <c r="AH857" s="108">
        <v>10.280000000000008</v>
      </c>
      <c r="AI857" s="97" t="s">
        <v>31</v>
      </c>
      <c r="AJ857" s="21"/>
      <c r="AK857" s="110">
        <f t="shared" si="39"/>
        <v>12.85000000000001</v>
      </c>
      <c r="AL857" s="111">
        <f t="shared" si="40"/>
        <v>12.85000000000001</v>
      </c>
      <c r="AM857" s="1"/>
      <c r="AN857"/>
    </row>
    <row r="858" spans="1:40" s="18" customFormat="1" x14ac:dyDescent="0.25">
      <c r="A858" s="83" t="s">
        <v>702</v>
      </c>
      <c r="B858" s="20" t="s">
        <v>703</v>
      </c>
      <c r="C858" s="20">
        <v>179016522</v>
      </c>
      <c r="D858" s="8" t="s">
        <v>960</v>
      </c>
      <c r="E858" s="20" t="s">
        <v>961</v>
      </c>
      <c r="F858" s="20"/>
      <c r="G858" s="9" t="str">
        <f t="shared" si="41"/>
        <v>J0290</v>
      </c>
      <c r="H858" s="20">
        <v>636</v>
      </c>
      <c r="I858" s="14">
        <v>17.8125</v>
      </c>
      <c r="J858"/>
      <c r="K858" s="25" t="s">
        <v>31</v>
      </c>
      <c r="L858" s="13">
        <v>1.1399999999999999</v>
      </c>
      <c r="M858" s="103" t="s">
        <v>31</v>
      </c>
      <c r="N858" s="102">
        <v>9.6187500000000004</v>
      </c>
      <c r="O858" s="12">
        <v>16.921875</v>
      </c>
      <c r="P858" s="102">
        <v>16.921875</v>
      </c>
      <c r="Q858" s="12">
        <v>16.921875</v>
      </c>
      <c r="R858" s="102">
        <v>16.921875</v>
      </c>
      <c r="S858" s="12">
        <v>16.921875</v>
      </c>
      <c r="T858" s="102">
        <v>16.921875</v>
      </c>
      <c r="U858" s="12">
        <v>30.93675</v>
      </c>
      <c r="V858" s="102">
        <v>9.0879374999999989</v>
      </c>
      <c r="W858" s="103">
        <v>16.565625000000001</v>
      </c>
      <c r="X858" s="102">
        <v>16.565625000000001</v>
      </c>
      <c r="Y858" s="103" t="s">
        <v>31</v>
      </c>
      <c r="Z858" s="13">
        <v>9.4406250000000007</v>
      </c>
      <c r="AA858" s="103">
        <v>14.25</v>
      </c>
      <c r="AB858" s="13">
        <v>14.25</v>
      </c>
      <c r="AC858" s="103" t="s">
        <v>31</v>
      </c>
      <c r="AD858" s="13">
        <v>9.9750000000000014</v>
      </c>
      <c r="AE858"/>
      <c r="AF858" s="108">
        <v>30.93675</v>
      </c>
      <c r="AG858" s="16">
        <v>16.921875</v>
      </c>
      <c r="AH858" s="108">
        <v>14.25</v>
      </c>
      <c r="AI858" s="97">
        <v>1.1399999999999999</v>
      </c>
      <c r="AJ858" s="21"/>
      <c r="AK858" s="110">
        <f t="shared" si="39"/>
        <v>17.8125</v>
      </c>
      <c r="AL858" s="111">
        <f t="shared" si="40"/>
        <v>17.8125</v>
      </c>
      <c r="AM858" s="1"/>
      <c r="AN858"/>
    </row>
    <row r="859" spans="1:40" s="18" customFormat="1" x14ac:dyDescent="0.25">
      <c r="A859" s="83" t="s">
        <v>702</v>
      </c>
      <c r="B859" s="20" t="s">
        <v>703</v>
      </c>
      <c r="C859" s="20">
        <v>179016539</v>
      </c>
      <c r="D859" s="8" t="s">
        <v>962</v>
      </c>
      <c r="E859" s="20">
        <v>90714</v>
      </c>
      <c r="F859" s="20"/>
      <c r="G859" s="9" t="str">
        <f t="shared" si="41"/>
        <v>90714</v>
      </c>
      <c r="H859" s="20">
        <v>636</v>
      </c>
      <c r="I859" s="14">
        <v>166.90000000000003</v>
      </c>
      <c r="J859"/>
      <c r="K859" s="25" t="s">
        <v>31</v>
      </c>
      <c r="L859" s="13">
        <v>26.27</v>
      </c>
      <c r="M859" s="103" t="s">
        <v>31</v>
      </c>
      <c r="N859" s="102">
        <v>90.126000000000019</v>
      </c>
      <c r="O859" s="12">
        <v>158.55500000000004</v>
      </c>
      <c r="P859" s="102">
        <v>158.55500000000004</v>
      </c>
      <c r="Q859" s="12">
        <v>158.55500000000004</v>
      </c>
      <c r="R859" s="102">
        <v>158.55500000000004</v>
      </c>
      <c r="S859" s="12">
        <v>158.55500000000004</v>
      </c>
      <c r="T859" s="102">
        <v>158.55500000000004</v>
      </c>
      <c r="U859" s="12">
        <v>289.87192000000005</v>
      </c>
      <c r="V859" s="102">
        <v>85.152380000000022</v>
      </c>
      <c r="W859" s="103">
        <v>155.21700000000004</v>
      </c>
      <c r="X859" s="102">
        <v>155.21700000000004</v>
      </c>
      <c r="Y859" s="103" t="s">
        <v>31</v>
      </c>
      <c r="Z859" s="13">
        <v>88.457000000000022</v>
      </c>
      <c r="AA859" s="103">
        <v>133.52000000000004</v>
      </c>
      <c r="AB859" s="13">
        <v>133.52000000000004</v>
      </c>
      <c r="AC859" s="103" t="s">
        <v>31</v>
      </c>
      <c r="AD859" s="13">
        <v>93.464000000000027</v>
      </c>
      <c r="AE859"/>
      <c r="AF859" s="108">
        <v>289.87192000000005</v>
      </c>
      <c r="AG859" s="16">
        <v>158.55500000000004</v>
      </c>
      <c r="AH859" s="108">
        <v>133.52000000000004</v>
      </c>
      <c r="AI859" s="97">
        <v>26.27</v>
      </c>
      <c r="AJ859" s="21"/>
      <c r="AK859" s="110">
        <f t="shared" si="39"/>
        <v>166.90000000000003</v>
      </c>
      <c r="AL859" s="111">
        <f t="shared" si="40"/>
        <v>166.90000000000003</v>
      </c>
      <c r="AM859" s="1"/>
      <c r="AN859"/>
    </row>
    <row r="860" spans="1:40" s="18" customFormat="1" x14ac:dyDescent="0.25">
      <c r="A860" s="83" t="s">
        <v>702</v>
      </c>
      <c r="B860" s="20" t="s">
        <v>703</v>
      </c>
      <c r="C860" s="20">
        <v>179016544</v>
      </c>
      <c r="D860" s="8" t="s">
        <v>963</v>
      </c>
      <c r="E860" s="20" t="s">
        <v>719</v>
      </c>
      <c r="F860" s="20"/>
      <c r="G860" s="9" t="str">
        <f t="shared" si="41"/>
        <v>J3490</v>
      </c>
      <c r="H860" s="20">
        <v>250</v>
      </c>
      <c r="I860" s="14">
        <v>8.6</v>
      </c>
      <c r="J860"/>
      <c r="K860" s="25" t="s">
        <v>31</v>
      </c>
      <c r="L860" s="13" t="s">
        <v>673</v>
      </c>
      <c r="M860" s="103" t="s">
        <v>31</v>
      </c>
      <c r="N860" s="102">
        <v>4.6440000000000001</v>
      </c>
      <c r="O860" s="12">
        <v>8.17</v>
      </c>
      <c r="P860" s="102">
        <v>8.17</v>
      </c>
      <c r="Q860" s="12">
        <v>8.17</v>
      </c>
      <c r="R860" s="102">
        <v>8.17</v>
      </c>
      <c r="S860" s="12">
        <v>8.17</v>
      </c>
      <c r="T860" s="102">
        <v>8.17</v>
      </c>
      <c r="U860" s="12">
        <v>14.936479999999998</v>
      </c>
      <c r="V860" s="102">
        <v>4.3877199999999998</v>
      </c>
      <c r="W860" s="103">
        <v>7.9980000000000002</v>
      </c>
      <c r="X860" s="102">
        <v>7.9980000000000002</v>
      </c>
      <c r="Y860" s="103" t="s">
        <v>31</v>
      </c>
      <c r="Z860" s="13">
        <v>4.5579999999999998</v>
      </c>
      <c r="AA860" s="103">
        <v>6.88</v>
      </c>
      <c r="AB860" s="13">
        <v>6.88</v>
      </c>
      <c r="AC860" s="103" t="s">
        <v>31</v>
      </c>
      <c r="AD860" s="13">
        <v>4.8159999999999998</v>
      </c>
      <c r="AE860"/>
      <c r="AF860" s="108">
        <v>14.936479999999998</v>
      </c>
      <c r="AG860" s="16">
        <v>8.17</v>
      </c>
      <c r="AH860" s="108">
        <v>6.88</v>
      </c>
      <c r="AI860" s="97">
        <v>4.3877199999999998</v>
      </c>
      <c r="AJ860" s="21"/>
      <c r="AK860" s="110">
        <f t="shared" si="39"/>
        <v>8.6</v>
      </c>
      <c r="AL860" s="111">
        <f t="shared" si="40"/>
        <v>8.6</v>
      </c>
      <c r="AM860" s="1"/>
      <c r="AN860"/>
    </row>
    <row r="861" spans="1:40" s="18" customFormat="1" x14ac:dyDescent="0.25">
      <c r="A861" s="83" t="s">
        <v>702</v>
      </c>
      <c r="B861" s="20" t="s">
        <v>703</v>
      </c>
      <c r="C861" s="20">
        <v>179016552</v>
      </c>
      <c r="D861" s="8" t="s">
        <v>964</v>
      </c>
      <c r="E861" s="20" t="s">
        <v>965</v>
      </c>
      <c r="F861" s="20"/>
      <c r="G861" s="9" t="str">
        <f t="shared" si="41"/>
        <v>J1953</v>
      </c>
      <c r="H861" s="20">
        <v>636</v>
      </c>
      <c r="I861" s="14">
        <v>0.67971428571428583</v>
      </c>
      <c r="J861"/>
      <c r="K861" s="25" t="s">
        <v>31</v>
      </c>
      <c r="L861" s="13">
        <v>0.1</v>
      </c>
      <c r="M861" s="103" t="s">
        <v>31</v>
      </c>
      <c r="N861" s="102">
        <v>0.36704571428571436</v>
      </c>
      <c r="O861" s="12">
        <v>0.64572857142857154</v>
      </c>
      <c r="P861" s="102">
        <v>0.64572857142857154</v>
      </c>
      <c r="Q861" s="12">
        <v>0.64572857142857154</v>
      </c>
      <c r="R861" s="102">
        <v>0.64572857142857154</v>
      </c>
      <c r="S861" s="12">
        <v>0.64572857142857154</v>
      </c>
      <c r="T861" s="102">
        <v>0.64572857142857154</v>
      </c>
      <c r="U861" s="12">
        <v>1.1805277714285716</v>
      </c>
      <c r="V861" s="102">
        <v>0.3467902285714286</v>
      </c>
      <c r="W861" s="103">
        <v>0.63213428571428587</v>
      </c>
      <c r="X861" s="102">
        <v>0.63213428571428587</v>
      </c>
      <c r="Y861" s="103" t="s">
        <v>31</v>
      </c>
      <c r="Z861" s="13">
        <v>0.36024857142857153</v>
      </c>
      <c r="AA861" s="103">
        <v>0.54377142857142868</v>
      </c>
      <c r="AB861" s="13">
        <v>0.54377142857142868</v>
      </c>
      <c r="AC861" s="103" t="s">
        <v>31</v>
      </c>
      <c r="AD861" s="13">
        <v>0.38064000000000009</v>
      </c>
      <c r="AE861"/>
      <c r="AF861" s="108">
        <v>1.1805277714285716</v>
      </c>
      <c r="AG861" s="16">
        <v>0.64572857142857154</v>
      </c>
      <c r="AH861" s="108">
        <v>0.54377142857142868</v>
      </c>
      <c r="AI861" s="97">
        <v>0.1</v>
      </c>
      <c r="AJ861" s="21"/>
      <c r="AK861" s="110">
        <f t="shared" si="39"/>
        <v>0.67971428571428583</v>
      </c>
      <c r="AL861" s="111">
        <f t="shared" si="40"/>
        <v>0.67971428571428583</v>
      </c>
      <c r="AM861" s="1"/>
      <c r="AN861"/>
    </row>
    <row r="862" spans="1:40" s="18" customFormat="1" x14ac:dyDescent="0.25">
      <c r="A862" s="83" t="s">
        <v>702</v>
      </c>
      <c r="B862" s="20" t="s">
        <v>703</v>
      </c>
      <c r="C862" s="20">
        <v>179016562</v>
      </c>
      <c r="D862" s="8" t="s">
        <v>966</v>
      </c>
      <c r="E862" s="20" t="s">
        <v>967</v>
      </c>
      <c r="F862" s="20"/>
      <c r="G862" s="9" t="str">
        <f t="shared" si="41"/>
        <v>J2405</v>
      </c>
      <c r="H862" s="20">
        <v>636</v>
      </c>
      <c r="I862" s="14">
        <v>3.5043103448275863</v>
      </c>
      <c r="J862"/>
      <c r="K862" s="25" t="s">
        <v>31</v>
      </c>
      <c r="L862" s="13">
        <v>0.09</v>
      </c>
      <c r="M862" s="103" t="s">
        <v>31</v>
      </c>
      <c r="N862" s="102">
        <v>1.8923275862068967</v>
      </c>
      <c r="O862" s="12">
        <v>3.3290948275862067</v>
      </c>
      <c r="P862" s="102">
        <v>3.3290948275862067</v>
      </c>
      <c r="Q862" s="12">
        <v>3.3290948275862067</v>
      </c>
      <c r="R862" s="102">
        <v>3.3290948275862067</v>
      </c>
      <c r="S862" s="12">
        <v>3.3290948275862067</v>
      </c>
      <c r="T862" s="102">
        <v>3.3290948275862067</v>
      </c>
      <c r="U862" s="12">
        <v>6.0862862068965518</v>
      </c>
      <c r="V862" s="102">
        <v>1.7878991379310345</v>
      </c>
      <c r="W862" s="103">
        <v>3.2590086206896554</v>
      </c>
      <c r="X862" s="102">
        <v>3.2590086206896554</v>
      </c>
      <c r="Y862" s="103" t="s">
        <v>31</v>
      </c>
      <c r="Z862" s="13">
        <v>1.8572844827586208</v>
      </c>
      <c r="AA862" s="103">
        <v>2.8034482758620691</v>
      </c>
      <c r="AB862" s="13">
        <v>2.8034482758620691</v>
      </c>
      <c r="AC862" s="103" t="s">
        <v>31</v>
      </c>
      <c r="AD862" s="13">
        <v>1.9624137931034484</v>
      </c>
      <c r="AE862"/>
      <c r="AF862" s="108">
        <v>6.0862862068965518</v>
      </c>
      <c r="AG862" s="16">
        <v>3.3290948275862067</v>
      </c>
      <c r="AH862" s="108">
        <v>2.8034482758620691</v>
      </c>
      <c r="AI862" s="97">
        <v>0.09</v>
      </c>
      <c r="AJ862" s="21"/>
      <c r="AK862" s="110">
        <f t="shared" si="39"/>
        <v>3.5043103448275863</v>
      </c>
      <c r="AL862" s="111">
        <f t="shared" si="40"/>
        <v>3.5043103448275863</v>
      </c>
      <c r="AM862" s="1"/>
      <c r="AN862"/>
    </row>
    <row r="863" spans="1:40" s="18" customFormat="1" x14ac:dyDescent="0.25">
      <c r="A863" s="83" t="s">
        <v>702</v>
      </c>
      <c r="B863" s="20" t="s">
        <v>703</v>
      </c>
      <c r="C863" s="20">
        <v>179016798</v>
      </c>
      <c r="D863" s="8" t="s">
        <v>968</v>
      </c>
      <c r="E863" s="20" t="s">
        <v>705</v>
      </c>
      <c r="F863" s="20" t="s">
        <v>706</v>
      </c>
      <c r="G863" s="9" t="str">
        <f t="shared" si="41"/>
        <v>A9270GY</v>
      </c>
      <c r="H863" s="20">
        <v>259</v>
      </c>
      <c r="I863" s="14">
        <v>6.7000000000000011</v>
      </c>
      <c r="J863"/>
      <c r="K863" s="25" t="s">
        <v>31</v>
      </c>
      <c r="L863" s="13" t="s">
        <v>31</v>
      </c>
      <c r="M863" s="103" t="s">
        <v>31</v>
      </c>
      <c r="N863" s="102">
        <v>3.6180000000000008</v>
      </c>
      <c r="O863" s="12">
        <v>6.3650000000000011</v>
      </c>
      <c r="P863" s="102">
        <v>6.3650000000000011</v>
      </c>
      <c r="Q863" s="12">
        <v>6.3650000000000011</v>
      </c>
      <c r="R863" s="102">
        <v>6.3650000000000011</v>
      </c>
      <c r="S863" s="12">
        <v>6.3650000000000011</v>
      </c>
      <c r="T863" s="102">
        <v>6.3650000000000011</v>
      </c>
      <c r="U863" s="12">
        <v>11.636560000000001</v>
      </c>
      <c r="V863" s="102">
        <v>3.4183400000000006</v>
      </c>
      <c r="W863" s="103">
        <v>6.2310000000000016</v>
      </c>
      <c r="X863" s="102">
        <v>6.2310000000000016</v>
      </c>
      <c r="Y863" s="103" t="s">
        <v>31</v>
      </c>
      <c r="Z863" s="13">
        <v>3.5510000000000006</v>
      </c>
      <c r="AA863" s="103">
        <v>5.3600000000000012</v>
      </c>
      <c r="AB863" s="13">
        <v>5.3600000000000012</v>
      </c>
      <c r="AC863" s="103" t="s">
        <v>31</v>
      </c>
      <c r="AD863" s="13">
        <v>3.7520000000000011</v>
      </c>
      <c r="AE863"/>
      <c r="AF863" s="108">
        <v>11.636560000000001</v>
      </c>
      <c r="AG863" s="16" t="s">
        <v>31</v>
      </c>
      <c r="AH863" s="108">
        <v>5.3600000000000012</v>
      </c>
      <c r="AI863" s="97" t="s">
        <v>31</v>
      </c>
      <c r="AJ863" s="21"/>
      <c r="AK863" s="110">
        <f t="shared" si="39"/>
        <v>6.7000000000000011</v>
      </c>
      <c r="AL863" s="111">
        <f t="shared" si="40"/>
        <v>6.7000000000000011</v>
      </c>
      <c r="AM863" s="1"/>
      <c r="AN863"/>
    </row>
    <row r="864" spans="1:40" s="18" customFormat="1" x14ac:dyDescent="0.25">
      <c r="A864" s="83" t="s">
        <v>702</v>
      </c>
      <c r="B864" s="20" t="s">
        <v>703</v>
      </c>
      <c r="C864" s="20">
        <v>179016809</v>
      </c>
      <c r="D864" s="8" t="s">
        <v>969</v>
      </c>
      <c r="E864" s="20" t="s">
        <v>970</v>
      </c>
      <c r="F864" s="20"/>
      <c r="G864" s="9" t="str">
        <f t="shared" si="41"/>
        <v>S0119</v>
      </c>
      <c r="H864" s="20">
        <v>636</v>
      </c>
      <c r="I864" s="14">
        <v>53.895370370370408</v>
      </c>
      <c r="J864"/>
      <c r="K864" s="25" t="s">
        <v>31</v>
      </c>
      <c r="L864" s="13" t="s">
        <v>31</v>
      </c>
      <c r="M864" s="103" t="s">
        <v>31</v>
      </c>
      <c r="N864" s="102">
        <v>29.103500000000022</v>
      </c>
      <c r="O864" s="12">
        <v>51.200601851851886</v>
      </c>
      <c r="P864" s="102">
        <v>51.200601851851886</v>
      </c>
      <c r="Q864" s="12">
        <v>51.200601851851886</v>
      </c>
      <c r="R864" s="102">
        <v>51.200601851851886</v>
      </c>
      <c r="S864" s="12">
        <v>51.200601851851886</v>
      </c>
      <c r="T864" s="102">
        <v>51.200601851851886</v>
      </c>
      <c r="U864" s="12">
        <v>93.605479259259326</v>
      </c>
      <c r="V864" s="102">
        <v>27.497417962962981</v>
      </c>
      <c r="W864" s="103">
        <v>50.122694444444484</v>
      </c>
      <c r="X864" s="102">
        <v>50.122694444444484</v>
      </c>
      <c r="Y864" s="103" t="s">
        <v>31</v>
      </c>
      <c r="Z864" s="13">
        <v>28.564546296296317</v>
      </c>
      <c r="AA864" s="103">
        <v>43.116296296296326</v>
      </c>
      <c r="AB864" s="13">
        <v>43.116296296296326</v>
      </c>
      <c r="AC864" s="103" t="s">
        <v>31</v>
      </c>
      <c r="AD864" s="13">
        <v>30.181407407407431</v>
      </c>
      <c r="AE864"/>
      <c r="AF864" s="108">
        <v>93.605479259259326</v>
      </c>
      <c r="AG864" s="16" t="s">
        <v>31</v>
      </c>
      <c r="AH864" s="108">
        <v>43.116296296296326</v>
      </c>
      <c r="AI864" s="97" t="s">
        <v>31</v>
      </c>
      <c r="AJ864" s="21"/>
      <c r="AK864" s="110">
        <f t="shared" si="39"/>
        <v>53.895370370370408</v>
      </c>
      <c r="AL864" s="111">
        <f t="shared" si="40"/>
        <v>53.895370370370408</v>
      </c>
      <c r="AM864" s="1"/>
      <c r="AN864"/>
    </row>
    <row r="865" spans="1:40" s="18" customFormat="1" x14ac:dyDescent="0.25">
      <c r="A865" s="83" t="s">
        <v>702</v>
      </c>
      <c r="B865" s="20" t="s">
        <v>703</v>
      </c>
      <c r="C865" s="20">
        <v>179016849</v>
      </c>
      <c r="D865" s="8" t="s">
        <v>971</v>
      </c>
      <c r="E865" s="20" t="s">
        <v>792</v>
      </c>
      <c r="F865" s="20"/>
      <c r="G865" s="9" t="str">
        <f t="shared" si="41"/>
        <v>J2270</v>
      </c>
      <c r="H865" s="20">
        <v>636</v>
      </c>
      <c r="I865" s="14">
        <v>14.701351351351352</v>
      </c>
      <c r="J865"/>
      <c r="K865" s="25" t="s">
        <v>31</v>
      </c>
      <c r="L865" s="13">
        <v>4.05</v>
      </c>
      <c r="M865" s="103" t="s">
        <v>31</v>
      </c>
      <c r="N865" s="102">
        <v>7.9387297297297303</v>
      </c>
      <c r="O865" s="12">
        <v>13.966283783783783</v>
      </c>
      <c r="P865" s="102">
        <v>13.966283783783783</v>
      </c>
      <c r="Q865" s="12">
        <v>13.966283783783783</v>
      </c>
      <c r="R865" s="102">
        <v>13.966283783783783</v>
      </c>
      <c r="S865" s="12">
        <v>13.966283783783783</v>
      </c>
      <c r="T865" s="102">
        <v>13.966283783783783</v>
      </c>
      <c r="U865" s="12">
        <v>25.533307027027028</v>
      </c>
      <c r="V865" s="102">
        <v>7.5006294594594598</v>
      </c>
      <c r="W865" s="103">
        <v>13.672256756756758</v>
      </c>
      <c r="X865" s="102">
        <v>13.672256756756758</v>
      </c>
      <c r="Y865" s="103" t="s">
        <v>31</v>
      </c>
      <c r="Z865" s="13">
        <v>7.7917162162162175</v>
      </c>
      <c r="AA865" s="103">
        <v>11.761081081081082</v>
      </c>
      <c r="AB865" s="13">
        <v>11.761081081081082</v>
      </c>
      <c r="AC865" s="103" t="s">
        <v>31</v>
      </c>
      <c r="AD865" s="13">
        <v>8.2327567567567588</v>
      </c>
      <c r="AE865"/>
      <c r="AF865" s="108">
        <v>25.533307027027028</v>
      </c>
      <c r="AG865" s="16">
        <v>13.966283783783783</v>
      </c>
      <c r="AH865" s="108">
        <v>11.761081081081082</v>
      </c>
      <c r="AI865" s="97">
        <v>4.05</v>
      </c>
      <c r="AJ865" s="21"/>
      <c r="AK865" s="110">
        <f t="shared" si="39"/>
        <v>14.701351351351352</v>
      </c>
      <c r="AL865" s="111">
        <f t="shared" si="40"/>
        <v>14.701351351351352</v>
      </c>
      <c r="AM865" s="1"/>
      <c r="AN865"/>
    </row>
    <row r="866" spans="1:40" s="18" customFormat="1" x14ac:dyDescent="0.25">
      <c r="A866" s="83" t="s">
        <v>702</v>
      </c>
      <c r="B866" s="20" t="s">
        <v>703</v>
      </c>
      <c r="C866" s="20">
        <v>179016876</v>
      </c>
      <c r="D866" s="8" t="s">
        <v>972</v>
      </c>
      <c r="E866" s="20"/>
      <c r="F866" s="20"/>
      <c r="G866" s="9" t="str">
        <f t="shared" si="41"/>
        <v/>
      </c>
      <c r="H866" s="20">
        <v>250</v>
      </c>
      <c r="I866" s="14">
        <v>75</v>
      </c>
      <c r="J866"/>
      <c r="K866" s="25" t="s">
        <v>31</v>
      </c>
      <c r="L866" s="13" t="s">
        <v>31</v>
      </c>
      <c r="M866" s="103" t="s">
        <v>31</v>
      </c>
      <c r="N866" s="102">
        <v>40.5</v>
      </c>
      <c r="O866" s="12">
        <v>71.25</v>
      </c>
      <c r="P866" s="102">
        <v>71.25</v>
      </c>
      <c r="Q866" s="12">
        <v>71.25</v>
      </c>
      <c r="R866" s="102">
        <v>71.25</v>
      </c>
      <c r="S866" s="12">
        <v>71.25</v>
      </c>
      <c r="T866" s="102">
        <v>71.25</v>
      </c>
      <c r="U866" s="12">
        <v>130.26</v>
      </c>
      <c r="V866" s="102">
        <v>38.265000000000001</v>
      </c>
      <c r="W866" s="103">
        <v>69.75</v>
      </c>
      <c r="X866" s="102">
        <v>69.75</v>
      </c>
      <c r="Y866" s="103" t="s">
        <v>31</v>
      </c>
      <c r="Z866" s="13">
        <v>39.75</v>
      </c>
      <c r="AA866" s="103">
        <v>60</v>
      </c>
      <c r="AB866" s="13">
        <v>60</v>
      </c>
      <c r="AC866" s="103" t="s">
        <v>31</v>
      </c>
      <c r="AD866" s="13">
        <v>42.000000000000007</v>
      </c>
      <c r="AE866"/>
      <c r="AF866" s="108">
        <v>130.26</v>
      </c>
      <c r="AG866" s="16" t="s">
        <v>31</v>
      </c>
      <c r="AH866" s="108">
        <v>60</v>
      </c>
      <c r="AI866" s="97" t="s">
        <v>31</v>
      </c>
      <c r="AJ866" s="21"/>
      <c r="AK866" s="110">
        <f t="shared" si="39"/>
        <v>75</v>
      </c>
      <c r="AL866" s="111">
        <f t="shared" si="40"/>
        <v>75</v>
      </c>
      <c r="AM866" s="1"/>
      <c r="AN866"/>
    </row>
    <row r="867" spans="1:40" s="18" customFormat="1" x14ac:dyDescent="0.25">
      <c r="A867" s="83" t="s">
        <v>702</v>
      </c>
      <c r="B867" s="20" t="s">
        <v>703</v>
      </c>
      <c r="C867" s="20">
        <v>179016893</v>
      </c>
      <c r="D867" s="8" t="s">
        <v>973</v>
      </c>
      <c r="E867" s="20" t="s">
        <v>705</v>
      </c>
      <c r="F867" s="20" t="s">
        <v>706</v>
      </c>
      <c r="G867" s="9" t="str">
        <f t="shared" si="41"/>
        <v>A9270GY</v>
      </c>
      <c r="H867" s="20">
        <v>259</v>
      </c>
      <c r="I867" s="14">
        <v>9.6341463414634204E-2</v>
      </c>
      <c r="J867"/>
      <c r="K867" s="25" t="s">
        <v>31</v>
      </c>
      <c r="L867" s="13" t="s">
        <v>31</v>
      </c>
      <c r="M867" s="103" t="s">
        <v>31</v>
      </c>
      <c r="N867" s="102">
        <v>5.2024390243902471E-2</v>
      </c>
      <c r="O867" s="12">
        <v>9.1524390243902493E-2</v>
      </c>
      <c r="P867" s="102">
        <v>9.1524390243902493E-2</v>
      </c>
      <c r="Q867" s="12">
        <v>9.1524390243902493E-2</v>
      </c>
      <c r="R867" s="102">
        <v>9.1524390243902493E-2</v>
      </c>
      <c r="S867" s="12">
        <v>9.1524390243902493E-2</v>
      </c>
      <c r="T867" s="102">
        <v>9.1524390243902493E-2</v>
      </c>
      <c r="U867" s="12">
        <v>0.16732585365853667</v>
      </c>
      <c r="V867" s="102">
        <v>4.9153414634146367E-2</v>
      </c>
      <c r="W867" s="103">
        <v>8.9597560975609808E-2</v>
      </c>
      <c r="X867" s="102">
        <v>8.9597560975609808E-2</v>
      </c>
      <c r="Y867" s="103" t="s">
        <v>31</v>
      </c>
      <c r="Z867" s="13">
        <v>5.1060975609756129E-2</v>
      </c>
      <c r="AA867" s="103">
        <v>7.7073170731707372E-2</v>
      </c>
      <c r="AB867" s="13">
        <v>7.7073170731707372E-2</v>
      </c>
      <c r="AC867" s="103" t="s">
        <v>31</v>
      </c>
      <c r="AD867" s="13">
        <v>5.3951219512195156E-2</v>
      </c>
      <c r="AE867"/>
      <c r="AF867" s="108">
        <v>0.16732585365853667</v>
      </c>
      <c r="AG867" s="16" t="s">
        <v>31</v>
      </c>
      <c r="AH867" s="108">
        <v>7.7073170731707372E-2</v>
      </c>
      <c r="AI867" s="97" t="s">
        <v>31</v>
      </c>
      <c r="AJ867" s="21"/>
      <c r="AK867" s="110">
        <f t="shared" si="39"/>
        <v>9.6341463414634204E-2</v>
      </c>
      <c r="AL867" s="111">
        <f t="shared" si="40"/>
        <v>9.6341463414634204E-2</v>
      </c>
      <c r="AM867" s="1"/>
      <c r="AN867"/>
    </row>
    <row r="868" spans="1:40" s="18" customFormat="1" x14ac:dyDescent="0.25">
      <c r="A868" s="83" t="s">
        <v>702</v>
      </c>
      <c r="B868" s="20" t="s">
        <v>703</v>
      </c>
      <c r="C868" s="20">
        <v>179016939</v>
      </c>
      <c r="D868" s="8" t="s">
        <v>974</v>
      </c>
      <c r="E868" s="20" t="s">
        <v>975</v>
      </c>
      <c r="F868" s="20"/>
      <c r="G868" s="9" t="str">
        <f t="shared" si="41"/>
        <v>J0897</v>
      </c>
      <c r="H868" s="20">
        <v>636</v>
      </c>
      <c r="I868" s="14">
        <v>103.37666666666667</v>
      </c>
      <c r="J868"/>
      <c r="K868" s="25" t="s">
        <v>31</v>
      </c>
      <c r="L868" s="13">
        <v>20.98</v>
      </c>
      <c r="M868" s="103" t="s">
        <v>31</v>
      </c>
      <c r="N868" s="102">
        <v>55.823399999999999</v>
      </c>
      <c r="O868" s="12">
        <v>98.207833333333326</v>
      </c>
      <c r="P868" s="102">
        <v>98.207833333333326</v>
      </c>
      <c r="Q868" s="12">
        <v>98.207833333333326</v>
      </c>
      <c r="R868" s="102">
        <v>98.207833333333326</v>
      </c>
      <c r="S868" s="12">
        <v>98.207833333333326</v>
      </c>
      <c r="T868" s="102">
        <v>98.207833333333326</v>
      </c>
      <c r="U868" s="12">
        <v>179.54459466666665</v>
      </c>
      <c r="V868" s="102">
        <v>52.742775333333334</v>
      </c>
      <c r="W868" s="103">
        <v>96.140300000000011</v>
      </c>
      <c r="X868" s="102">
        <v>96.140300000000011</v>
      </c>
      <c r="Y868" s="103" t="s">
        <v>31</v>
      </c>
      <c r="Z868" s="13">
        <v>54.789633333333335</v>
      </c>
      <c r="AA868" s="103">
        <v>82.701333333333338</v>
      </c>
      <c r="AB868" s="13">
        <v>82.701333333333338</v>
      </c>
      <c r="AC868" s="103" t="s">
        <v>31</v>
      </c>
      <c r="AD868" s="13">
        <v>57.890933333333336</v>
      </c>
      <c r="AE868"/>
      <c r="AF868" s="108">
        <v>179.54459466666665</v>
      </c>
      <c r="AG868" s="16">
        <v>98.207833333333326</v>
      </c>
      <c r="AH868" s="108">
        <v>82.701333333333338</v>
      </c>
      <c r="AI868" s="97">
        <v>20.98</v>
      </c>
      <c r="AJ868" s="21"/>
      <c r="AK868" s="110">
        <f t="shared" si="39"/>
        <v>103.37666666666667</v>
      </c>
      <c r="AL868" s="111">
        <f t="shared" si="40"/>
        <v>103.37666666666667</v>
      </c>
      <c r="AM868" s="1"/>
      <c r="AN868"/>
    </row>
    <row r="869" spans="1:40" s="18" customFormat="1" x14ac:dyDescent="0.25">
      <c r="A869" s="83" t="s">
        <v>702</v>
      </c>
      <c r="B869" s="20" t="s">
        <v>703</v>
      </c>
      <c r="C869" s="20">
        <v>179016945</v>
      </c>
      <c r="D869" s="8" t="s">
        <v>976</v>
      </c>
      <c r="E869" s="20" t="s">
        <v>955</v>
      </c>
      <c r="F869" s="20"/>
      <c r="G869" s="9" t="str">
        <f t="shared" si="41"/>
        <v>Q9967</v>
      </c>
      <c r="H869" s="20">
        <v>255</v>
      </c>
      <c r="I869" s="14">
        <v>1</v>
      </c>
      <c r="J869"/>
      <c r="K869" s="25" t="s">
        <v>31</v>
      </c>
      <c r="L869" s="13" t="s">
        <v>31</v>
      </c>
      <c r="M869" s="103" t="s">
        <v>31</v>
      </c>
      <c r="N869" s="102">
        <v>0.54</v>
      </c>
      <c r="O869" s="12">
        <v>0.95</v>
      </c>
      <c r="P869" s="102">
        <v>0.95</v>
      </c>
      <c r="Q869" s="12">
        <v>0.95</v>
      </c>
      <c r="R869" s="102">
        <v>0.95</v>
      </c>
      <c r="S869" s="12">
        <v>0.95</v>
      </c>
      <c r="T869" s="102">
        <v>0.95</v>
      </c>
      <c r="U869" s="12">
        <v>1.7367999999999999</v>
      </c>
      <c r="V869" s="102">
        <v>0.51019999999999999</v>
      </c>
      <c r="W869" s="103">
        <v>0.93</v>
      </c>
      <c r="X869" s="102">
        <v>0.93</v>
      </c>
      <c r="Y869" s="103" t="s">
        <v>31</v>
      </c>
      <c r="Z869" s="13">
        <v>0.53</v>
      </c>
      <c r="AA869" s="103">
        <v>0.8</v>
      </c>
      <c r="AB869" s="13">
        <v>0.8</v>
      </c>
      <c r="AC869" s="103" t="s">
        <v>31</v>
      </c>
      <c r="AD869" s="13">
        <v>0.56000000000000005</v>
      </c>
      <c r="AE869"/>
      <c r="AF869" s="108">
        <v>1.7367999999999999</v>
      </c>
      <c r="AG869" s="16" t="s">
        <v>31</v>
      </c>
      <c r="AH869" s="108">
        <v>0.8</v>
      </c>
      <c r="AI869" s="97" t="s">
        <v>31</v>
      </c>
      <c r="AJ869" s="21"/>
      <c r="AK869" s="110">
        <f t="shared" si="39"/>
        <v>1</v>
      </c>
      <c r="AL869" s="111">
        <f t="shared" si="40"/>
        <v>1</v>
      </c>
      <c r="AM869" s="1"/>
      <c r="AN869"/>
    </row>
    <row r="870" spans="1:40" s="18" customFormat="1" x14ac:dyDescent="0.25">
      <c r="A870" s="83" t="s">
        <v>702</v>
      </c>
      <c r="B870" s="20" t="s">
        <v>703</v>
      </c>
      <c r="C870" s="20">
        <v>179016952</v>
      </c>
      <c r="D870" s="8" t="s">
        <v>977</v>
      </c>
      <c r="E870" s="20" t="s">
        <v>719</v>
      </c>
      <c r="F870" s="20"/>
      <c r="G870" s="9" t="str">
        <f t="shared" si="41"/>
        <v>J3490</v>
      </c>
      <c r="H870" s="20">
        <v>636</v>
      </c>
      <c r="I870" s="14">
        <v>1573.55</v>
      </c>
      <c r="J870"/>
      <c r="K870" s="25" t="s">
        <v>31</v>
      </c>
      <c r="L870" s="13" t="s">
        <v>673</v>
      </c>
      <c r="M870" s="103" t="s">
        <v>31</v>
      </c>
      <c r="N870" s="102">
        <v>849.71699999999998</v>
      </c>
      <c r="O870" s="12">
        <v>1494.8724999999999</v>
      </c>
      <c r="P870" s="102">
        <v>1494.8724999999999</v>
      </c>
      <c r="Q870" s="12">
        <v>1494.8724999999999</v>
      </c>
      <c r="R870" s="102">
        <v>1494.8724999999999</v>
      </c>
      <c r="S870" s="12">
        <v>1494.8724999999999</v>
      </c>
      <c r="T870" s="102">
        <v>1494.8724999999999</v>
      </c>
      <c r="U870" s="12">
        <v>2732.9416399999996</v>
      </c>
      <c r="V870" s="102">
        <v>802.82520999999997</v>
      </c>
      <c r="W870" s="103">
        <v>1463.4014999999999</v>
      </c>
      <c r="X870" s="102">
        <v>1463.4014999999999</v>
      </c>
      <c r="Y870" s="103" t="s">
        <v>31</v>
      </c>
      <c r="Z870" s="13">
        <v>833.98149999999998</v>
      </c>
      <c r="AA870" s="103">
        <v>1258.8400000000001</v>
      </c>
      <c r="AB870" s="13">
        <v>1258.8400000000001</v>
      </c>
      <c r="AC870" s="103" t="s">
        <v>31</v>
      </c>
      <c r="AD870" s="13">
        <v>881.1880000000001</v>
      </c>
      <c r="AE870"/>
      <c r="AF870" s="108">
        <v>2732.9416399999996</v>
      </c>
      <c r="AG870" s="16">
        <v>1494.8724999999999</v>
      </c>
      <c r="AH870" s="108">
        <v>1258.8400000000001</v>
      </c>
      <c r="AI870" s="97">
        <v>802.82520999999997</v>
      </c>
      <c r="AJ870" s="21"/>
      <c r="AK870" s="110">
        <f t="shared" si="39"/>
        <v>1573.55</v>
      </c>
      <c r="AL870" s="111">
        <f t="shared" si="40"/>
        <v>1573.55</v>
      </c>
      <c r="AM870" s="1"/>
      <c r="AN870"/>
    </row>
    <row r="871" spans="1:40" s="18" customFormat="1" x14ac:dyDescent="0.25">
      <c r="A871" s="83" t="s">
        <v>702</v>
      </c>
      <c r="B871" s="20" t="s">
        <v>703</v>
      </c>
      <c r="C871" s="20">
        <v>179016971</v>
      </c>
      <c r="D871" s="8" t="s">
        <v>978</v>
      </c>
      <c r="E871" s="20" t="s">
        <v>979</v>
      </c>
      <c r="F871" s="20"/>
      <c r="G871" s="9" t="str">
        <f t="shared" si="41"/>
        <v>Q0162</v>
      </c>
      <c r="H871" s="20">
        <v>636</v>
      </c>
      <c r="I871" s="14">
        <v>13.475</v>
      </c>
      <c r="J871"/>
      <c r="K871" s="25" t="s">
        <v>31</v>
      </c>
      <c r="L871" s="13" t="s">
        <v>31</v>
      </c>
      <c r="M871" s="103" t="s">
        <v>31</v>
      </c>
      <c r="N871" s="102">
        <v>7.2765000000000004</v>
      </c>
      <c r="O871" s="12">
        <v>12.80125</v>
      </c>
      <c r="P871" s="102">
        <v>12.80125</v>
      </c>
      <c r="Q871" s="12">
        <v>12.80125</v>
      </c>
      <c r="R871" s="102">
        <v>12.80125</v>
      </c>
      <c r="S871" s="12">
        <v>12.80125</v>
      </c>
      <c r="T871" s="102">
        <v>12.80125</v>
      </c>
      <c r="U871" s="12">
        <v>23.403379999999999</v>
      </c>
      <c r="V871" s="102">
        <v>6.8749449999999994</v>
      </c>
      <c r="W871" s="103">
        <v>12.531750000000001</v>
      </c>
      <c r="X871" s="102">
        <v>12.531750000000001</v>
      </c>
      <c r="Y871" s="103" t="s">
        <v>31</v>
      </c>
      <c r="Z871" s="13">
        <v>7.14175</v>
      </c>
      <c r="AA871" s="103">
        <v>10.780000000000001</v>
      </c>
      <c r="AB871" s="13">
        <v>10.780000000000001</v>
      </c>
      <c r="AC871" s="103" t="s">
        <v>31</v>
      </c>
      <c r="AD871" s="13">
        <v>7.5460000000000003</v>
      </c>
      <c r="AE871"/>
      <c r="AF871" s="108">
        <v>23.403379999999999</v>
      </c>
      <c r="AG871" s="16" t="s">
        <v>31</v>
      </c>
      <c r="AH871" s="108">
        <v>10.780000000000001</v>
      </c>
      <c r="AI871" s="97" t="s">
        <v>31</v>
      </c>
      <c r="AJ871" s="21"/>
      <c r="AK871" s="110">
        <f t="shared" si="39"/>
        <v>13.475</v>
      </c>
      <c r="AL871" s="111">
        <f t="shared" si="40"/>
        <v>13.475</v>
      </c>
      <c r="AM871" s="1"/>
      <c r="AN871"/>
    </row>
    <row r="872" spans="1:40" s="18" customFormat="1" x14ac:dyDescent="0.25">
      <c r="A872" s="83" t="s">
        <v>702</v>
      </c>
      <c r="B872" s="20" t="s">
        <v>703</v>
      </c>
      <c r="C872" s="20">
        <v>179016973</v>
      </c>
      <c r="D872" s="8" t="s">
        <v>980</v>
      </c>
      <c r="E872" s="20" t="s">
        <v>719</v>
      </c>
      <c r="F872" s="20"/>
      <c r="G872" s="9" t="str">
        <f t="shared" si="41"/>
        <v>J3490</v>
      </c>
      <c r="H872" s="20">
        <v>636</v>
      </c>
      <c r="I872" s="14">
        <v>6.9589999999999996</v>
      </c>
      <c r="J872"/>
      <c r="K872" s="25" t="s">
        <v>31</v>
      </c>
      <c r="L872" s="13" t="s">
        <v>673</v>
      </c>
      <c r="M872" s="103" t="s">
        <v>31</v>
      </c>
      <c r="N872" s="102">
        <v>3.75786</v>
      </c>
      <c r="O872" s="12">
        <v>6.6110499999999996</v>
      </c>
      <c r="P872" s="102">
        <v>6.6110499999999996</v>
      </c>
      <c r="Q872" s="12">
        <v>6.6110499999999996</v>
      </c>
      <c r="R872" s="102">
        <v>6.6110499999999996</v>
      </c>
      <c r="S872" s="12">
        <v>6.6110499999999996</v>
      </c>
      <c r="T872" s="102">
        <v>6.6110499999999996</v>
      </c>
      <c r="U872" s="12">
        <v>12.086391199999998</v>
      </c>
      <c r="V872" s="102">
        <v>3.5504817999999996</v>
      </c>
      <c r="W872" s="103">
        <v>6.47187</v>
      </c>
      <c r="X872" s="102">
        <v>6.47187</v>
      </c>
      <c r="Y872" s="103" t="s">
        <v>31</v>
      </c>
      <c r="Z872" s="13">
        <v>3.6882700000000002</v>
      </c>
      <c r="AA872" s="103">
        <v>5.5671999999999997</v>
      </c>
      <c r="AB872" s="13">
        <v>5.5671999999999997</v>
      </c>
      <c r="AC872" s="103" t="s">
        <v>31</v>
      </c>
      <c r="AD872" s="13">
        <v>3.8970400000000001</v>
      </c>
      <c r="AE872"/>
      <c r="AF872" s="108">
        <v>12.086391199999998</v>
      </c>
      <c r="AG872" s="16">
        <v>6.6110499999999996</v>
      </c>
      <c r="AH872" s="108">
        <v>5.5671999999999997</v>
      </c>
      <c r="AI872" s="97">
        <v>3.5504817999999996</v>
      </c>
      <c r="AJ872" s="21"/>
      <c r="AK872" s="110">
        <f t="shared" si="39"/>
        <v>6.9589999999999996</v>
      </c>
      <c r="AL872" s="111">
        <f t="shared" si="40"/>
        <v>6.9589999999999996</v>
      </c>
      <c r="AM872" s="1"/>
      <c r="AN872"/>
    </row>
    <row r="873" spans="1:40" s="18" customFormat="1" x14ac:dyDescent="0.25">
      <c r="A873" s="83" t="s">
        <v>702</v>
      </c>
      <c r="B873" s="20" t="s">
        <v>703</v>
      </c>
      <c r="C873" s="20">
        <v>179016974</v>
      </c>
      <c r="D873" s="8" t="s">
        <v>981</v>
      </c>
      <c r="E873" s="20" t="s">
        <v>705</v>
      </c>
      <c r="F873" s="20" t="s">
        <v>706</v>
      </c>
      <c r="G873" s="9" t="str">
        <f t="shared" si="41"/>
        <v>A9270GY</v>
      </c>
      <c r="H873" s="20">
        <v>259</v>
      </c>
      <c r="I873" s="14">
        <v>6.3633333333333333</v>
      </c>
      <c r="J873"/>
      <c r="K873" s="25" t="s">
        <v>31</v>
      </c>
      <c r="L873" s="13" t="s">
        <v>31</v>
      </c>
      <c r="M873" s="103" t="s">
        <v>31</v>
      </c>
      <c r="N873" s="102">
        <v>3.4362000000000004</v>
      </c>
      <c r="O873" s="12">
        <v>6.0451666666666659</v>
      </c>
      <c r="P873" s="102">
        <v>6.0451666666666659</v>
      </c>
      <c r="Q873" s="12">
        <v>6.0451666666666659</v>
      </c>
      <c r="R873" s="102">
        <v>6.0451666666666659</v>
      </c>
      <c r="S873" s="12">
        <v>6.0451666666666659</v>
      </c>
      <c r="T873" s="102">
        <v>6.0451666666666659</v>
      </c>
      <c r="U873" s="12">
        <v>11.051837333333333</v>
      </c>
      <c r="V873" s="102">
        <v>3.2465726666666668</v>
      </c>
      <c r="W873" s="103">
        <v>5.9179000000000004</v>
      </c>
      <c r="X873" s="102">
        <v>5.9179000000000004</v>
      </c>
      <c r="Y873" s="103" t="s">
        <v>31</v>
      </c>
      <c r="Z873" s="13">
        <v>3.3725666666666667</v>
      </c>
      <c r="AA873" s="103">
        <v>5.0906666666666673</v>
      </c>
      <c r="AB873" s="13">
        <v>5.0906666666666673</v>
      </c>
      <c r="AC873" s="103" t="s">
        <v>31</v>
      </c>
      <c r="AD873" s="13">
        <v>3.5634666666666668</v>
      </c>
      <c r="AE873"/>
      <c r="AF873" s="108">
        <v>11.051837333333333</v>
      </c>
      <c r="AG873" s="16" t="s">
        <v>31</v>
      </c>
      <c r="AH873" s="108">
        <v>5.0906666666666673</v>
      </c>
      <c r="AI873" s="97" t="s">
        <v>31</v>
      </c>
      <c r="AJ873" s="21"/>
      <c r="AK873" s="110">
        <f t="shared" si="39"/>
        <v>6.3633333333333333</v>
      </c>
      <c r="AL873" s="111">
        <f t="shared" si="40"/>
        <v>6.3633333333333333</v>
      </c>
      <c r="AM873" s="1"/>
      <c r="AN873"/>
    </row>
    <row r="874" spans="1:40" s="18" customFormat="1" x14ac:dyDescent="0.25">
      <c r="A874" s="83" t="s">
        <v>702</v>
      </c>
      <c r="B874" s="20" t="s">
        <v>703</v>
      </c>
      <c r="C874" s="20">
        <v>179017006</v>
      </c>
      <c r="D874" s="8" t="s">
        <v>982</v>
      </c>
      <c r="E874" s="20" t="s">
        <v>705</v>
      </c>
      <c r="F874" s="20" t="s">
        <v>706</v>
      </c>
      <c r="G874" s="9" t="str">
        <f t="shared" si="41"/>
        <v>A9270GY</v>
      </c>
      <c r="H874" s="20">
        <v>259</v>
      </c>
      <c r="I874" s="14">
        <v>1.2984848484848484</v>
      </c>
      <c r="J874"/>
      <c r="K874" s="25" t="s">
        <v>31</v>
      </c>
      <c r="L874" s="13" t="s">
        <v>31</v>
      </c>
      <c r="M874" s="103" t="s">
        <v>31</v>
      </c>
      <c r="N874" s="102">
        <v>0.70118181818181813</v>
      </c>
      <c r="O874" s="12">
        <v>1.2335606060606059</v>
      </c>
      <c r="P874" s="102">
        <v>1.2335606060606059</v>
      </c>
      <c r="Q874" s="12">
        <v>1.2335606060606059</v>
      </c>
      <c r="R874" s="102">
        <v>1.2335606060606059</v>
      </c>
      <c r="S874" s="12">
        <v>1.2335606060606059</v>
      </c>
      <c r="T874" s="102">
        <v>1.2335606060606059</v>
      </c>
      <c r="U874" s="12">
        <v>2.2552084848484846</v>
      </c>
      <c r="V874" s="102">
        <v>0.66248696969696963</v>
      </c>
      <c r="W874" s="103">
        <v>1.2075909090909089</v>
      </c>
      <c r="X874" s="102">
        <v>1.2075909090909089</v>
      </c>
      <c r="Y874" s="103" t="s">
        <v>31</v>
      </c>
      <c r="Z874" s="13">
        <v>0.68819696969696964</v>
      </c>
      <c r="AA874" s="103">
        <v>1.0387878787878788</v>
      </c>
      <c r="AB874" s="13">
        <v>1.0387878787878788</v>
      </c>
      <c r="AC874" s="103" t="s">
        <v>31</v>
      </c>
      <c r="AD874" s="13">
        <v>0.7271515151515151</v>
      </c>
      <c r="AE874"/>
      <c r="AF874" s="108">
        <v>2.2552084848484846</v>
      </c>
      <c r="AG874" s="16" t="s">
        <v>31</v>
      </c>
      <c r="AH874" s="108">
        <v>1.0387878787878788</v>
      </c>
      <c r="AI874" s="97" t="s">
        <v>31</v>
      </c>
      <c r="AJ874" s="21"/>
      <c r="AK874" s="110">
        <f t="shared" si="39"/>
        <v>1.2984848484848484</v>
      </c>
      <c r="AL874" s="111">
        <f t="shared" si="40"/>
        <v>1.2984848484848484</v>
      </c>
      <c r="AM874" s="1"/>
      <c r="AN874"/>
    </row>
    <row r="875" spans="1:40" s="18" customFormat="1" x14ac:dyDescent="0.25">
      <c r="A875" s="83" t="s">
        <v>702</v>
      </c>
      <c r="B875" s="20" t="s">
        <v>703</v>
      </c>
      <c r="C875" s="20">
        <v>179017019</v>
      </c>
      <c r="D875" s="8" t="s">
        <v>983</v>
      </c>
      <c r="E875" s="20" t="s">
        <v>761</v>
      </c>
      <c r="F875" s="20"/>
      <c r="G875" s="9" t="str">
        <f t="shared" si="41"/>
        <v>J1170</v>
      </c>
      <c r="H875" s="20">
        <v>636</v>
      </c>
      <c r="I875" s="14">
        <v>20.064935064935064</v>
      </c>
      <c r="J875"/>
      <c r="K875" s="25" t="s">
        <v>31</v>
      </c>
      <c r="L875" s="13">
        <v>3.54</v>
      </c>
      <c r="M875" s="103" t="s">
        <v>31</v>
      </c>
      <c r="N875" s="102">
        <v>10.835064935064935</v>
      </c>
      <c r="O875" s="12">
        <v>19.061688311688311</v>
      </c>
      <c r="P875" s="102">
        <v>19.061688311688311</v>
      </c>
      <c r="Q875" s="12">
        <v>19.061688311688311</v>
      </c>
      <c r="R875" s="102">
        <v>19.061688311688311</v>
      </c>
      <c r="S875" s="12">
        <v>19.061688311688311</v>
      </c>
      <c r="T875" s="102">
        <v>19.061688311688311</v>
      </c>
      <c r="U875" s="12">
        <v>34.848779220779214</v>
      </c>
      <c r="V875" s="102">
        <v>10.23712987012987</v>
      </c>
      <c r="W875" s="103">
        <v>18.660389610389611</v>
      </c>
      <c r="X875" s="102">
        <v>18.660389610389611</v>
      </c>
      <c r="Y875" s="103" t="s">
        <v>31</v>
      </c>
      <c r="Z875" s="13">
        <v>10.634415584415585</v>
      </c>
      <c r="AA875" s="103">
        <v>16.051948051948052</v>
      </c>
      <c r="AB875" s="13">
        <v>16.051948051948052</v>
      </c>
      <c r="AC875" s="103" t="s">
        <v>31</v>
      </c>
      <c r="AD875" s="13">
        <v>11.236363636363636</v>
      </c>
      <c r="AE875"/>
      <c r="AF875" s="108">
        <v>34.848779220779214</v>
      </c>
      <c r="AG875" s="16">
        <v>19.061688311688311</v>
      </c>
      <c r="AH875" s="108">
        <v>16.051948051948052</v>
      </c>
      <c r="AI875" s="97">
        <v>3.54</v>
      </c>
      <c r="AJ875" s="21"/>
      <c r="AK875" s="110">
        <f t="shared" si="39"/>
        <v>20.064935064935064</v>
      </c>
      <c r="AL875" s="111">
        <f t="shared" si="40"/>
        <v>20.064935064935064</v>
      </c>
      <c r="AM875" s="1"/>
      <c r="AN875"/>
    </row>
    <row r="876" spans="1:40" s="18" customFormat="1" x14ac:dyDescent="0.25">
      <c r="A876" s="83" t="s">
        <v>702</v>
      </c>
      <c r="B876" s="20" t="s">
        <v>703</v>
      </c>
      <c r="C876" s="20">
        <v>179017029</v>
      </c>
      <c r="D876" s="8" t="s">
        <v>984</v>
      </c>
      <c r="E876" s="20"/>
      <c r="F876" s="20"/>
      <c r="G876" s="9" t="str">
        <f t="shared" si="41"/>
        <v/>
      </c>
      <c r="H876" s="20">
        <v>250</v>
      </c>
      <c r="I876" s="14">
        <v>109.75</v>
      </c>
      <c r="J876"/>
      <c r="K876" s="25" t="s">
        <v>31</v>
      </c>
      <c r="L876" s="13" t="s">
        <v>31</v>
      </c>
      <c r="M876" s="103" t="s">
        <v>31</v>
      </c>
      <c r="N876" s="102">
        <v>59.265000000000001</v>
      </c>
      <c r="O876" s="12">
        <v>104.26249999999999</v>
      </c>
      <c r="P876" s="102">
        <v>104.26249999999999</v>
      </c>
      <c r="Q876" s="12">
        <v>104.26249999999999</v>
      </c>
      <c r="R876" s="102">
        <v>104.26249999999999</v>
      </c>
      <c r="S876" s="12">
        <v>104.26249999999999</v>
      </c>
      <c r="T876" s="102">
        <v>104.26249999999999</v>
      </c>
      <c r="U876" s="12">
        <v>190.6138</v>
      </c>
      <c r="V876" s="102">
        <v>55.994450000000001</v>
      </c>
      <c r="W876" s="103">
        <v>102.06750000000001</v>
      </c>
      <c r="X876" s="102">
        <v>102.06750000000001</v>
      </c>
      <c r="Y876" s="103" t="s">
        <v>31</v>
      </c>
      <c r="Z876" s="13">
        <v>58.167500000000004</v>
      </c>
      <c r="AA876" s="103">
        <v>87.800000000000011</v>
      </c>
      <c r="AB876" s="13">
        <v>87.800000000000011</v>
      </c>
      <c r="AC876" s="103" t="s">
        <v>31</v>
      </c>
      <c r="AD876" s="13">
        <v>61.460000000000008</v>
      </c>
      <c r="AE876"/>
      <c r="AF876" s="108">
        <v>190.6138</v>
      </c>
      <c r="AG876" s="16" t="s">
        <v>31</v>
      </c>
      <c r="AH876" s="108">
        <v>87.800000000000011</v>
      </c>
      <c r="AI876" s="97" t="s">
        <v>31</v>
      </c>
      <c r="AJ876" s="21"/>
      <c r="AK876" s="110">
        <f t="shared" si="39"/>
        <v>109.75</v>
      </c>
      <c r="AL876" s="111">
        <f t="shared" si="40"/>
        <v>109.75</v>
      </c>
      <c r="AM876" s="1"/>
      <c r="AN876"/>
    </row>
    <row r="877" spans="1:40" s="18" customFormat="1" x14ac:dyDescent="0.25">
      <c r="A877" s="83" t="s">
        <v>702</v>
      </c>
      <c r="B877" s="20" t="s">
        <v>703</v>
      </c>
      <c r="C877" s="20">
        <v>179017055</v>
      </c>
      <c r="D877" s="8" t="s">
        <v>985</v>
      </c>
      <c r="E877" s="20" t="s">
        <v>986</v>
      </c>
      <c r="F877" s="20"/>
      <c r="G877" s="9" t="str">
        <f t="shared" si="41"/>
        <v>A9581</v>
      </c>
      <c r="H877" s="20">
        <v>636</v>
      </c>
      <c r="I877" s="14">
        <v>25</v>
      </c>
      <c r="J877"/>
      <c r="K877" s="25" t="s">
        <v>31</v>
      </c>
      <c r="L877" s="13" t="s">
        <v>31</v>
      </c>
      <c r="M877" s="103" t="s">
        <v>31</v>
      </c>
      <c r="N877" s="102">
        <v>13.5</v>
      </c>
      <c r="O877" s="12">
        <v>23.75</v>
      </c>
      <c r="P877" s="102">
        <v>23.75</v>
      </c>
      <c r="Q877" s="12">
        <v>23.75</v>
      </c>
      <c r="R877" s="102">
        <v>23.75</v>
      </c>
      <c r="S877" s="12">
        <v>23.75</v>
      </c>
      <c r="T877" s="102">
        <v>23.75</v>
      </c>
      <c r="U877" s="12">
        <v>43.419999999999995</v>
      </c>
      <c r="V877" s="102">
        <v>12.754999999999999</v>
      </c>
      <c r="W877" s="103">
        <v>23.25</v>
      </c>
      <c r="X877" s="102">
        <v>23.25</v>
      </c>
      <c r="Y877" s="103" t="s">
        <v>31</v>
      </c>
      <c r="Z877" s="13">
        <v>13.25</v>
      </c>
      <c r="AA877" s="103">
        <v>20</v>
      </c>
      <c r="AB877" s="13">
        <v>20</v>
      </c>
      <c r="AC877" s="103" t="s">
        <v>31</v>
      </c>
      <c r="AD877" s="13">
        <v>14.000000000000002</v>
      </c>
      <c r="AE877"/>
      <c r="AF877" s="108">
        <v>43.419999999999995</v>
      </c>
      <c r="AG877" s="16" t="s">
        <v>31</v>
      </c>
      <c r="AH877" s="108">
        <v>20</v>
      </c>
      <c r="AI877" s="97" t="s">
        <v>31</v>
      </c>
      <c r="AJ877" s="21"/>
      <c r="AK877" s="110">
        <f t="shared" si="39"/>
        <v>25</v>
      </c>
      <c r="AL877" s="111">
        <f t="shared" si="40"/>
        <v>25</v>
      </c>
      <c r="AM877" s="1"/>
      <c r="AN877"/>
    </row>
    <row r="878" spans="1:40" s="18" customFormat="1" x14ac:dyDescent="0.25">
      <c r="A878" s="83" t="s">
        <v>702</v>
      </c>
      <c r="B878" s="20" t="s">
        <v>703</v>
      </c>
      <c r="C878" s="20">
        <v>179017058</v>
      </c>
      <c r="D878" s="8" t="s">
        <v>987</v>
      </c>
      <c r="E878" s="20"/>
      <c r="F878" s="20"/>
      <c r="G878" s="9" t="str">
        <f t="shared" si="41"/>
        <v/>
      </c>
      <c r="H878" s="20">
        <v>250</v>
      </c>
      <c r="I878" s="14">
        <v>15</v>
      </c>
      <c r="J878"/>
      <c r="K878" s="25" t="s">
        <v>31</v>
      </c>
      <c r="L878" s="13" t="s">
        <v>31</v>
      </c>
      <c r="M878" s="103" t="s">
        <v>31</v>
      </c>
      <c r="N878" s="102">
        <v>8.1000000000000014</v>
      </c>
      <c r="O878" s="12">
        <v>14.25</v>
      </c>
      <c r="P878" s="102">
        <v>14.25</v>
      </c>
      <c r="Q878" s="12">
        <v>14.25</v>
      </c>
      <c r="R878" s="102">
        <v>14.25</v>
      </c>
      <c r="S878" s="12">
        <v>14.25</v>
      </c>
      <c r="T878" s="102">
        <v>14.25</v>
      </c>
      <c r="U878" s="12">
        <v>26.052</v>
      </c>
      <c r="V878" s="102">
        <v>7.6529999999999996</v>
      </c>
      <c r="W878" s="103">
        <v>13.950000000000001</v>
      </c>
      <c r="X878" s="102">
        <v>13.950000000000001</v>
      </c>
      <c r="Y878" s="103" t="s">
        <v>31</v>
      </c>
      <c r="Z878" s="13">
        <v>7.95</v>
      </c>
      <c r="AA878" s="103">
        <v>12</v>
      </c>
      <c r="AB878" s="13">
        <v>12</v>
      </c>
      <c r="AC878" s="103" t="s">
        <v>31</v>
      </c>
      <c r="AD878" s="13">
        <v>8.4</v>
      </c>
      <c r="AE878"/>
      <c r="AF878" s="108">
        <v>26.052</v>
      </c>
      <c r="AG878" s="16" t="s">
        <v>31</v>
      </c>
      <c r="AH878" s="108">
        <v>12</v>
      </c>
      <c r="AI878" s="97" t="s">
        <v>31</v>
      </c>
      <c r="AJ878" s="21"/>
      <c r="AK878" s="110">
        <f t="shared" si="39"/>
        <v>15</v>
      </c>
      <c r="AL878" s="111">
        <f t="shared" si="40"/>
        <v>15</v>
      </c>
      <c r="AM878" s="1"/>
      <c r="AN878"/>
    </row>
    <row r="879" spans="1:40" s="18" customFormat="1" x14ac:dyDescent="0.25">
      <c r="A879" s="83" t="s">
        <v>702</v>
      </c>
      <c r="B879" s="20" t="s">
        <v>703</v>
      </c>
      <c r="C879" s="20">
        <v>179017112</v>
      </c>
      <c r="D879" s="8" t="s">
        <v>988</v>
      </c>
      <c r="E879" s="20" t="s">
        <v>989</v>
      </c>
      <c r="F879" s="20"/>
      <c r="G879" s="9" t="str">
        <f t="shared" si="41"/>
        <v>J2357</v>
      </c>
      <c r="H879" s="20">
        <v>636</v>
      </c>
      <c r="I879" s="14">
        <v>183.95833333333334</v>
      </c>
      <c r="J879"/>
      <c r="K879" s="25" t="s">
        <v>31</v>
      </c>
      <c r="L879" s="13">
        <v>40.299999999999997</v>
      </c>
      <c r="M879" s="103" t="s">
        <v>31</v>
      </c>
      <c r="N879" s="102">
        <v>99.337500000000006</v>
      </c>
      <c r="O879" s="12">
        <v>174.76041666666666</v>
      </c>
      <c r="P879" s="102">
        <v>174.76041666666666</v>
      </c>
      <c r="Q879" s="12">
        <v>174.76041666666666</v>
      </c>
      <c r="R879" s="102">
        <v>174.76041666666666</v>
      </c>
      <c r="S879" s="12">
        <v>174.76041666666666</v>
      </c>
      <c r="T879" s="102">
        <v>174.76041666666666</v>
      </c>
      <c r="U879" s="12">
        <v>319.49883333333332</v>
      </c>
      <c r="V879" s="102">
        <v>93.855541666666667</v>
      </c>
      <c r="W879" s="103">
        <v>171.08125000000001</v>
      </c>
      <c r="X879" s="102">
        <v>171.08125000000001</v>
      </c>
      <c r="Y879" s="103" t="s">
        <v>31</v>
      </c>
      <c r="Z879" s="13">
        <v>97.497916666666683</v>
      </c>
      <c r="AA879" s="103">
        <v>147.16666666666669</v>
      </c>
      <c r="AB879" s="13">
        <v>147.16666666666669</v>
      </c>
      <c r="AC879" s="103" t="s">
        <v>31</v>
      </c>
      <c r="AD879" s="13">
        <v>103.01666666666668</v>
      </c>
      <c r="AE879"/>
      <c r="AF879" s="108">
        <v>319.49883333333332</v>
      </c>
      <c r="AG879" s="16">
        <v>174.76041666666666</v>
      </c>
      <c r="AH879" s="108">
        <v>147.16666666666669</v>
      </c>
      <c r="AI879" s="97">
        <v>40.299999999999997</v>
      </c>
      <c r="AJ879" s="21"/>
      <c r="AK879" s="110">
        <f t="shared" si="39"/>
        <v>183.95833333333334</v>
      </c>
      <c r="AL879" s="111">
        <f t="shared" si="40"/>
        <v>183.95833333333334</v>
      </c>
      <c r="AM879" s="1"/>
      <c r="AN879"/>
    </row>
    <row r="880" spans="1:40" s="18" customFormat="1" x14ac:dyDescent="0.25">
      <c r="A880" s="83" t="s">
        <v>702</v>
      </c>
      <c r="B880" s="20" t="s">
        <v>703</v>
      </c>
      <c r="C880" s="20">
        <v>179017113</v>
      </c>
      <c r="D880" s="8" t="s">
        <v>990</v>
      </c>
      <c r="E880" s="20" t="s">
        <v>922</v>
      </c>
      <c r="F880" s="20" t="s">
        <v>706</v>
      </c>
      <c r="G880" s="9" t="str">
        <f t="shared" si="41"/>
        <v>J1815GY</v>
      </c>
      <c r="H880" s="20">
        <v>636</v>
      </c>
      <c r="I880" s="14">
        <v>5.1609756097560968</v>
      </c>
      <c r="J880"/>
      <c r="K880" s="25" t="s">
        <v>31</v>
      </c>
      <c r="L880" s="13">
        <v>0.97</v>
      </c>
      <c r="M880" s="103" t="s">
        <v>31</v>
      </c>
      <c r="N880" s="102">
        <v>2.7869268292682925</v>
      </c>
      <c r="O880" s="12">
        <v>4.9029268292682922</v>
      </c>
      <c r="P880" s="102">
        <v>4.9029268292682922</v>
      </c>
      <c r="Q880" s="12">
        <v>4.9029268292682922</v>
      </c>
      <c r="R880" s="102">
        <v>4.9029268292682922</v>
      </c>
      <c r="S880" s="12">
        <v>4.9029268292682922</v>
      </c>
      <c r="T880" s="102">
        <v>4.9029268292682922</v>
      </c>
      <c r="U880" s="12">
        <v>8.963582439024389</v>
      </c>
      <c r="V880" s="102">
        <v>2.6331297560975604</v>
      </c>
      <c r="W880" s="103">
        <v>4.7997073170731701</v>
      </c>
      <c r="X880" s="102">
        <v>4.7997073170731701</v>
      </c>
      <c r="Y880" s="103" t="s">
        <v>31</v>
      </c>
      <c r="Z880" s="13">
        <v>2.7353170731707315</v>
      </c>
      <c r="AA880" s="103">
        <v>4.1287804878048773</v>
      </c>
      <c r="AB880" s="13">
        <v>4.1287804878048773</v>
      </c>
      <c r="AC880" s="103" t="s">
        <v>31</v>
      </c>
      <c r="AD880" s="13">
        <v>2.8901463414634145</v>
      </c>
      <c r="AE880"/>
      <c r="AF880" s="108">
        <v>8.963582439024389</v>
      </c>
      <c r="AG880" s="16">
        <v>4.9029268292682922</v>
      </c>
      <c r="AH880" s="108">
        <v>4.1287804878048773</v>
      </c>
      <c r="AI880" s="97">
        <v>0.97</v>
      </c>
      <c r="AJ880" s="21"/>
      <c r="AK880" s="110">
        <f t="shared" si="39"/>
        <v>5.1609756097560968</v>
      </c>
      <c r="AL880" s="111">
        <f t="shared" si="40"/>
        <v>5.1609756097560968</v>
      </c>
      <c r="AM880" s="1"/>
      <c r="AN880"/>
    </row>
    <row r="881" spans="1:40" s="18" customFormat="1" x14ac:dyDescent="0.25">
      <c r="A881" s="83" t="s">
        <v>702</v>
      </c>
      <c r="B881" s="20" t="s">
        <v>703</v>
      </c>
      <c r="C881" s="20">
        <v>179017157</v>
      </c>
      <c r="D881" s="8" t="s">
        <v>991</v>
      </c>
      <c r="E881" s="20"/>
      <c r="F881" s="20"/>
      <c r="G881" s="9" t="str">
        <f t="shared" si="41"/>
        <v/>
      </c>
      <c r="H881" s="20">
        <v>250</v>
      </c>
      <c r="I881" s="14">
        <v>21.4</v>
      </c>
      <c r="J881"/>
      <c r="K881" s="25" t="s">
        <v>31</v>
      </c>
      <c r="L881" s="13" t="s">
        <v>31</v>
      </c>
      <c r="M881" s="103" t="s">
        <v>31</v>
      </c>
      <c r="N881" s="102">
        <v>11.555999999999999</v>
      </c>
      <c r="O881" s="12">
        <v>20.329999999999998</v>
      </c>
      <c r="P881" s="102">
        <v>20.329999999999998</v>
      </c>
      <c r="Q881" s="12">
        <v>20.329999999999998</v>
      </c>
      <c r="R881" s="102">
        <v>20.329999999999998</v>
      </c>
      <c r="S881" s="12">
        <v>20.329999999999998</v>
      </c>
      <c r="T881" s="102">
        <v>20.329999999999998</v>
      </c>
      <c r="U881" s="12">
        <v>37.167519999999996</v>
      </c>
      <c r="V881" s="102">
        <v>10.918279999999999</v>
      </c>
      <c r="W881" s="103">
        <v>19.902000000000001</v>
      </c>
      <c r="X881" s="102">
        <v>19.902000000000001</v>
      </c>
      <c r="Y881" s="103" t="s">
        <v>31</v>
      </c>
      <c r="Z881" s="13">
        <v>11.342000000000001</v>
      </c>
      <c r="AA881" s="103">
        <v>17.12</v>
      </c>
      <c r="AB881" s="13">
        <v>17.12</v>
      </c>
      <c r="AC881" s="103" t="s">
        <v>31</v>
      </c>
      <c r="AD881" s="13">
        <v>11.984</v>
      </c>
      <c r="AE881"/>
      <c r="AF881" s="108">
        <v>37.167519999999996</v>
      </c>
      <c r="AG881" s="16" t="s">
        <v>31</v>
      </c>
      <c r="AH881" s="108">
        <v>17.12</v>
      </c>
      <c r="AI881" s="97" t="s">
        <v>31</v>
      </c>
      <c r="AJ881" s="21"/>
      <c r="AK881" s="110">
        <f t="shared" si="39"/>
        <v>21.4</v>
      </c>
      <c r="AL881" s="111">
        <f t="shared" si="40"/>
        <v>21.4</v>
      </c>
      <c r="AM881" s="1"/>
      <c r="AN881"/>
    </row>
    <row r="882" spans="1:40" s="18" customFormat="1" x14ac:dyDescent="0.25">
      <c r="A882" s="83" t="s">
        <v>702</v>
      </c>
      <c r="B882" s="20" t="s">
        <v>703</v>
      </c>
      <c r="C882" s="20">
        <v>179017206</v>
      </c>
      <c r="D882" s="8" t="s">
        <v>992</v>
      </c>
      <c r="E882" s="20" t="s">
        <v>779</v>
      </c>
      <c r="F882" s="20"/>
      <c r="G882" s="9" t="str">
        <f t="shared" si="41"/>
        <v>J0696</v>
      </c>
      <c r="H882" s="20">
        <v>636</v>
      </c>
      <c r="I882" s="14">
        <v>3.75</v>
      </c>
      <c r="J882"/>
      <c r="K882" s="25" t="s">
        <v>31</v>
      </c>
      <c r="L882" s="13">
        <v>0.57999999999999996</v>
      </c>
      <c r="M882" s="103" t="s">
        <v>31</v>
      </c>
      <c r="N882" s="102">
        <v>2.0250000000000004</v>
      </c>
      <c r="O882" s="12">
        <v>3.5625</v>
      </c>
      <c r="P882" s="102">
        <v>3.5625</v>
      </c>
      <c r="Q882" s="12">
        <v>3.5625</v>
      </c>
      <c r="R882" s="102">
        <v>3.5625</v>
      </c>
      <c r="S882" s="12">
        <v>3.5625</v>
      </c>
      <c r="T882" s="102">
        <v>3.5625</v>
      </c>
      <c r="U882" s="12">
        <v>6.5129999999999999</v>
      </c>
      <c r="V882" s="102">
        <v>1.9132499999999999</v>
      </c>
      <c r="W882" s="103">
        <v>3.4875000000000003</v>
      </c>
      <c r="X882" s="102">
        <v>3.4875000000000003</v>
      </c>
      <c r="Y882" s="103" t="s">
        <v>31</v>
      </c>
      <c r="Z882" s="13">
        <v>1.9875</v>
      </c>
      <c r="AA882" s="103">
        <v>3</v>
      </c>
      <c r="AB882" s="13">
        <v>3</v>
      </c>
      <c r="AC882" s="103" t="s">
        <v>31</v>
      </c>
      <c r="AD882" s="13">
        <v>2.1</v>
      </c>
      <c r="AE882"/>
      <c r="AF882" s="108">
        <v>6.5129999999999999</v>
      </c>
      <c r="AG882" s="16">
        <v>3.5625</v>
      </c>
      <c r="AH882" s="108">
        <v>3</v>
      </c>
      <c r="AI882" s="97">
        <v>0.57999999999999996</v>
      </c>
      <c r="AJ882" s="21"/>
      <c r="AK882" s="110">
        <f t="shared" si="39"/>
        <v>3.75</v>
      </c>
      <c r="AL882" s="111">
        <f t="shared" si="40"/>
        <v>3.75</v>
      </c>
      <c r="AM882" s="1"/>
      <c r="AN882"/>
    </row>
    <row r="883" spans="1:40" s="18" customFormat="1" x14ac:dyDescent="0.25">
      <c r="A883" s="83" t="s">
        <v>702</v>
      </c>
      <c r="B883" s="20" t="s">
        <v>703</v>
      </c>
      <c r="C883" s="20">
        <v>179017222</v>
      </c>
      <c r="D883" s="8" t="s">
        <v>993</v>
      </c>
      <c r="E883" s="20" t="s">
        <v>922</v>
      </c>
      <c r="F883" s="20"/>
      <c r="G883" s="9" t="str">
        <f t="shared" si="41"/>
        <v>J1815</v>
      </c>
      <c r="H883" s="20">
        <v>636</v>
      </c>
      <c r="I883" s="14">
        <v>0.25</v>
      </c>
      <c r="J883"/>
      <c r="K883" s="25" t="s">
        <v>31</v>
      </c>
      <c r="L883" s="13">
        <v>0.97</v>
      </c>
      <c r="M883" s="103" t="s">
        <v>31</v>
      </c>
      <c r="N883" s="102">
        <v>0.13500000000000001</v>
      </c>
      <c r="O883" s="12">
        <v>0.23749999999999999</v>
      </c>
      <c r="P883" s="102">
        <v>0.23749999999999999</v>
      </c>
      <c r="Q883" s="12">
        <v>0.23749999999999999</v>
      </c>
      <c r="R883" s="102">
        <v>0.23749999999999999</v>
      </c>
      <c r="S883" s="12">
        <v>0.23749999999999999</v>
      </c>
      <c r="T883" s="102">
        <v>0.23749999999999999</v>
      </c>
      <c r="U883" s="12">
        <v>0.43419999999999997</v>
      </c>
      <c r="V883" s="102">
        <v>0.12755</v>
      </c>
      <c r="W883" s="103">
        <v>0.23250000000000001</v>
      </c>
      <c r="X883" s="102">
        <v>0.23250000000000001</v>
      </c>
      <c r="Y883" s="103" t="s">
        <v>31</v>
      </c>
      <c r="Z883" s="13">
        <v>0.13250000000000001</v>
      </c>
      <c r="AA883" s="103">
        <v>0.2</v>
      </c>
      <c r="AB883" s="13">
        <v>0.2</v>
      </c>
      <c r="AC883" s="103" t="s">
        <v>31</v>
      </c>
      <c r="AD883" s="13">
        <v>0.14000000000000001</v>
      </c>
      <c r="AE883"/>
      <c r="AF883" s="108">
        <v>0.43419999999999997</v>
      </c>
      <c r="AG883" s="16">
        <v>0.97</v>
      </c>
      <c r="AH883" s="108">
        <v>0.2</v>
      </c>
      <c r="AI883" s="97">
        <v>0.12755</v>
      </c>
      <c r="AJ883" s="21"/>
      <c r="AK883" s="110">
        <f t="shared" si="39"/>
        <v>0.25</v>
      </c>
      <c r="AL883" s="111">
        <f t="shared" si="40"/>
        <v>0.25</v>
      </c>
      <c r="AM883" s="1"/>
      <c r="AN883"/>
    </row>
    <row r="884" spans="1:40" s="18" customFormat="1" x14ac:dyDescent="0.25">
      <c r="A884" s="83" t="s">
        <v>702</v>
      </c>
      <c r="B884" s="20" t="s">
        <v>703</v>
      </c>
      <c r="C884" s="20">
        <v>179017295</v>
      </c>
      <c r="D884" s="8" t="s">
        <v>994</v>
      </c>
      <c r="E884" s="20" t="s">
        <v>995</v>
      </c>
      <c r="F884" s="20"/>
      <c r="G884" s="9" t="str">
        <f t="shared" si="41"/>
        <v>J7120</v>
      </c>
      <c r="H884" s="20">
        <v>258</v>
      </c>
      <c r="I884" s="14">
        <v>75</v>
      </c>
      <c r="J884"/>
      <c r="K884" s="25" t="s">
        <v>31</v>
      </c>
      <c r="L884" s="13">
        <v>2.62</v>
      </c>
      <c r="M884" s="103" t="s">
        <v>31</v>
      </c>
      <c r="N884" s="102">
        <v>40.5</v>
      </c>
      <c r="O884" s="12">
        <v>71.25</v>
      </c>
      <c r="P884" s="102">
        <v>71.25</v>
      </c>
      <c r="Q884" s="12">
        <v>71.25</v>
      </c>
      <c r="R884" s="102">
        <v>71.25</v>
      </c>
      <c r="S884" s="12">
        <v>71.25</v>
      </c>
      <c r="T884" s="102">
        <v>71.25</v>
      </c>
      <c r="U884" s="12">
        <v>130.26</v>
      </c>
      <c r="V884" s="102">
        <v>38.265000000000001</v>
      </c>
      <c r="W884" s="103">
        <v>69.75</v>
      </c>
      <c r="X884" s="102">
        <v>69.75</v>
      </c>
      <c r="Y884" s="103" t="s">
        <v>31</v>
      </c>
      <c r="Z884" s="13">
        <v>39.75</v>
      </c>
      <c r="AA884" s="103">
        <v>60</v>
      </c>
      <c r="AB884" s="13">
        <v>60</v>
      </c>
      <c r="AC884" s="103" t="s">
        <v>31</v>
      </c>
      <c r="AD884" s="13">
        <v>42.000000000000007</v>
      </c>
      <c r="AE884"/>
      <c r="AF884" s="108">
        <v>130.26</v>
      </c>
      <c r="AG884" s="16">
        <v>71.25</v>
      </c>
      <c r="AH884" s="108">
        <v>60</v>
      </c>
      <c r="AI884" s="97">
        <v>2.62</v>
      </c>
      <c r="AJ884" s="21"/>
      <c r="AK884" s="110">
        <f t="shared" si="39"/>
        <v>75</v>
      </c>
      <c r="AL884" s="111">
        <f t="shared" si="40"/>
        <v>75</v>
      </c>
      <c r="AM884" s="1"/>
      <c r="AN884"/>
    </row>
    <row r="885" spans="1:40" s="18" customFormat="1" x14ac:dyDescent="0.25">
      <c r="A885" s="83" t="s">
        <v>702</v>
      </c>
      <c r="B885" s="20" t="s">
        <v>703</v>
      </c>
      <c r="C885" s="20">
        <v>179017303</v>
      </c>
      <c r="D885" s="8" t="s">
        <v>996</v>
      </c>
      <c r="E885" s="20" t="s">
        <v>997</v>
      </c>
      <c r="F885" s="20"/>
      <c r="G885" s="9" t="str">
        <f t="shared" si="41"/>
        <v>Q5101</v>
      </c>
      <c r="H885" s="20">
        <v>636</v>
      </c>
      <c r="I885" s="14">
        <v>2.9521875</v>
      </c>
      <c r="J885"/>
      <c r="K885" s="25" t="s">
        <v>31</v>
      </c>
      <c r="L885" s="13" t="s">
        <v>31</v>
      </c>
      <c r="M885" s="103" t="s">
        <v>31</v>
      </c>
      <c r="N885" s="102">
        <v>1.5941812500000001</v>
      </c>
      <c r="O885" s="12">
        <v>2.8045781249999999</v>
      </c>
      <c r="P885" s="102">
        <v>2.8045781249999999</v>
      </c>
      <c r="Q885" s="12">
        <v>2.8045781249999999</v>
      </c>
      <c r="R885" s="102">
        <v>2.8045781249999999</v>
      </c>
      <c r="S885" s="12">
        <v>2.8045781249999999</v>
      </c>
      <c r="T885" s="102">
        <v>2.8045781249999999</v>
      </c>
      <c r="U885" s="12">
        <v>5.1273592499999996</v>
      </c>
      <c r="V885" s="102">
        <v>1.5062060625</v>
      </c>
      <c r="W885" s="103">
        <v>2.7455343750000001</v>
      </c>
      <c r="X885" s="102">
        <v>2.7455343750000001</v>
      </c>
      <c r="Y885" s="103" t="s">
        <v>31</v>
      </c>
      <c r="Z885" s="13">
        <v>1.564659375</v>
      </c>
      <c r="AA885" s="103">
        <v>2.3617500000000002</v>
      </c>
      <c r="AB885" s="13">
        <v>2.3617500000000002</v>
      </c>
      <c r="AC885" s="103" t="s">
        <v>31</v>
      </c>
      <c r="AD885" s="13">
        <v>1.6532250000000002</v>
      </c>
      <c r="AE885"/>
      <c r="AF885" s="108">
        <v>5.1273592499999996</v>
      </c>
      <c r="AG885" s="16" t="s">
        <v>31</v>
      </c>
      <c r="AH885" s="108">
        <v>2.3617500000000002</v>
      </c>
      <c r="AI885" s="97" t="s">
        <v>31</v>
      </c>
      <c r="AJ885" s="21"/>
      <c r="AK885" s="110">
        <f t="shared" si="39"/>
        <v>2.9521875</v>
      </c>
      <c r="AL885" s="111">
        <f t="shared" si="40"/>
        <v>2.9521875</v>
      </c>
      <c r="AM885" s="1"/>
      <c r="AN885"/>
    </row>
    <row r="886" spans="1:40" s="18" customFormat="1" x14ac:dyDescent="0.25">
      <c r="A886" s="83" t="s">
        <v>702</v>
      </c>
      <c r="B886" s="20" t="s">
        <v>703</v>
      </c>
      <c r="C886" s="20">
        <v>179017309</v>
      </c>
      <c r="D886" s="8" t="s">
        <v>998</v>
      </c>
      <c r="E886" s="20"/>
      <c r="F886" s="20"/>
      <c r="G886" s="9" t="str">
        <f t="shared" si="41"/>
        <v/>
      </c>
      <c r="H886" s="20">
        <v>250</v>
      </c>
      <c r="I886" s="14">
        <v>5.1445606694560686</v>
      </c>
      <c r="J886"/>
      <c r="K886" s="25" t="s">
        <v>31</v>
      </c>
      <c r="L886" s="13" t="s">
        <v>31</v>
      </c>
      <c r="M886" s="103" t="s">
        <v>31</v>
      </c>
      <c r="N886" s="102">
        <v>2.7780627615062774</v>
      </c>
      <c r="O886" s="12">
        <v>4.887332635983265</v>
      </c>
      <c r="P886" s="102">
        <v>4.887332635983265</v>
      </c>
      <c r="Q886" s="12">
        <v>4.887332635983265</v>
      </c>
      <c r="R886" s="102">
        <v>4.887332635983265</v>
      </c>
      <c r="S886" s="12">
        <v>4.887332635983265</v>
      </c>
      <c r="T886" s="102">
        <v>4.887332635983265</v>
      </c>
      <c r="U886" s="12">
        <v>8.9350729707112997</v>
      </c>
      <c r="V886" s="102">
        <v>2.6247548535564862</v>
      </c>
      <c r="W886" s="103">
        <v>4.7844414225941438</v>
      </c>
      <c r="X886" s="102">
        <v>4.7844414225941438</v>
      </c>
      <c r="Y886" s="103" t="s">
        <v>31</v>
      </c>
      <c r="Z886" s="13">
        <v>2.7266171548117164</v>
      </c>
      <c r="AA886" s="103">
        <v>4.1156485355648549</v>
      </c>
      <c r="AB886" s="13">
        <v>4.1156485355648549</v>
      </c>
      <c r="AC886" s="103" t="s">
        <v>31</v>
      </c>
      <c r="AD886" s="13">
        <v>2.8809539748953985</v>
      </c>
      <c r="AE886"/>
      <c r="AF886" s="108">
        <v>8.9350729707112997</v>
      </c>
      <c r="AG886" s="16" t="s">
        <v>31</v>
      </c>
      <c r="AH886" s="108">
        <v>4.1156485355648549</v>
      </c>
      <c r="AI886" s="97" t="s">
        <v>31</v>
      </c>
      <c r="AJ886" s="21"/>
      <c r="AK886" s="110">
        <f t="shared" si="39"/>
        <v>5.1445606694560686</v>
      </c>
      <c r="AL886" s="111">
        <f t="shared" si="40"/>
        <v>5.1445606694560686</v>
      </c>
      <c r="AM886" s="1"/>
      <c r="AN886"/>
    </row>
    <row r="887" spans="1:40" s="18" customFormat="1" x14ac:dyDescent="0.25">
      <c r="A887" s="83" t="s">
        <v>702</v>
      </c>
      <c r="B887" s="20" t="s">
        <v>703</v>
      </c>
      <c r="C887" s="20">
        <v>179017310</v>
      </c>
      <c r="D887" s="8" t="s">
        <v>999</v>
      </c>
      <c r="E887" s="20">
        <v>90714</v>
      </c>
      <c r="F887" s="20"/>
      <c r="G887" s="9" t="str">
        <f t="shared" si="41"/>
        <v>90714</v>
      </c>
      <c r="H887" s="20">
        <v>636</v>
      </c>
      <c r="I887" s="14">
        <v>108.65</v>
      </c>
      <c r="J887"/>
      <c r="K887" s="25" t="s">
        <v>31</v>
      </c>
      <c r="L887" s="13">
        <v>26.27</v>
      </c>
      <c r="M887" s="103" t="s">
        <v>31</v>
      </c>
      <c r="N887" s="102">
        <v>58.671000000000006</v>
      </c>
      <c r="O887" s="12">
        <v>103.2175</v>
      </c>
      <c r="P887" s="102">
        <v>103.2175</v>
      </c>
      <c r="Q887" s="12">
        <v>103.2175</v>
      </c>
      <c r="R887" s="102">
        <v>103.2175</v>
      </c>
      <c r="S887" s="12">
        <v>103.2175</v>
      </c>
      <c r="T887" s="102">
        <v>103.2175</v>
      </c>
      <c r="U887" s="12">
        <v>188.70331999999999</v>
      </c>
      <c r="V887" s="102">
        <v>55.433230000000002</v>
      </c>
      <c r="W887" s="103">
        <v>101.04450000000001</v>
      </c>
      <c r="X887" s="102">
        <v>101.04450000000001</v>
      </c>
      <c r="Y887" s="103" t="s">
        <v>31</v>
      </c>
      <c r="Z887" s="13">
        <v>57.584500000000006</v>
      </c>
      <c r="AA887" s="103">
        <v>86.920000000000016</v>
      </c>
      <c r="AB887" s="13">
        <v>86.920000000000016</v>
      </c>
      <c r="AC887" s="103" t="s">
        <v>31</v>
      </c>
      <c r="AD887" s="13">
        <v>60.844000000000008</v>
      </c>
      <c r="AE887"/>
      <c r="AF887" s="108">
        <v>188.70331999999999</v>
      </c>
      <c r="AG887" s="16">
        <v>103.2175</v>
      </c>
      <c r="AH887" s="108">
        <v>86.920000000000016</v>
      </c>
      <c r="AI887" s="97">
        <v>26.27</v>
      </c>
      <c r="AJ887" s="21"/>
      <c r="AK887" s="110">
        <f t="shared" si="39"/>
        <v>108.65</v>
      </c>
      <c r="AL887" s="111">
        <f t="shared" si="40"/>
        <v>108.65</v>
      </c>
      <c r="AM887" s="1"/>
      <c r="AN887"/>
    </row>
    <row r="888" spans="1:40" s="18" customFormat="1" x14ac:dyDescent="0.25">
      <c r="A888" s="83" t="s">
        <v>702</v>
      </c>
      <c r="B888" s="20" t="s">
        <v>703</v>
      </c>
      <c r="C888" s="20">
        <v>179017399</v>
      </c>
      <c r="D888" s="8" t="s">
        <v>1000</v>
      </c>
      <c r="E888" s="20" t="s">
        <v>1001</v>
      </c>
      <c r="F888" s="20"/>
      <c r="G888" s="9" t="str">
        <f t="shared" si="41"/>
        <v>J1726</v>
      </c>
      <c r="H888" s="20">
        <v>636</v>
      </c>
      <c r="I888" s="14">
        <v>116.58470588235294</v>
      </c>
      <c r="J888"/>
      <c r="K888" s="25" t="s">
        <v>31</v>
      </c>
      <c r="L888" s="13">
        <v>28.67</v>
      </c>
      <c r="M888" s="103" t="s">
        <v>31</v>
      </c>
      <c r="N888" s="102">
        <v>62.955741176470589</v>
      </c>
      <c r="O888" s="12">
        <v>110.75547058823528</v>
      </c>
      <c r="P888" s="102">
        <v>110.75547058823528</v>
      </c>
      <c r="Q888" s="12">
        <v>110.75547058823528</v>
      </c>
      <c r="R888" s="102">
        <v>110.75547058823528</v>
      </c>
      <c r="S888" s="12">
        <v>110.75547058823528</v>
      </c>
      <c r="T888" s="102">
        <v>110.75547058823528</v>
      </c>
      <c r="U888" s="12">
        <v>202.48431717647057</v>
      </c>
      <c r="V888" s="102">
        <v>59.481516941176466</v>
      </c>
      <c r="W888" s="103">
        <v>108.42377647058824</v>
      </c>
      <c r="X888" s="102">
        <v>108.42377647058824</v>
      </c>
      <c r="Y888" s="103" t="s">
        <v>31</v>
      </c>
      <c r="Z888" s="13">
        <v>61.789894117647059</v>
      </c>
      <c r="AA888" s="103">
        <v>93.267764705882357</v>
      </c>
      <c r="AB888" s="13">
        <v>93.267764705882357</v>
      </c>
      <c r="AC888" s="103" t="s">
        <v>31</v>
      </c>
      <c r="AD888" s="13">
        <v>65.287435294117657</v>
      </c>
      <c r="AE888"/>
      <c r="AF888" s="108">
        <v>202.48431717647057</v>
      </c>
      <c r="AG888" s="16">
        <v>110.75547058823528</v>
      </c>
      <c r="AH888" s="108">
        <v>93.267764705882357</v>
      </c>
      <c r="AI888" s="97">
        <v>28.67</v>
      </c>
      <c r="AJ888" s="21"/>
      <c r="AK888" s="110">
        <f t="shared" si="39"/>
        <v>116.58470588235294</v>
      </c>
      <c r="AL888" s="111">
        <f t="shared" si="40"/>
        <v>116.58470588235294</v>
      </c>
      <c r="AM888" s="1"/>
      <c r="AN888"/>
    </row>
    <row r="889" spans="1:40" s="18" customFormat="1" x14ac:dyDescent="0.25">
      <c r="A889" s="83" t="s">
        <v>770</v>
      </c>
      <c r="B889" s="20" t="s">
        <v>771</v>
      </c>
      <c r="C889" s="20">
        <v>179500300</v>
      </c>
      <c r="D889" s="8" t="s">
        <v>1002</v>
      </c>
      <c r="E889" s="20"/>
      <c r="F889" s="20"/>
      <c r="G889" s="9" t="str">
        <f t="shared" si="41"/>
        <v/>
      </c>
      <c r="H889" s="20">
        <v>272</v>
      </c>
      <c r="I889" s="14">
        <v>42</v>
      </c>
      <c r="J889"/>
      <c r="K889" s="12" t="s">
        <v>31</v>
      </c>
      <c r="L889" s="13" t="s">
        <v>31</v>
      </c>
      <c r="M889" s="12" t="s">
        <v>31</v>
      </c>
      <c r="N889" s="102">
        <v>22.68</v>
      </c>
      <c r="O889" s="12">
        <v>39.9</v>
      </c>
      <c r="P889" s="102">
        <v>39.9</v>
      </c>
      <c r="Q889" s="12">
        <v>39.9</v>
      </c>
      <c r="R889" s="102">
        <v>39.9</v>
      </c>
      <c r="S889" s="12">
        <v>39.9</v>
      </c>
      <c r="T889" s="102">
        <v>39.9</v>
      </c>
      <c r="U889" s="12">
        <v>72.945599999999999</v>
      </c>
      <c r="V889" s="102">
        <v>21.4284</v>
      </c>
      <c r="W889" s="103">
        <v>39.06</v>
      </c>
      <c r="X889" s="102">
        <v>39.06</v>
      </c>
      <c r="Y889" s="103" t="s">
        <v>31</v>
      </c>
      <c r="Z889" s="13">
        <v>22.26</v>
      </c>
      <c r="AA889" s="103">
        <v>33.6</v>
      </c>
      <c r="AB889" s="13">
        <v>33.6</v>
      </c>
      <c r="AC889" s="12" t="s">
        <v>31</v>
      </c>
      <c r="AD889" s="13">
        <v>23.520000000000003</v>
      </c>
      <c r="AE889"/>
      <c r="AF889" s="108">
        <v>72.945599999999999</v>
      </c>
      <c r="AG889" s="16" t="s">
        <v>31</v>
      </c>
      <c r="AH889" s="108">
        <v>33.6</v>
      </c>
      <c r="AI889" s="97" t="s">
        <v>31</v>
      </c>
      <c r="AJ889" s="21"/>
      <c r="AK889" s="110">
        <f t="shared" si="39"/>
        <v>42</v>
      </c>
      <c r="AL889" s="111">
        <f t="shared" si="40"/>
        <v>42</v>
      </c>
      <c r="AM889" s="1"/>
      <c r="AN889"/>
    </row>
    <row r="890" spans="1:40" s="18" customFormat="1" x14ac:dyDescent="0.25">
      <c r="A890" s="83" t="s">
        <v>770</v>
      </c>
      <c r="B890" s="20" t="s">
        <v>771</v>
      </c>
      <c r="C890" s="20">
        <v>179500715</v>
      </c>
      <c r="D890" s="8" t="s">
        <v>1003</v>
      </c>
      <c r="E890" s="20" t="s">
        <v>1004</v>
      </c>
      <c r="F890" s="20" t="s">
        <v>457</v>
      </c>
      <c r="G890" s="9" t="str">
        <f t="shared" si="41"/>
        <v>L3908RT</v>
      </c>
      <c r="H890" s="20">
        <v>274</v>
      </c>
      <c r="I890" s="14">
        <v>116</v>
      </c>
      <c r="J890"/>
      <c r="K890" s="12" t="s">
        <v>31</v>
      </c>
      <c r="L890" s="13" t="s">
        <v>31</v>
      </c>
      <c r="M890" s="12" t="s">
        <v>31</v>
      </c>
      <c r="N890" s="102">
        <v>62.64</v>
      </c>
      <c r="O890" s="12">
        <v>110.19999999999999</v>
      </c>
      <c r="P890" s="102">
        <v>110.19999999999999</v>
      </c>
      <c r="Q890" s="12">
        <v>110.19999999999999</v>
      </c>
      <c r="R890" s="102">
        <v>110.19999999999999</v>
      </c>
      <c r="S890" s="12">
        <v>110.19999999999999</v>
      </c>
      <c r="T890" s="102">
        <v>110.19999999999999</v>
      </c>
      <c r="U890" s="12">
        <v>201.46879999999999</v>
      </c>
      <c r="V890" s="102">
        <v>59.183199999999999</v>
      </c>
      <c r="W890" s="103">
        <v>107.88000000000001</v>
      </c>
      <c r="X890" s="102">
        <v>107.88000000000001</v>
      </c>
      <c r="Y890" s="103" t="s">
        <v>31</v>
      </c>
      <c r="Z890" s="13">
        <v>61.480000000000004</v>
      </c>
      <c r="AA890" s="103">
        <v>92.800000000000011</v>
      </c>
      <c r="AB890" s="13">
        <v>92.800000000000011</v>
      </c>
      <c r="AC890" s="12" t="s">
        <v>31</v>
      </c>
      <c r="AD890" s="13">
        <v>64.960000000000008</v>
      </c>
      <c r="AE890"/>
      <c r="AF890" s="108">
        <v>201.46879999999999</v>
      </c>
      <c r="AG890" s="16" t="s">
        <v>31</v>
      </c>
      <c r="AH890" s="108">
        <v>92.800000000000011</v>
      </c>
      <c r="AI890" s="97" t="s">
        <v>31</v>
      </c>
      <c r="AJ890" s="21"/>
      <c r="AK890" s="110">
        <f t="shared" si="39"/>
        <v>116</v>
      </c>
      <c r="AL890" s="111">
        <f t="shared" si="40"/>
        <v>116</v>
      </c>
      <c r="AM890" s="1"/>
      <c r="AN890"/>
    </row>
    <row r="891" spans="1:40" s="18" customFormat="1" x14ac:dyDescent="0.25">
      <c r="A891" s="83" t="s">
        <v>770</v>
      </c>
      <c r="B891" s="20" t="s">
        <v>771</v>
      </c>
      <c r="C891" s="20">
        <v>179500724</v>
      </c>
      <c r="D891" s="8" t="s">
        <v>1005</v>
      </c>
      <c r="E891" s="20" t="s">
        <v>1006</v>
      </c>
      <c r="F891" s="20"/>
      <c r="G891" s="9" t="str">
        <f t="shared" si="41"/>
        <v>L3650</v>
      </c>
      <c r="H891" s="20">
        <v>274</v>
      </c>
      <c r="I891" s="14">
        <v>96</v>
      </c>
      <c r="J891"/>
      <c r="K891" s="12" t="s">
        <v>31</v>
      </c>
      <c r="L891" s="13" t="s">
        <v>31</v>
      </c>
      <c r="M891" s="12" t="s">
        <v>31</v>
      </c>
      <c r="N891" s="102">
        <v>51.84</v>
      </c>
      <c r="O891" s="12">
        <v>91.199999999999989</v>
      </c>
      <c r="P891" s="102">
        <v>91.199999999999989</v>
      </c>
      <c r="Q891" s="12">
        <v>91.199999999999989</v>
      </c>
      <c r="R891" s="102">
        <v>91.199999999999989</v>
      </c>
      <c r="S891" s="12">
        <v>91.199999999999989</v>
      </c>
      <c r="T891" s="102">
        <v>91.199999999999989</v>
      </c>
      <c r="U891" s="12">
        <v>166.7328</v>
      </c>
      <c r="V891" s="102">
        <v>48.979199999999999</v>
      </c>
      <c r="W891" s="103">
        <v>89.28</v>
      </c>
      <c r="X891" s="102">
        <v>89.28</v>
      </c>
      <c r="Y891" s="103" t="s">
        <v>31</v>
      </c>
      <c r="Z891" s="13">
        <v>50.88</v>
      </c>
      <c r="AA891" s="103">
        <v>76.800000000000011</v>
      </c>
      <c r="AB891" s="13">
        <v>76.800000000000011</v>
      </c>
      <c r="AC891" s="12" t="s">
        <v>31</v>
      </c>
      <c r="AD891" s="13">
        <v>53.760000000000005</v>
      </c>
      <c r="AE891"/>
      <c r="AF891" s="108">
        <v>166.7328</v>
      </c>
      <c r="AG891" s="16" t="s">
        <v>31</v>
      </c>
      <c r="AH891" s="108">
        <v>76.800000000000011</v>
      </c>
      <c r="AI891" s="97" t="s">
        <v>31</v>
      </c>
      <c r="AJ891" s="21"/>
      <c r="AK891" s="110">
        <f t="shared" si="39"/>
        <v>96</v>
      </c>
      <c r="AL891" s="111">
        <f t="shared" si="40"/>
        <v>96</v>
      </c>
      <c r="AM891" s="1"/>
      <c r="AN891"/>
    </row>
    <row r="892" spans="1:40" s="18" customFormat="1" x14ac:dyDescent="0.25">
      <c r="A892" s="83" t="s">
        <v>770</v>
      </c>
      <c r="B892" s="9" t="s">
        <v>771</v>
      </c>
      <c r="C892" s="9">
        <v>179500725</v>
      </c>
      <c r="D892" s="10" t="s">
        <v>1007</v>
      </c>
      <c r="E892" s="9" t="s">
        <v>1006</v>
      </c>
      <c r="F892" s="9"/>
      <c r="G892" s="9" t="str">
        <f t="shared" si="41"/>
        <v>L3650</v>
      </c>
      <c r="H892" s="9">
        <v>274</v>
      </c>
      <c r="I892" s="17">
        <v>96</v>
      </c>
      <c r="J892"/>
      <c r="K892" s="12" t="s">
        <v>31</v>
      </c>
      <c r="L892" s="13" t="s">
        <v>31</v>
      </c>
      <c r="M892" s="12" t="s">
        <v>31</v>
      </c>
      <c r="N892" s="102">
        <v>51.84</v>
      </c>
      <c r="O892" s="12">
        <v>91.199999999999989</v>
      </c>
      <c r="P892" s="102">
        <v>91.199999999999989</v>
      </c>
      <c r="Q892" s="12">
        <v>91.199999999999989</v>
      </c>
      <c r="R892" s="102">
        <v>91.199999999999989</v>
      </c>
      <c r="S892" s="12">
        <v>91.199999999999989</v>
      </c>
      <c r="T892" s="102">
        <v>91.199999999999989</v>
      </c>
      <c r="U892" s="12">
        <v>166.7328</v>
      </c>
      <c r="V892" s="102">
        <v>48.979199999999999</v>
      </c>
      <c r="W892" s="103">
        <v>89.28</v>
      </c>
      <c r="X892" s="102">
        <v>89.28</v>
      </c>
      <c r="Y892" s="103" t="s">
        <v>31</v>
      </c>
      <c r="Z892" s="13">
        <v>50.88</v>
      </c>
      <c r="AA892" s="103">
        <v>76.800000000000011</v>
      </c>
      <c r="AB892" s="13">
        <v>76.800000000000011</v>
      </c>
      <c r="AC892" s="12" t="s">
        <v>31</v>
      </c>
      <c r="AD892" s="13">
        <v>53.760000000000005</v>
      </c>
      <c r="AE892" s="15"/>
      <c r="AF892" s="108">
        <v>166.7328</v>
      </c>
      <c r="AG892" s="16" t="s">
        <v>31</v>
      </c>
      <c r="AH892" s="108">
        <v>76.800000000000011</v>
      </c>
      <c r="AI892" s="97" t="s">
        <v>31</v>
      </c>
      <c r="AJ892" s="15"/>
      <c r="AK892" s="110">
        <f t="shared" si="39"/>
        <v>96</v>
      </c>
      <c r="AL892" s="111">
        <f t="shared" si="40"/>
        <v>96</v>
      </c>
      <c r="AM892" s="15"/>
      <c r="AN892"/>
    </row>
    <row r="893" spans="1:40" s="18" customFormat="1" x14ac:dyDescent="0.25">
      <c r="A893" s="83" t="s">
        <v>770</v>
      </c>
      <c r="B893" s="9" t="s">
        <v>771</v>
      </c>
      <c r="C893" s="9">
        <v>179500726</v>
      </c>
      <c r="D893" s="10" t="s">
        <v>1008</v>
      </c>
      <c r="E893" s="9" t="s">
        <v>1006</v>
      </c>
      <c r="F893" s="9"/>
      <c r="G893" s="9" t="str">
        <f t="shared" si="41"/>
        <v>L3650</v>
      </c>
      <c r="H893" s="9">
        <v>274</v>
      </c>
      <c r="I893" s="17">
        <v>96</v>
      </c>
      <c r="J893"/>
      <c r="K893" s="12" t="s">
        <v>31</v>
      </c>
      <c r="L893" s="13" t="s">
        <v>31</v>
      </c>
      <c r="M893" s="12" t="s">
        <v>31</v>
      </c>
      <c r="N893" s="102">
        <v>51.84</v>
      </c>
      <c r="O893" s="12">
        <v>91.199999999999989</v>
      </c>
      <c r="P893" s="102">
        <v>91.199999999999989</v>
      </c>
      <c r="Q893" s="12">
        <v>91.199999999999989</v>
      </c>
      <c r="R893" s="102">
        <v>91.199999999999989</v>
      </c>
      <c r="S893" s="12">
        <v>91.199999999999989</v>
      </c>
      <c r="T893" s="102">
        <v>91.199999999999989</v>
      </c>
      <c r="U893" s="12">
        <v>166.7328</v>
      </c>
      <c r="V893" s="102">
        <v>48.979199999999999</v>
      </c>
      <c r="W893" s="103">
        <v>89.28</v>
      </c>
      <c r="X893" s="102">
        <v>89.28</v>
      </c>
      <c r="Y893" s="103" t="s">
        <v>31</v>
      </c>
      <c r="Z893" s="13">
        <v>50.88</v>
      </c>
      <c r="AA893" s="103">
        <v>76.800000000000011</v>
      </c>
      <c r="AB893" s="13">
        <v>76.800000000000011</v>
      </c>
      <c r="AC893" s="12" t="s">
        <v>31</v>
      </c>
      <c r="AD893" s="13">
        <v>53.760000000000005</v>
      </c>
      <c r="AE893" s="15"/>
      <c r="AF893" s="108">
        <v>166.7328</v>
      </c>
      <c r="AG893" s="16" t="s">
        <v>31</v>
      </c>
      <c r="AH893" s="108">
        <v>76.800000000000011</v>
      </c>
      <c r="AI893" s="97" t="s">
        <v>31</v>
      </c>
      <c r="AK893" s="110">
        <f t="shared" si="39"/>
        <v>96</v>
      </c>
      <c r="AL893" s="111">
        <f t="shared" si="40"/>
        <v>96</v>
      </c>
      <c r="AN893"/>
    </row>
    <row r="894" spans="1:40" s="18" customFormat="1" x14ac:dyDescent="0.25">
      <c r="A894" s="83" t="s">
        <v>770</v>
      </c>
      <c r="B894" s="20" t="s">
        <v>771</v>
      </c>
      <c r="C894" s="20">
        <v>179500728</v>
      </c>
      <c r="D894" s="8" t="s">
        <v>1009</v>
      </c>
      <c r="E894" s="20" t="s">
        <v>1010</v>
      </c>
      <c r="F894" s="20"/>
      <c r="G894" s="9" t="str">
        <f t="shared" si="41"/>
        <v>A4565</v>
      </c>
      <c r="H894" s="20">
        <v>270</v>
      </c>
      <c r="I894" s="14">
        <v>20</v>
      </c>
      <c r="J894"/>
      <c r="K894" s="12" t="s">
        <v>31</v>
      </c>
      <c r="L894" s="13" t="s">
        <v>31</v>
      </c>
      <c r="M894" s="12" t="s">
        <v>31</v>
      </c>
      <c r="N894" s="102">
        <v>10.8</v>
      </c>
      <c r="O894" s="12">
        <v>19</v>
      </c>
      <c r="P894" s="102">
        <v>19</v>
      </c>
      <c r="Q894" s="12">
        <v>19</v>
      </c>
      <c r="R894" s="102">
        <v>19</v>
      </c>
      <c r="S894" s="12">
        <v>19</v>
      </c>
      <c r="T894" s="102">
        <v>19</v>
      </c>
      <c r="U894" s="12">
        <v>34.735999999999997</v>
      </c>
      <c r="V894" s="102">
        <v>10.204000000000001</v>
      </c>
      <c r="W894" s="103">
        <v>18.600000000000001</v>
      </c>
      <c r="X894" s="102">
        <v>18.600000000000001</v>
      </c>
      <c r="Y894" s="103" t="s">
        <v>31</v>
      </c>
      <c r="Z894" s="13">
        <v>10.600000000000001</v>
      </c>
      <c r="AA894" s="103">
        <v>16</v>
      </c>
      <c r="AB894" s="13">
        <v>16</v>
      </c>
      <c r="AC894" s="12" t="s">
        <v>31</v>
      </c>
      <c r="AD894" s="13">
        <v>11.200000000000001</v>
      </c>
      <c r="AE894"/>
      <c r="AF894" s="108">
        <v>34.735999999999997</v>
      </c>
      <c r="AG894" s="16" t="s">
        <v>31</v>
      </c>
      <c r="AH894" s="108">
        <v>16</v>
      </c>
      <c r="AI894" s="97" t="s">
        <v>31</v>
      </c>
      <c r="AJ894" s="21"/>
      <c r="AK894" s="110">
        <f t="shared" si="39"/>
        <v>20</v>
      </c>
      <c r="AL894" s="111">
        <f t="shared" si="40"/>
        <v>20</v>
      </c>
      <c r="AM894" s="1"/>
      <c r="AN894"/>
    </row>
    <row r="895" spans="1:40" s="18" customFormat="1" x14ac:dyDescent="0.25">
      <c r="A895" s="83" t="s">
        <v>770</v>
      </c>
      <c r="B895" s="20" t="s">
        <v>771</v>
      </c>
      <c r="C895" s="20">
        <v>179500729</v>
      </c>
      <c r="D895" s="8" t="s">
        <v>1011</v>
      </c>
      <c r="E895" s="20" t="s">
        <v>1010</v>
      </c>
      <c r="F895" s="20"/>
      <c r="G895" s="9" t="str">
        <f t="shared" si="41"/>
        <v>A4565</v>
      </c>
      <c r="H895" s="20">
        <v>270</v>
      </c>
      <c r="I895" s="14">
        <v>20</v>
      </c>
      <c r="J895"/>
      <c r="K895" s="12" t="s">
        <v>31</v>
      </c>
      <c r="L895" s="13" t="s">
        <v>31</v>
      </c>
      <c r="M895" s="12" t="s">
        <v>31</v>
      </c>
      <c r="N895" s="102">
        <v>10.8</v>
      </c>
      <c r="O895" s="12">
        <v>19</v>
      </c>
      <c r="P895" s="102">
        <v>19</v>
      </c>
      <c r="Q895" s="12">
        <v>19</v>
      </c>
      <c r="R895" s="102">
        <v>19</v>
      </c>
      <c r="S895" s="12">
        <v>19</v>
      </c>
      <c r="T895" s="102">
        <v>19</v>
      </c>
      <c r="U895" s="12">
        <v>34.735999999999997</v>
      </c>
      <c r="V895" s="102">
        <v>10.204000000000001</v>
      </c>
      <c r="W895" s="103">
        <v>18.600000000000001</v>
      </c>
      <c r="X895" s="102">
        <v>18.600000000000001</v>
      </c>
      <c r="Y895" s="103" t="s">
        <v>31</v>
      </c>
      <c r="Z895" s="13">
        <v>10.600000000000001</v>
      </c>
      <c r="AA895" s="103">
        <v>16</v>
      </c>
      <c r="AB895" s="13">
        <v>16</v>
      </c>
      <c r="AC895" s="12" t="s">
        <v>31</v>
      </c>
      <c r="AD895" s="13">
        <v>11.200000000000001</v>
      </c>
      <c r="AE895"/>
      <c r="AF895" s="108">
        <v>34.735999999999997</v>
      </c>
      <c r="AG895" s="16" t="s">
        <v>31</v>
      </c>
      <c r="AH895" s="108">
        <v>16</v>
      </c>
      <c r="AI895" s="97" t="s">
        <v>31</v>
      </c>
      <c r="AJ895" s="21"/>
      <c r="AK895" s="110">
        <f t="shared" si="39"/>
        <v>20</v>
      </c>
      <c r="AL895" s="111">
        <f t="shared" si="40"/>
        <v>20</v>
      </c>
      <c r="AM895" s="1"/>
      <c r="AN895"/>
    </row>
    <row r="896" spans="1:40" s="18" customFormat="1" x14ac:dyDescent="0.25">
      <c r="A896" s="83" t="s">
        <v>770</v>
      </c>
      <c r="B896" s="20" t="s">
        <v>771</v>
      </c>
      <c r="C896" s="20">
        <v>179500730</v>
      </c>
      <c r="D896" s="8" t="s">
        <v>1012</v>
      </c>
      <c r="E896" s="20" t="s">
        <v>1010</v>
      </c>
      <c r="F896" s="20"/>
      <c r="G896" s="9" t="str">
        <f t="shared" si="41"/>
        <v>A4565</v>
      </c>
      <c r="H896" s="20">
        <v>270</v>
      </c>
      <c r="I896" s="14">
        <v>20</v>
      </c>
      <c r="J896"/>
      <c r="K896" s="12" t="s">
        <v>31</v>
      </c>
      <c r="L896" s="13" t="s">
        <v>31</v>
      </c>
      <c r="M896" s="12" t="s">
        <v>31</v>
      </c>
      <c r="N896" s="102">
        <v>10.8</v>
      </c>
      <c r="O896" s="12">
        <v>19</v>
      </c>
      <c r="P896" s="102">
        <v>19</v>
      </c>
      <c r="Q896" s="12">
        <v>19</v>
      </c>
      <c r="R896" s="102">
        <v>19</v>
      </c>
      <c r="S896" s="12">
        <v>19</v>
      </c>
      <c r="T896" s="102">
        <v>19</v>
      </c>
      <c r="U896" s="12">
        <v>34.735999999999997</v>
      </c>
      <c r="V896" s="102">
        <v>10.204000000000001</v>
      </c>
      <c r="W896" s="103">
        <v>18.600000000000001</v>
      </c>
      <c r="X896" s="102">
        <v>18.600000000000001</v>
      </c>
      <c r="Y896" s="103" t="s">
        <v>31</v>
      </c>
      <c r="Z896" s="13">
        <v>10.600000000000001</v>
      </c>
      <c r="AA896" s="103">
        <v>16</v>
      </c>
      <c r="AB896" s="13">
        <v>16</v>
      </c>
      <c r="AC896" s="12" t="s">
        <v>31</v>
      </c>
      <c r="AD896" s="13">
        <v>11.200000000000001</v>
      </c>
      <c r="AE896"/>
      <c r="AF896" s="108">
        <v>34.735999999999997</v>
      </c>
      <c r="AG896" s="16" t="s">
        <v>31</v>
      </c>
      <c r="AH896" s="108">
        <v>16</v>
      </c>
      <c r="AI896" s="97" t="s">
        <v>31</v>
      </c>
      <c r="AJ896" s="21"/>
      <c r="AK896" s="110">
        <f t="shared" si="39"/>
        <v>20</v>
      </c>
      <c r="AL896" s="111">
        <f t="shared" si="40"/>
        <v>20</v>
      </c>
      <c r="AM896" s="1"/>
      <c r="AN896"/>
    </row>
    <row r="897" spans="1:40" s="18" customFormat="1" x14ac:dyDescent="0.25">
      <c r="A897" s="83" t="s">
        <v>770</v>
      </c>
      <c r="B897" s="9" t="s">
        <v>771</v>
      </c>
      <c r="C897" s="9">
        <v>179500789</v>
      </c>
      <c r="D897" s="10" t="s">
        <v>1013</v>
      </c>
      <c r="E897" s="9"/>
      <c r="F897" s="9"/>
      <c r="G897" s="9" t="str">
        <f t="shared" si="41"/>
        <v/>
      </c>
      <c r="H897" s="9">
        <v>271</v>
      </c>
      <c r="I897" s="17">
        <v>95</v>
      </c>
      <c r="J897"/>
      <c r="K897" s="12" t="s">
        <v>31</v>
      </c>
      <c r="L897" s="13" t="s">
        <v>31</v>
      </c>
      <c r="M897" s="12" t="s">
        <v>31</v>
      </c>
      <c r="N897" s="102">
        <v>51.300000000000004</v>
      </c>
      <c r="O897" s="12">
        <v>90.25</v>
      </c>
      <c r="P897" s="102">
        <v>90.25</v>
      </c>
      <c r="Q897" s="12">
        <v>90.25</v>
      </c>
      <c r="R897" s="102">
        <v>90.25</v>
      </c>
      <c r="S897" s="12">
        <v>90.25</v>
      </c>
      <c r="T897" s="102">
        <v>90.25</v>
      </c>
      <c r="U897" s="12">
        <v>164.99599999999998</v>
      </c>
      <c r="V897" s="102">
        <v>48.469000000000001</v>
      </c>
      <c r="W897" s="103">
        <v>88.350000000000009</v>
      </c>
      <c r="X897" s="102">
        <v>88.350000000000009</v>
      </c>
      <c r="Y897" s="103" t="s">
        <v>31</v>
      </c>
      <c r="Z897" s="13">
        <v>50.35</v>
      </c>
      <c r="AA897" s="103">
        <v>76</v>
      </c>
      <c r="AB897" s="13">
        <v>76</v>
      </c>
      <c r="AC897" s="12" t="s">
        <v>31</v>
      </c>
      <c r="AD897" s="13">
        <v>53.2</v>
      </c>
      <c r="AE897" s="15"/>
      <c r="AF897" s="108">
        <v>164.99599999999998</v>
      </c>
      <c r="AG897" s="16" t="s">
        <v>31</v>
      </c>
      <c r="AH897" s="108">
        <v>76</v>
      </c>
      <c r="AI897" s="97" t="s">
        <v>31</v>
      </c>
      <c r="AJ897" s="15"/>
      <c r="AK897" s="110">
        <f t="shared" si="39"/>
        <v>95</v>
      </c>
      <c r="AL897" s="111">
        <f t="shared" si="40"/>
        <v>95</v>
      </c>
      <c r="AM897" s="15"/>
      <c r="AN897"/>
    </row>
    <row r="898" spans="1:40" s="18" customFormat="1" x14ac:dyDescent="0.25">
      <c r="A898" s="83" t="s">
        <v>770</v>
      </c>
      <c r="B898" s="20" t="s">
        <v>771</v>
      </c>
      <c r="C898" s="20">
        <v>179516493</v>
      </c>
      <c r="D898" s="8" t="s">
        <v>1014</v>
      </c>
      <c r="E898" s="20"/>
      <c r="F898" s="20"/>
      <c r="G898" s="9" t="str">
        <f t="shared" si="41"/>
        <v/>
      </c>
      <c r="H898" s="20">
        <v>272</v>
      </c>
      <c r="I898" s="14">
        <v>38</v>
      </c>
      <c r="J898"/>
      <c r="K898" s="12" t="s">
        <v>31</v>
      </c>
      <c r="L898" s="13" t="s">
        <v>31</v>
      </c>
      <c r="M898" s="12" t="s">
        <v>31</v>
      </c>
      <c r="N898" s="102">
        <v>20.520000000000003</v>
      </c>
      <c r="O898" s="12">
        <v>36.1</v>
      </c>
      <c r="P898" s="102">
        <v>36.1</v>
      </c>
      <c r="Q898" s="12">
        <v>36.1</v>
      </c>
      <c r="R898" s="102">
        <v>36.1</v>
      </c>
      <c r="S898" s="12">
        <v>36.1</v>
      </c>
      <c r="T898" s="102">
        <v>36.1</v>
      </c>
      <c r="U898" s="12">
        <v>65.99839999999999</v>
      </c>
      <c r="V898" s="102">
        <v>19.387599999999999</v>
      </c>
      <c r="W898" s="103">
        <v>35.340000000000003</v>
      </c>
      <c r="X898" s="102">
        <v>35.340000000000003</v>
      </c>
      <c r="Y898" s="103" t="s">
        <v>31</v>
      </c>
      <c r="Z898" s="13">
        <v>20.14</v>
      </c>
      <c r="AA898" s="103">
        <v>30.400000000000002</v>
      </c>
      <c r="AB898" s="13">
        <v>30.400000000000002</v>
      </c>
      <c r="AC898" s="12" t="s">
        <v>31</v>
      </c>
      <c r="AD898" s="13">
        <v>21.28</v>
      </c>
      <c r="AE898"/>
      <c r="AF898" s="108">
        <v>65.99839999999999</v>
      </c>
      <c r="AG898" s="16" t="s">
        <v>31</v>
      </c>
      <c r="AH898" s="108">
        <v>30.400000000000002</v>
      </c>
      <c r="AI898" s="97" t="s">
        <v>31</v>
      </c>
      <c r="AJ898" s="21"/>
      <c r="AK898" s="110">
        <f t="shared" si="39"/>
        <v>38</v>
      </c>
      <c r="AL898" s="111">
        <f t="shared" si="40"/>
        <v>38</v>
      </c>
      <c r="AM898" s="1"/>
      <c r="AN898"/>
    </row>
    <row r="899" spans="1:40" s="18" customFormat="1" x14ac:dyDescent="0.25">
      <c r="A899" s="83" t="s">
        <v>770</v>
      </c>
      <c r="B899" s="20" t="s">
        <v>771</v>
      </c>
      <c r="C899" s="20">
        <v>179517889</v>
      </c>
      <c r="D899" s="8" t="s">
        <v>1015</v>
      </c>
      <c r="E899" s="20" t="s">
        <v>1016</v>
      </c>
      <c r="F899" s="20"/>
      <c r="G899" s="9" t="str">
        <f t="shared" si="41"/>
        <v>L0150</v>
      </c>
      <c r="H899" s="20">
        <v>274</v>
      </c>
      <c r="I899" s="14">
        <v>172</v>
      </c>
      <c r="J899"/>
      <c r="K899" s="12" t="s">
        <v>31</v>
      </c>
      <c r="L899" s="13" t="s">
        <v>31</v>
      </c>
      <c r="M899" s="12" t="s">
        <v>31</v>
      </c>
      <c r="N899" s="102">
        <v>92.88000000000001</v>
      </c>
      <c r="O899" s="12">
        <v>163.4</v>
      </c>
      <c r="P899" s="102">
        <v>163.4</v>
      </c>
      <c r="Q899" s="12">
        <v>163.4</v>
      </c>
      <c r="R899" s="102">
        <v>163.4</v>
      </c>
      <c r="S899" s="12">
        <v>163.4</v>
      </c>
      <c r="T899" s="102">
        <v>163.4</v>
      </c>
      <c r="U899" s="12">
        <v>298.7296</v>
      </c>
      <c r="V899" s="102">
        <v>87.754400000000004</v>
      </c>
      <c r="W899" s="103">
        <v>159.96</v>
      </c>
      <c r="X899" s="102">
        <v>159.96</v>
      </c>
      <c r="Y899" s="103" t="s">
        <v>31</v>
      </c>
      <c r="Z899" s="13">
        <v>91.160000000000011</v>
      </c>
      <c r="AA899" s="103">
        <v>137.6</v>
      </c>
      <c r="AB899" s="13">
        <v>137.6</v>
      </c>
      <c r="AC899" s="12" t="s">
        <v>31</v>
      </c>
      <c r="AD899" s="13">
        <v>96.320000000000007</v>
      </c>
      <c r="AE899"/>
      <c r="AF899" s="108">
        <v>298.7296</v>
      </c>
      <c r="AG899" s="16" t="s">
        <v>31</v>
      </c>
      <c r="AH899" s="108">
        <v>137.6</v>
      </c>
      <c r="AI899" s="97" t="s">
        <v>31</v>
      </c>
      <c r="AJ899" s="21"/>
      <c r="AK899" s="110">
        <f t="shared" si="39"/>
        <v>172</v>
      </c>
      <c r="AL899" s="111">
        <f t="shared" si="40"/>
        <v>172</v>
      </c>
      <c r="AM899" s="1"/>
      <c r="AN899"/>
    </row>
    <row r="900" spans="1:40" s="18" customFormat="1" x14ac:dyDescent="0.25">
      <c r="A900" s="83" t="s">
        <v>770</v>
      </c>
      <c r="B900" s="20" t="s">
        <v>771</v>
      </c>
      <c r="C900" s="20">
        <v>179518735</v>
      </c>
      <c r="D900" s="8" t="s">
        <v>1017</v>
      </c>
      <c r="E900" s="20" t="s">
        <v>1018</v>
      </c>
      <c r="F900" s="20"/>
      <c r="G900" s="9" t="str">
        <f t="shared" si="41"/>
        <v>L1902</v>
      </c>
      <c r="H900" s="20">
        <v>274</v>
      </c>
      <c r="I900" s="14">
        <v>128</v>
      </c>
      <c r="J900"/>
      <c r="K900" s="12" t="s">
        <v>31</v>
      </c>
      <c r="L900" s="13" t="s">
        <v>31</v>
      </c>
      <c r="M900" s="12" t="s">
        <v>31</v>
      </c>
      <c r="N900" s="102">
        <v>69.12</v>
      </c>
      <c r="O900" s="12">
        <v>121.6</v>
      </c>
      <c r="P900" s="102">
        <v>121.6</v>
      </c>
      <c r="Q900" s="12">
        <v>121.6</v>
      </c>
      <c r="R900" s="102">
        <v>121.6</v>
      </c>
      <c r="S900" s="12">
        <v>121.6</v>
      </c>
      <c r="T900" s="102">
        <v>121.6</v>
      </c>
      <c r="U900" s="12">
        <v>222.31039999999999</v>
      </c>
      <c r="V900" s="102">
        <v>65.305599999999998</v>
      </c>
      <c r="W900" s="103">
        <v>119.04</v>
      </c>
      <c r="X900" s="102">
        <v>119.04</v>
      </c>
      <c r="Y900" s="103" t="s">
        <v>31</v>
      </c>
      <c r="Z900" s="13">
        <v>67.84</v>
      </c>
      <c r="AA900" s="103">
        <v>102.4</v>
      </c>
      <c r="AB900" s="13">
        <v>102.4</v>
      </c>
      <c r="AC900" s="12" t="s">
        <v>31</v>
      </c>
      <c r="AD900" s="13">
        <v>71.680000000000007</v>
      </c>
      <c r="AE900"/>
      <c r="AF900" s="108">
        <v>222.31039999999999</v>
      </c>
      <c r="AG900" s="16" t="s">
        <v>31</v>
      </c>
      <c r="AH900" s="108">
        <v>102.4</v>
      </c>
      <c r="AI900" s="97" t="s">
        <v>31</v>
      </c>
      <c r="AJ900" s="21"/>
      <c r="AK900" s="110">
        <f t="shared" si="39"/>
        <v>128</v>
      </c>
      <c r="AL900" s="111">
        <f t="shared" si="40"/>
        <v>128</v>
      </c>
      <c r="AM900" s="1"/>
      <c r="AN900"/>
    </row>
    <row r="901" spans="1:40" s="18" customFormat="1" x14ac:dyDescent="0.25">
      <c r="A901" s="83" t="s">
        <v>770</v>
      </c>
      <c r="B901" s="20" t="s">
        <v>771</v>
      </c>
      <c r="C901" s="20">
        <v>179519100</v>
      </c>
      <c r="D901" s="8" t="s">
        <v>1019</v>
      </c>
      <c r="E901" s="20" t="s">
        <v>1006</v>
      </c>
      <c r="F901" s="20"/>
      <c r="G901" s="9" t="str">
        <f t="shared" si="41"/>
        <v>L3650</v>
      </c>
      <c r="H901" s="20">
        <v>274</v>
      </c>
      <c r="I901" s="14">
        <v>133</v>
      </c>
      <c r="J901"/>
      <c r="K901" s="12" t="s">
        <v>31</v>
      </c>
      <c r="L901" s="13" t="s">
        <v>31</v>
      </c>
      <c r="M901" s="12" t="s">
        <v>31</v>
      </c>
      <c r="N901" s="102">
        <v>71.820000000000007</v>
      </c>
      <c r="O901" s="12">
        <v>126.35</v>
      </c>
      <c r="P901" s="102">
        <v>126.35</v>
      </c>
      <c r="Q901" s="12">
        <v>126.35</v>
      </c>
      <c r="R901" s="102">
        <v>126.35</v>
      </c>
      <c r="S901" s="12">
        <v>126.35</v>
      </c>
      <c r="T901" s="102">
        <v>126.35</v>
      </c>
      <c r="U901" s="12">
        <v>230.99439999999998</v>
      </c>
      <c r="V901" s="102">
        <v>67.8566</v>
      </c>
      <c r="W901" s="103">
        <v>123.69000000000001</v>
      </c>
      <c r="X901" s="102">
        <v>123.69000000000001</v>
      </c>
      <c r="Y901" s="103" t="s">
        <v>31</v>
      </c>
      <c r="Z901" s="13">
        <v>70.490000000000009</v>
      </c>
      <c r="AA901" s="103">
        <v>106.4</v>
      </c>
      <c r="AB901" s="13">
        <v>106.4</v>
      </c>
      <c r="AC901" s="12" t="s">
        <v>31</v>
      </c>
      <c r="AD901" s="13">
        <v>74.48</v>
      </c>
      <c r="AE901"/>
      <c r="AF901" s="108">
        <v>230.99439999999998</v>
      </c>
      <c r="AG901" s="16" t="s">
        <v>31</v>
      </c>
      <c r="AH901" s="108">
        <v>106.4</v>
      </c>
      <c r="AI901" s="97" t="s">
        <v>31</v>
      </c>
      <c r="AJ901" s="21"/>
      <c r="AK901" s="110">
        <f t="shared" ref="AK901:AK964" si="42">I901</f>
        <v>133</v>
      </c>
      <c r="AL901" s="111">
        <f t="shared" ref="AL901:AL964" si="43">I901</f>
        <v>133</v>
      </c>
      <c r="AM901" s="1"/>
      <c r="AN901"/>
    </row>
    <row r="902" spans="1:40" s="18" customFormat="1" x14ac:dyDescent="0.25">
      <c r="A902" s="83" t="s">
        <v>770</v>
      </c>
      <c r="B902" s="9" t="s">
        <v>771</v>
      </c>
      <c r="C902" s="9">
        <v>179523849</v>
      </c>
      <c r="D902" s="10" t="s">
        <v>1020</v>
      </c>
      <c r="E902" s="9" t="s">
        <v>1021</v>
      </c>
      <c r="F902" s="9"/>
      <c r="G902" s="9" t="str">
        <f t="shared" ref="G902:G965" si="44">E902&amp;F902</f>
        <v>L0172</v>
      </c>
      <c r="H902" s="9">
        <v>274</v>
      </c>
      <c r="I902" s="17">
        <v>252</v>
      </c>
      <c r="J902"/>
      <c r="K902" s="12" t="s">
        <v>31</v>
      </c>
      <c r="L902" s="13" t="s">
        <v>31</v>
      </c>
      <c r="M902" s="12" t="s">
        <v>31</v>
      </c>
      <c r="N902" s="102">
        <v>136.08000000000001</v>
      </c>
      <c r="O902" s="12">
        <v>239.39999999999998</v>
      </c>
      <c r="P902" s="102">
        <v>239.39999999999998</v>
      </c>
      <c r="Q902" s="12">
        <v>239.39999999999998</v>
      </c>
      <c r="R902" s="102">
        <v>239.39999999999998</v>
      </c>
      <c r="S902" s="12">
        <v>239.39999999999998</v>
      </c>
      <c r="T902" s="102">
        <v>239.39999999999998</v>
      </c>
      <c r="U902" s="12">
        <v>437.67359999999996</v>
      </c>
      <c r="V902" s="102">
        <v>128.57040000000001</v>
      </c>
      <c r="W902" s="103">
        <v>234.36</v>
      </c>
      <c r="X902" s="102">
        <v>234.36</v>
      </c>
      <c r="Y902" s="103" t="s">
        <v>31</v>
      </c>
      <c r="Z902" s="13">
        <v>133.56</v>
      </c>
      <c r="AA902" s="103">
        <v>201.60000000000002</v>
      </c>
      <c r="AB902" s="13">
        <v>201.60000000000002</v>
      </c>
      <c r="AC902" s="12" t="s">
        <v>31</v>
      </c>
      <c r="AD902" s="13">
        <v>141.12</v>
      </c>
      <c r="AE902" s="15"/>
      <c r="AF902" s="108">
        <v>437.67359999999996</v>
      </c>
      <c r="AG902" s="16" t="s">
        <v>31</v>
      </c>
      <c r="AH902" s="108">
        <v>201.60000000000002</v>
      </c>
      <c r="AI902" s="97" t="s">
        <v>31</v>
      </c>
      <c r="AK902" s="110">
        <f t="shared" si="42"/>
        <v>252</v>
      </c>
      <c r="AL902" s="111">
        <f t="shared" si="43"/>
        <v>252</v>
      </c>
      <c r="AM902" s="15"/>
      <c r="AN902"/>
    </row>
    <row r="903" spans="1:40" s="18" customFormat="1" x14ac:dyDescent="0.25">
      <c r="A903" s="83" t="s">
        <v>770</v>
      </c>
      <c r="B903" s="20" t="s">
        <v>771</v>
      </c>
      <c r="C903" s="20">
        <v>179524748</v>
      </c>
      <c r="D903" s="8" t="s">
        <v>1022</v>
      </c>
      <c r="E903" s="20" t="s">
        <v>1023</v>
      </c>
      <c r="F903" s="20"/>
      <c r="G903" s="9" t="str">
        <f t="shared" si="44"/>
        <v>L4386</v>
      </c>
      <c r="H903" s="20">
        <v>274</v>
      </c>
      <c r="I903" s="14">
        <v>303</v>
      </c>
      <c r="J903"/>
      <c r="K903" s="12" t="s">
        <v>31</v>
      </c>
      <c r="L903" s="13" t="s">
        <v>31</v>
      </c>
      <c r="M903" s="12" t="s">
        <v>31</v>
      </c>
      <c r="N903" s="102">
        <v>163.62</v>
      </c>
      <c r="O903" s="12">
        <v>287.84999999999997</v>
      </c>
      <c r="P903" s="102">
        <v>287.84999999999997</v>
      </c>
      <c r="Q903" s="12">
        <v>287.84999999999997</v>
      </c>
      <c r="R903" s="102">
        <v>287.84999999999997</v>
      </c>
      <c r="S903" s="12">
        <v>287.84999999999997</v>
      </c>
      <c r="T903" s="102">
        <v>287.84999999999997</v>
      </c>
      <c r="U903" s="12">
        <v>526.25040000000001</v>
      </c>
      <c r="V903" s="102">
        <v>154.59059999999999</v>
      </c>
      <c r="W903" s="103">
        <v>281.79000000000002</v>
      </c>
      <c r="X903" s="102">
        <v>281.79000000000002</v>
      </c>
      <c r="Y903" s="103" t="s">
        <v>31</v>
      </c>
      <c r="Z903" s="13">
        <v>160.59</v>
      </c>
      <c r="AA903" s="103">
        <v>242.4</v>
      </c>
      <c r="AB903" s="13">
        <v>242.4</v>
      </c>
      <c r="AC903" s="12" t="s">
        <v>31</v>
      </c>
      <c r="AD903" s="13">
        <v>169.68</v>
      </c>
      <c r="AE903"/>
      <c r="AF903" s="108">
        <v>526.25040000000001</v>
      </c>
      <c r="AG903" s="16" t="s">
        <v>31</v>
      </c>
      <c r="AH903" s="108">
        <v>242.4</v>
      </c>
      <c r="AI903" s="97" t="s">
        <v>31</v>
      </c>
      <c r="AJ903" s="21"/>
      <c r="AK903" s="110">
        <f t="shared" si="42"/>
        <v>303</v>
      </c>
      <c r="AL903" s="111">
        <f t="shared" si="43"/>
        <v>303</v>
      </c>
      <c r="AM903" s="1"/>
      <c r="AN903"/>
    </row>
    <row r="904" spans="1:40" s="18" customFormat="1" x14ac:dyDescent="0.25">
      <c r="A904" s="83" t="s">
        <v>770</v>
      </c>
      <c r="B904" s="9" t="s">
        <v>771</v>
      </c>
      <c r="C904" s="9">
        <v>179524749</v>
      </c>
      <c r="D904" s="10" t="s">
        <v>1024</v>
      </c>
      <c r="E904" s="9" t="s">
        <v>1023</v>
      </c>
      <c r="F904" s="9"/>
      <c r="G904" s="9" t="str">
        <f t="shared" si="44"/>
        <v>L4386</v>
      </c>
      <c r="H904" s="9">
        <v>274</v>
      </c>
      <c r="I904" s="17">
        <v>303</v>
      </c>
      <c r="J904"/>
      <c r="K904" s="12" t="s">
        <v>31</v>
      </c>
      <c r="L904" s="13" t="s">
        <v>31</v>
      </c>
      <c r="M904" s="12" t="s">
        <v>31</v>
      </c>
      <c r="N904" s="102">
        <v>163.62</v>
      </c>
      <c r="O904" s="12">
        <v>287.84999999999997</v>
      </c>
      <c r="P904" s="102">
        <v>287.84999999999997</v>
      </c>
      <c r="Q904" s="12">
        <v>287.84999999999997</v>
      </c>
      <c r="R904" s="102">
        <v>287.84999999999997</v>
      </c>
      <c r="S904" s="12">
        <v>287.84999999999997</v>
      </c>
      <c r="T904" s="102">
        <v>287.84999999999997</v>
      </c>
      <c r="U904" s="12">
        <v>526.25040000000001</v>
      </c>
      <c r="V904" s="102">
        <v>154.59059999999999</v>
      </c>
      <c r="W904" s="103">
        <v>281.79000000000002</v>
      </c>
      <c r="X904" s="102">
        <v>281.79000000000002</v>
      </c>
      <c r="Y904" s="103" t="s">
        <v>31</v>
      </c>
      <c r="Z904" s="13">
        <v>160.59</v>
      </c>
      <c r="AA904" s="103">
        <v>242.4</v>
      </c>
      <c r="AB904" s="13">
        <v>242.4</v>
      </c>
      <c r="AC904" s="12" t="s">
        <v>31</v>
      </c>
      <c r="AD904" s="13">
        <v>169.68</v>
      </c>
      <c r="AE904" s="15"/>
      <c r="AF904" s="108">
        <v>526.25040000000001</v>
      </c>
      <c r="AG904" s="16" t="s">
        <v>31</v>
      </c>
      <c r="AH904" s="108">
        <v>242.4</v>
      </c>
      <c r="AI904" s="97" t="s">
        <v>31</v>
      </c>
      <c r="AK904" s="110">
        <f t="shared" si="42"/>
        <v>303</v>
      </c>
      <c r="AL904" s="111">
        <f t="shared" si="43"/>
        <v>303</v>
      </c>
      <c r="AM904" s="15"/>
      <c r="AN904"/>
    </row>
    <row r="905" spans="1:40" s="18" customFormat="1" x14ac:dyDescent="0.25">
      <c r="A905" s="83" t="s">
        <v>770</v>
      </c>
      <c r="B905" s="20" t="s">
        <v>771</v>
      </c>
      <c r="C905" s="20">
        <v>179532346</v>
      </c>
      <c r="D905" s="8" t="s">
        <v>1025</v>
      </c>
      <c r="E905" s="20" t="s">
        <v>1026</v>
      </c>
      <c r="F905" s="20"/>
      <c r="G905" s="9" t="str">
        <f t="shared" si="44"/>
        <v>E0114</v>
      </c>
      <c r="H905" s="20">
        <v>292</v>
      </c>
      <c r="I905" s="14">
        <v>131</v>
      </c>
      <c r="J905"/>
      <c r="K905" s="12" t="s">
        <v>31</v>
      </c>
      <c r="L905" s="13" t="s">
        <v>31</v>
      </c>
      <c r="M905" s="12" t="s">
        <v>31</v>
      </c>
      <c r="N905" s="102">
        <v>70.740000000000009</v>
      </c>
      <c r="O905" s="12">
        <v>124.44999999999999</v>
      </c>
      <c r="P905" s="102">
        <v>124.44999999999999</v>
      </c>
      <c r="Q905" s="12">
        <v>124.44999999999999</v>
      </c>
      <c r="R905" s="102">
        <v>124.44999999999999</v>
      </c>
      <c r="S905" s="12">
        <v>124.44999999999999</v>
      </c>
      <c r="T905" s="102">
        <v>124.44999999999999</v>
      </c>
      <c r="U905" s="12">
        <v>227.52079999999998</v>
      </c>
      <c r="V905" s="102">
        <v>66.836200000000005</v>
      </c>
      <c r="W905" s="103">
        <v>121.83000000000001</v>
      </c>
      <c r="X905" s="102">
        <v>121.83000000000001</v>
      </c>
      <c r="Y905" s="103" t="s">
        <v>31</v>
      </c>
      <c r="Z905" s="13">
        <v>69.430000000000007</v>
      </c>
      <c r="AA905" s="103">
        <v>104.80000000000001</v>
      </c>
      <c r="AB905" s="13">
        <v>104.80000000000001</v>
      </c>
      <c r="AC905" s="12" t="s">
        <v>31</v>
      </c>
      <c r="AD905" s="13">
        <v>73.360000000000014</v>
      </c>
      <c r="AE905"/>
      <c r="AF905" s="108">
        <v>227.52079999999998</v>
      </c>
      <c r="AG905" s="16" t="s">
        <v>31</v>
      </c>
      <c r="AH905" s="108">
        <v>104.80000000000001</v>
      </c>
      <c r="AI905" s="97" t="s">
        <v>31</v>
      </c>
      <c r="AJ905" s="21"/>
      <c r="AK905" s="110">
        <f t="shared" si="42"/>
        <v>131</v>
      </c>
      <c r="AL905" s="111">
        <f t="shared" si="43"/>
        <v>131</v>
      </c>
      <c r="AM905" s="1"/>
      <c r="AN905"/>
    </row>
    <row r="906" spans="1:40" s="18" customFormat="1" x14ac:dyDescent="0.25">
      <c r="A906" s="83" t="s">
        <v>770</v>
      </c>
      <c r="B906" s="20" t="s">
        <v>771</v>
      </c>
      <c r="C906" s="20">
        <v>179532347</v>
      </c>
      <c r="D906" s="8" t="s">
        <v>1027</v>
      </c>
      <c r="E906" s="20" t="s">
        <v>1026</v>
      </c>
      <c r="F906" s="20"/>
      <c r="G906" s="9" t="str">
        <f t="shared" si="44"/>
        <v>E0114</v>
      </c>
      <c r="H906" s="20">
        <v>292</v>
      </c>
      <c r="I906" s="14">
        <v>131</v>
      </c>
      <c r="J906"/>
      <c r="K906" s="12" t="s">
        <v>31</v>
      </c>
      <c r="L906" s="13" t="s">
        <v>31</v>
      </c>
      <c r="M906" s="12" t="s">
        <v>31</v>
      </c>
      <c r="N906" s="102">
        <v>70.740000000000009</v>
      </c>
      <c r="O906" s="12">
        <v>124.44999999999999</v>
      </c>
      <c r="P906" s="102">
        <v>124.44999999999999</v>
      </c>
      <c r="Q906" s="12">
        <v>124.44999999999999</v>
      </c>
      <c r="R906" s="102">
        <v>124.44999999999999</v>
      </c>
      <c r="S906" s="12">
        <v>124.44999999999999</v>
      </c>
      <c r="T906" s="102">
        <v>124.44999999999999</v>
      </c>
      <c r="U906" s="12">
        <v>227.52079999999998</v>
      </c>
      <c r="V906" s="102">
        <v>66.836200000000005</v>
      </c>
      <c r="W906" s="103">
        <v>121.83000000000001</v>
      </c>
      <c r="X906" s="102">
        <v>121.83000000000001</v>
      </c>
      <c r="Y906" s="103" t="s">
        <v>31</v>
      </c>
      <c r="Z906" s="13">
        <v>69.430000000000007</v>
      </c>
      <c r="AA906" s="103">
        <v>104.80000000000001</v>
      </c>
      <c r="AB906" s="13">
        <v>104.80000000000001</v>
      </c>
      <c r="AC906" s="12" t="s">
        <v>31</v>
      </c>
      <c r="AD906" s="13">
        <v>73.360000000000014</v>
      </c>
      <c r="AE906"/>
      <c r="AF906" s="108">
        <v>227.52079999999998</v>
      </c>
      <c r="AG906" s="16" t="s">
        <v>31</v>
      </c>
      <c r="AH906" s="108">
        <v>104.80000000000001</v>
      </c>
      <c r="AI906" s="97" t="s">
        <v>31</v>
      </c>
      <c r="AJ906" s="21"/>
      <c r="AK906" s="110">
        <f t="shared" si="42"/>
        <v>131</v>
      </c>
      <c r="AL906" s="111">
        <f t="shared" si="43"/>
        <v>131</v>
      </c>
      <c r="AM906" s="1"/>
      <c r="AN906"/>
    </row>
    <row r="907" spans="1:40" s="18" customFormat="1" x14ac:dyDescent="0.25">
      <c r="A907" s="83" t="s">
        <v>770</v>
      </c>
      <c r="B907" s="9" t="s">
        <v>771</v>
      </c>
      <c r="C907" s="9">
        <v>179532348</v>
      </c>
      <c r="D907" s="10" t="s">
        <v>1028</v>
      </c>
      <c r="E907" s="9" t="s">
        <v>1026</v>
      </c>
      <c r="F907" s="9"/>
      <c r="G907" s="9" t="str">
        <f t="shared" si="44"/>
        <v>E0114</v>
      </c>
      <c r="H907" s="9">
        <v>292</v>
      </c>
      <c r="I907" s="17">
        <v>131</v>
      </c>
      <c r="J907"/>
      <c r="K907" s="12" t="s">
        <v>31</v>
      </c>
      <c r="L907" s="13" t="s">
        <v>31</v>
      </c>
      <c r="M907" s="12" t="s">
        <v>31</v>
      </c>
      <c r="N907" s="102">
        <v>70.740000000000009</v>
      </c>
      <c r="O907" s="12">
        <v>124.44999999999999</v>
      </c>
      <c r="P907" s="102">
        <v>124.44999999999999</v>
      </c>
      <c r="Q907" s="12">
        <v>124.44999999999999</v>
      </c>
      <c r="R907" s="102">
        <v>124.44999999999999</v>
      </c>
      <c r="S907" s="12">
        <v>124.44999999999999</v>
      </c>
      <c r="T907" s="102">
        <v>124.44999999999999</v>
      </c>
      <c r="U907" s="12">
        <v>227.52079999999998</v>
      </c>
      <c r="V907" s="102">
        <v>66.836200000000005</v>
      </c>
      <c r="W907" s="103">
        <v>121.83000000000001</v>
      </c>
      <c r="X907" s="102">
        <v>121.83000000000001</v>
      </c>
      <c r="Y907" s="103" t="s">
        <v>31</v>
      </c>
      <c r="Z907" s="13">
        <v>69.430000000000007</v>
      </c>
      <c r="AA907" s="103">
        <v>104.80000000000001</v>
      </c>
      <c r="AB907" s="13">
        <v>104.80000000000001</v>
      </c>
      <c r="AC907" s="12" t="s">
        <v>31</v>
      </c>
      <c r="AD907" s="13">
        <v>73.360000000000014</v>
      </c>
      <c r="AE907" s="15"/>
      <c r="AF907" s="108">
        <v>227.52079999999998</v>
      </c>
      <c r="AG907" s="16" t="s">
        <v>31</v>
      </c>
      <c r="AH907" s="108">
        <v>104.80000000000001</v>
      </c>
      <c r="AI907" s="97" t="s">
        <v>31</v>
      </c>
      <c r="AK907" s="110">
        <f t="shared" si="42"/>
        <v>131</v>
      </c>
      <c r="AL907" s="111">
        <f t="shared" si="43"/>
        <v>131</v>
      </c>
      <c r="AN907"/>
    </row>
    <row r="908" spans="1:40" s="18" customFormat="1" x14ac:dyDescent="0.25">
      <c r="A908" s="83" t="s">
        <v>770</v>
      </c>
      <c r="B908" s="9" t="s">
        <v>771</v>
      </c>
      <c r="C908" s="9">
        <v>179532778</v>
      </c>
      <c r="D908" s="10" t="s">
        <v>1029</v>
      </c>
      <c r="E908" s="9"/>
      <c r="F908" s="9"/>
      <c r="G908" s="9" t="str">
        <f t="shared" si="44"/>
        <v/>
      </c>
      <c r="H908" s="9">
        <v>271</v>
      </c>
      <c r="I908" s="17">
        <v>128</v>
      </c>
      <c r="J908"/>
      <c r="K908" s="12" t="s">
        <v>31</v>
      </c>
      <c r="L908" s="13" t="s">
        <v>31</v>
      </c>
      <c r="M908" s="12" t="s">
        <v>31</v>
      </c>
      <c r="N908" s="102">
        <v>69.12</v>
      </c>
      <c r="O908" s="12">
        <v>121.6</v>
      </c>
      <c r="P908" s="102">
        <v>121.6</v>
      </c>
      <c r="Q908" s="12">
        <v>121.6</v>
      </c>
      <c r="R908" s="102">
        <v>121.6</v>
      </c>
      <c r="S908" s="12">
        <v>121.6</v>
      </c>
      <c r="T908" s="102">
        <v>121.6</v>
      </c>
      <c r="U908" s="12">
        <v>222.31039999999999</v>
      </c>
      <c r="V908" s="102">
        <v>65.305599999999998</v>
      </c>
      <c r="W908" s="103">
        <v>119.04</v>
      </c>
      <c r="X908" s="102">
        <v>119.04</v>
      </c>
      <c r="Y908" s="103" t="s">
        <v>31</v>
      </c>
      <c r="Z908" s="13">
        <v>67.84</v>
      </c>
      <c r="AA908" s="103">
        <v>102.4</v>
      </c>
      <c r="AB908" s="13">
        <v>102.4</v>
      </c>
      <c r="AC908" s="12" t="s">
        <v>31</v>
      </c>
      <c r="AD908" s="13">
        <v>71.680000000000007</v>
      </c>
      <c r="AE908" s="15"/>
      <c r="AF908" s="108">
        <v>222.31039999999999</v>
      </c>
      <c r="AG908" s="16" t="s">
        <v>31</v>
      </c>
      <c r="AH908" s="108">
        <v>102.4</v>
      </c>
      <c r="AI908" s="97" t="s">
        <v>31</v>
      </c>
      <c r="AJ908" s="15"/>
      <c r="AK908" s="110">
        <f t="shared" si="42"/>
        <v>128</v>
      </c>
      <c r="AL908" s="111">
        <f t="shared" si="43"/>
        <v>128</v>
      </c>
      <c r="AM908" s="15"/>
      <c r="AN908"/>
    </row>
    <row r="909" spans="1:40" s="18" customFormat="1" x14ac:dyDescent="0.25">
      <c r="A909" s="83" t="s">
        <v>770</v>
      </c>
      <c r="B909" s="9" t="s">
        <v>771</v>
      </c>
      <c r="C909" s="9">
        <v>179534430</v>
      </c>
      <c r="D909" s="10" t="s">
        <v>1030</v>
      </c>
      <c r="E909" s="9" t="s">
        <v>1023</v>
      </c>
      <c r="F909" s="9"/>
      <c r="G909" s="9" t="str">
        <f t="shared" si="44"/>
        <v>L4386</v>
      </c>
      <c r="H909" s="9">
        <v>274</v>
      </c>
      <c r="I909" s="17">
        <v>303</v>
      </c>
      <c r="J909"/>
      <c r="K909" s="12" t="s">
        <v>31</v>
      </c>
      <c r="L909" s="13" t="s">
        <v>31</v>
      </c>
      <c r="M909" s="12" t="s">
        <v>31</v>
      </c>
      <c r="N909" s="102">
        <v>163.62</v>
      </c>
      <c r="O909" s="12">
        <v>287.84999999999997</v>
      </c>
      <c r="P909" s="102">
        <v>287.84999999999997</v>
      </c>
      <c r="Q909" s="12">
        <v>287.84999999999997</v>
      </c>
      <c r="R909" s="102">
        <v>287.84999999999997</v>
      </c>
      <c r="S909" s="12">
        <v>287.84999999999997</v>
      </c>
      <c r="T909" s="102">
        <v>287.84999999999997</v>
      </c>
      <c r="U909" s="12">
        <v>526.25040000000001</v>
      </c>
      <c r="V909" s="102">
        <v>154.59059999999999</v>
      </c>
      <c r="W909" s="103">
        <v>281.79000000000002</v>
      </c>
      <c r="X909" s="102">
        <v>281.79000000000002</v>
      </c>
      <c r="Y909" s="103" t="s">
        <v>31</v>
      </c>
      <c r="Z909" s="13">
        <v>160.59</v>
      </c>
      <c r="AA909" s="103">
        <v>242.4</v>
      </c>
      <c r="AB909" s="13">
        <v>242.4</v>
      </c>
      <c r="AC909" s="12" t="s">
        <v>31</v>
      </c>
      <c r="AD909" s="13">
        <v>169.68</v>
      </c>
      <c r="AE909" s="15"/>
      <c r="AF909" s="108">
        <v>526.25040000000001</v>
      </c>
      <c r="AG909" s="16" t="s">
        <v>31</v>
      </c>
      <c r="AH909" s="108">
        <v>242.4</v>
      </c>
      <c r="AI909" s="97" t="s">
        <v>31</v>
      </c>
      <c r="AK909" s="110">
        <f t="shared" si="42"/>
        <v>303</v>
      </c>
      <c r="AL909" s="111">
        <f t="shared" si="43"/>
        <v>303</v>
      </c>
      <c r="AM909" s="15"/>
      <c r="AN909"/>
    </row>
    <row r="910" spans="1:40" s="18" customFormat="1" x14ac:dyDescent="0.25">
      <c r="A910" s="83" t="s">
        <v>770</v>
      </c>
      <c r="B910" s="9" t="s">
        <v>771</v>
      </c>
      <c r="C910" s="9">
        <v>179534431</v>
      </c>
      <c r="D910" s="10" t="s">
        <v>1031</v>
      </c>
      <c r="E910" s="9" t="s">
        <v>1023</v>
      </c>
      <c r="F910" s="9"/>
      <c r="G910" s="9" t="str">
        <f t="shared" si="44"/>
        <v>L4386</v>
      </c>
      <c r="H910" s="9">
        <v>274</v>
      </c>
      <c r="I910" s="17">
        <v>303</v>
      </c>
      <c r="J910"/>
      <c r="K910" s="12" t="s">
        <v>31</v>
      </c>
      <c r="L910" s="13" t="s">
        <v>31</v>
      </c>
      <c r="M910" s="12" t="s">
        <v>31</v>
      </c>
      <c r="N910" s="102">
        <v>163.62</v>
      </c>
      <c r="O910" s="12">
        <v>287.84999999999997</v>
      </c>
      <c r="P910" s="102">
        <v>287.84999999999997</v>
      </c>
      <c r="Q910" s="12">
        <v>287.84999999999997</v>
      </c>
      <c r="R910" s="102">
        <v>287.84999999999997</v>
      </c>
      <c r="S910" s="12">
        <v>287.84999999999997</v>
      </c>
      <c r="T910" s="102">
        <v>287.84999999999997</v>
      </c>
      <c r="U910" s="12">
        <v>526.25040000000001</v>
      </c>
      <c r="V910" s="102">
        <v>154.59059999999999</v>
      </c>
      <c r="W910" s="103">
        <v>281.79000000000002</v>
      </c>
      <c r="X910" s="102">
        <v>281.79000000000002</v>
      </c>
      <c r="Y910" s="103" t="s">
        <v>31</v>
      </c>
      <c r="Z910" s="13">
        <v>160.59</v>
      </c>
      <c r="AA910" s="103">
        <v>242.4</v>
      </c>
      <c r="AB910" s="13">
        <v>242.4</v>
      </c>
      <c r="AC910" s="12" t="s">
        <v>31</v>
      </c>
      <c r="AD910" s="13">
        <v>169.68</v>
      </c>
      <c r="AE910" s="15"/>
      <c r="AF910" s="108">
        <v>526.25040000000001</v>
      </c>
      <c r="AG910" s="16" t="s">
        <v>31</v>
      </c>
      <c r="AH910" s="108">
        <v>242.4</v>
      </c>
      <c r="AI910" s="97" t="s">
        <v>31</v>
      </c>
      <c r="AK910" s="110">
        <f t="shared" si="42"/>
        <v>303</v>
      </c>
      <c r="AL910" s="111">
        <f t="shared" si="43"/>
        <v>303</v>
      </c>
      <c r="AM910" s="15"/>
      <c r="AN910"/>
    </row>
    <row r="911" spans="1:40" s="18" customFormat="1" x14ac:dyDescent="0.25">
      <c r="A911" s="83" t="s">
        <v>770</v>
      </c>
      <c r="B911" s="9" t="s">
        <v>771</v>
      </c>
      <c r="C911" s="9">
        <v>179536388</v>
      </c>
      <c r="D911" s="10" t="s">
        <v>1032</v>
      </c>
      <c r="E911" s="9" t="s">
        <v>1023</v>
      </c>
      <c r="F911" s="9"/>
      <c r="G911" s="9" t="str">
        <f t="shared" si="44"/>
        <v>L4386</v>
      </c>
      <c r="H911" s="9">
        <v>274</v>
      </c>
      <c r="I911" s="17">
        <v>303</v>
      </c>
      <c r="J911"/>
      <c r="K911" s="12" t="s">
        <v>31</v>
      </c>
      <c r="L911" s="13" t="s">
        <v>31</v>
      </c>
      <c r="M911" s="12" t="s">
        <v>31</v>
      </c>
      <c r="N911" s="102">
        <v>163.62</v>
      </c>
      <c r="O911" s="12">
        <v>287.84999999999997</v>
      </c>
      <c r="P911" s="102">
        <v>287.84999999999997</v>
      </c>
      <c r="Q911" s="12">
        <v>287.84999999999997</v>
      </c>
      <c r="R911" s="102">
        <v>287.84999999999997</v>
      </c>
      <c r="S911" s="12">
        <v>287.84999999999997</v>
      </c>
      <c r="T911" s="102">
        <v>287.84999999999997</v>
      </c>
      <c r="U911" s="12">
        <v>526.25040000000001</v>
      </c>
      <c r="V911" s="102">
        <v>154.59059999999999</v>
      </c>
      <c r="W911" s="103">
        <v>281.79000000000002</v>
      </c>
      <c r="X911" s="102">
        <v>281.79000000000002</v>
      </c>
      <c r="Y911" s="103" t="s">
        <v>31</v>
      </c>
      <c r="Z911" s="13">
        <v>160.59</v>
      </c>
      <c r="AA911" s="103">
        <v>242.4</v>
      </c>
      <c r="AB911" s="13">
        <v>242.4</v>
      </c>
      <c r="AC911" s="12" t="s">
        <v>31</v>
      </c>
      <c r="AD911" s="13">
        <v>169.68</v>
      </c>
      <c r="AE911" s="15"/>
      <c r="AF911" s="108">
        <v>526.25040000000001</v>
      </c>
      <c r="AG911" s="16" t="s">
        <v>31</v>
      </c>
      <c r="AH911" s="108">
        <v>242.4</v>
      </c>
      <c r="AI911" s="97" t="s">
        <v>31</v>
      </c>
      <c r="AK911" s="110">
        <f t="shared" si="42"/>
        <v>303</v>
      </c>
      <c r="AL911" s="111">
        <f t="shared" si="43"/>
        <v>303</v>
      </c>
      <c r="AM911" s="15"/>
      <c r="AN911"/>
    </row>
    <row r="912" spans="1:40" s="18" customFormat="1" x14ac:dyDescent="0.25">
      <c r="A912" s="83" t="s">
        <v>770</v>
      </c>
      <c r="B912" s="20" t="s">
        <v>771</v>
      </c>
      <c r="C912" s="20">
        <v>179537592</v>
      </c>
      <c r="D912" s="8" t="s">
        <v>1033</v>
      </c>
      <c r="E912" s="20" t="s">
        <v>1018</v>
      </c>
      <c r="F912" s="20"/>
      <c r="G912" s="9" t="str">
        <f t="shared" si="44"/>
        <v>L1902</v>
      </c>
      <c r="H912" s="20">
        <v>274</v>
      </c>
      <c r="I912" s="14">
        <v>144</v>
      </c>
      <c r="J912"/>
      <c r="K912" s="12" t="s">
        <v>31</v>
      </c>
      <c r="L912" s="13" t="s">
        <v>31</v>
      </c>
      <c r="M912" s="12" t="s">
        <v>31</v>
      </c>
      <c r="N912" s="102">
        <v>77.760000000000005</v>
      </c>
      <c r="O912" s="12">
        <v>136.79999999999998</v>
      </c>
      <c r="P912" s="102">
        <v>136.79999999999998</v>
      </c>
      <c r="Q912" s="12">
        <v>136.79999999999998</v>
      </c>
      <c r="R912" s="102">
        <v>136.79999999999998</v>
      </c>
      <c r="S912" s="12">
        <v>136.79999999999998</v>
      </c>
      <c r="T912" s="102">
        <v>136.79999999999998</v>
      </c>
      <c r="U912" s="12">
        <v>250.0992</v>
      </c>
      <c r="V912" s="102">
        <v>73.468800000000002</v>
      </c>
      <c r="W912" s="103">
        <v>133.92000000000002</v>
      </c>
      <c r="X912" s="102">
        <v>133.92000000000002</v>
      </c>
      <c r="Y912" s="103" t="s">
        <v>31</v>
      </c>
      <c r="Z912" s="13">
        <v>76.320000000000007</v>
      </c>
      <c r="AA912" s="103">
        <v>115.2</v>
      </c>
      <c r="AB912" s="13">
        <v>115.2</v>
      </c>
      <c r="AC912" s="12" t="s">
        <v>31</v>
      </c>
      <c r="AD912" s="13">
        <v>80.640000000000015</v>
      </c>
      <c r="AE912"/>
      <c r="AF912" s="108">
        <v>250.0992</v>
      </c>
      <c r="AG912" s="16" t="s">
        <v>31</v>
      </c>
      <c r="AH912" s="108">
        <v>115.2</v>
      </c>
      <c r="AI912" s="97" t="s">
        <v>31</v>
      </c>
      <c r="AJ912" s="21"/>
      <c r="AK912" s="110">
        <f t="shared" si="42"/>
        <v>144</v>
      </c>
      <c r="AL912" s="111">
        <f t="shared" si="43"/>
        <v>144</v>
      </c>
      <c r="AM912" s="1"/>
      <c r="AN912"/>
    </row>
    <row r="913" spans="1:40" s="18" customFormat="1" x14ac:dyDescent="0.25">
      <c r="A913" s="83" t="s">
        <v>770</v>
      </c>
      <c r="B913" s="9" t="s">
        <v>771</v>
      </c>
      <c r="C913" s="9">
        <v>179542191</v>
      </c>
      <c r="D913" s="10" t="s">
        <v>1034</v>
      </c>
      <c r="E913" s="9" t="s">
        <v>1035</v>
      </c>
      <c r="F913" s="9"/>
      <c r="G913" s="9" t="str">
        <f t="shared" si="44"/>
        <v>L1845</v>
      </c>
      <c r="H913" s="9">
        <v>274</v>
      </c>
      <c r="I913" s="17">
        <v>1218</v>
      </c>
      <c r="J913"/>
      <c r="K913" s="12" t="s">
        <v>31</v>
      </c>
      <c r="L913" s="13" t="s">
        <v>31</v>
      </c>
      <c r="M913" s="12" t="s">
        <v>31</v>
      </c>
      <c r="N913" s="102">
        <v>657.72</v>
      </c>
      <c r="O913" s="12">
        <v>1157.0999999999999</v>
      </c>
      <c r="P913" s="102">
        <v>1157.0999999999999</v>
      </c>
      <c r="Q913" s="12">
        <v>1157.0999999999999</v>
      </c>
      <c r="R913" s="102">
        <v>1157.0999999999999</v>
      </c>
      <c r="S913" s="12">
        <v>1157.0999999999999</v>
      </c>
      <c r="T913" s="102">
        <v>1157.0999999999999</v>
      </c>
      <c r="U913" s="12">
        <v>2115.4223999999999</v>
      </c>
      <c r="V913" s="102">
        <v>621.42359999999996</v>
      </c>
      <c r="W913" s="103">
        <v>1132.74</v>
      </c>
      <c r="X913" s="102">
        <v>1132.74</v>
      </c>
      <c r="Y913" s="103" t="s">
        <v>31</v>
      </c>
      <c r="Z913" s="13">
        <v>645.54000000000008</v>
      </c>
      <c r="AA913" s="103">
        <v>974.40000000000009</v>
      </c>
      <c r="AB913" s="13">
        <v>974.40000000000009</v>
      </c>
      <c r="AC913" s="12" t="s">
        <v>31</v>
      </c>
      <c r="AD913" s="13">
        <v>682.08</v>
      </c>
      <c r="AE913" s="15"/>
      <c r="AF913" s="108">
        <v>2115.4223999999999</v>
      </c>
      <c r="AG913" s="16" t="s">
        <v>31</v>
      </c>
      <c r="AH913" s="108">
        <v>974.40000000000009</v>
      </c>
      <c r="AI913" s="97" t="s">
        <v>31</v>
      </c>
      <c r="AJ913" s="22"/>
      <c r="AK913" s="110">
        <f t="shared" si="42"/>
        <v>1218</v>
      </c>
      <c r="AL913" s="111">
        <f t="shared" si="43"/>
        <v>1218</v>
      </c>
      <c r="AM913" s="15"/>
      <c r="AN913"/>
    </row>
    <row r="914" spans="1:40" s="18" customFormat="1" x14ac:dyDescent="0.25">
      <c r="A914" s="83" t="s">
        <v>770</v>
      </c>
      <c r="B914" s="20" t="s">
        <v>771</v>
      </c>
      <c r="C914" s="20">
        <v>179544007</v>
      </c>
      <c r="D914" s="8" t="s">
        <v>1036</v>
      </c>
      <c r="E914" s="20"/>
      <c r="F914" s="20"/>
      <c r="G914" s="9" t="str">
        <f t="shared" si="44"/>
        <v/>
      </c>
      <c r="H914" s="20">
        <v>272</v>
      </c>
      <c r="I914" s="14">
        <v>20</v>
      </c>
      <c r="J914"/>
      <c r="K914" s="12" t="s">
        <v>31</v>
      </c>
      <c r="L914" s="13" t="s">
        <v>31</v>
      </c>
      <c r="M914" s="12" t="s">
        <v>31</v>
      </c>
      <c r="N914" s="102">
        <v>10.8</v>
      </c>
      <c r="O914" s="12">
        <v>19</v>
      </c>
      <c r="P914" s="102">
        <v>19</v>
      </c>
      <c r="Q914" s="12">
        <v>19</v>
      </c>
      <c r="R914" s="102">
        <v>19</v>
      </c>
      <c r="S914" s="12">
        <v>19</v>
      </c>
      <c r="T914" s="102">
        <v>19</v>
      </c>
      <c r="U914" s="12">
        <v>34.735999999999997</v>
      </c>
      <c r="V914" s="102">
        <v>10.204000000000001</v>
      </c>
      <c r="W914" s="103">
        <v>18.600000000000001</v>
      </c>
      <c r="X914" s="102">
        <v>18.600000000000001</v>
      </c>
      <c r="Y914" s="103" t="s">
        <v>31</v>
      </c>
      <c r="Z914" s="13">
        <v>10.600000000000001</v>
      </c>
      <c r="AA914" s="103">
        <v>16</v>
      </c>
      <c r="AB914" s="13">
        <v>16</v>
      </c>
      <c r="AC914" s="12" t="s">
        <v>31</v>
      </c>
      <c r="AD914" s="13">
        <v>11.200000000000001</v>
      </c>
      <c r="AE914"/>
      <c r="AF914" s="108">
        <v>34.735999999999997</v>
      </c>
      <c r="AG914" s="16" t="s">
        <v>31</v>
      </c>
      <c r="AH914" s="108">
        <v>16</v>
      </c>
      <c r="AI914" s="97" t="s">
        <v>31</v>
      </c>
      <c r="AJ914" s="21"/>
      <c r="AK914" s="110">
        <f t="shared" si="42"/>
        <v>20</v>
      </c>
      <c r="AL914" s="111">
        <f t="shared" si="43"/>
        <v>20</v>
      </c>
      <c r="AM914" s="1"/>
      <c r="AN914"/>
    </row>
    <row r="915" spans="1:40" s="18" customFormat="1" x14ac:dyDescent="0.25">
      <c r="A915" s="83" t="s">
        <v>770</v>
      </c>
      <c r="B915" s="9" t="s">
        <v>771</v>
      </c>
      <c r="C915" s="9">
        <v>179550000</v>
      </c>
      <c r="D915" s="10" t="s">
        <v>1037</v>
      </c>
      <c r="E915" s="9" t="s">
        <v>1038</v>
      </c>
      <c r="F915" s="9" t="s">
        <v>455</v>
      </c>
      <c r="G915" s="9" t="str">
        <f t="shared" si="44"/>
        <v>L3808LT</v>
      </c>
      <c r="H915" s="9">
        <v>274</v>
      </c>
      <c r="I915" s="17">
        <v>388</v>
      </c>
      <c r="J915"/>
      <c r="K915" s="12" t="s">
        <v>31</v>
      </c>
      <c r="L915" s="13" t="s">
        <v>31</v>
      </c>
      <c r="M915" s="12" t="s">
        <v>31</v>
      </c>
      <c r="N915" s="102">
        <v>209.52</v>
      </c>
      <c r="O915" s="12">
        <v>368.59999999999997</v>
      </c>
      <c r="P915" s="102">
        <v>368.59999999999997</v>
      </c>
      <c r="Q915" s="12">
        <v>368.59999999999997</v>
      </c>
      <c r="R915" s="102">
        <v>368.59999999999997</v>
      </c>
      <c r="S915" s="12">
        <v>368.59999999999997</v>
      </c>
      <c r="T915" s="102">
        <v>368.59999999999997</v>
      </c>
      <c r="U915" s="12">
        <v>673.87839999999994</v>
      </c>
      <c r="V915" s="102">
        <v>197.95759999999999</v>
      </c>
      <c r="W915" s="103">
        <v>360.84000000000003</v>
      </c>
      <c r="X915" s="102">
        <v>360.84000000000003</v>
      </c>
      <c r="Y915" s="103" t="s">
        <v>31</v>
      </c>
      <c r="Z915" s="13">
        <v>205.64000000000001</v>
      </c>
      <c r="AA915" s="103">
        <v>310.40000000000003</v>
      </c>
      <c r="AB915" s="13">
        <v>310.40000000000003</v>
      </c>
      <c r="AC915" s="12" t="s">
        <v>31</v>
      </c>
      <c r="AD915" s="13">
        <v>217.28000000000003</v>
      </c>
      <c r="AE915" s="15"/>
      <c r="AF915" s="108">
        <v>673.87839999999994</v>
      </c>
      <c r="AG915" s="16" t="s">
        <v>31</v>
      </c>
      <c r="AH915" s="108">
        <v>310.40000000000003</v>
      </c>
      <c r="AI915" s="97" t="s">
        <v>31</v>
      </c>
      <c r="AK915" s="110">
        <f t="shared" si="42"/>
        <v>388</v>
      </c>
      <c r="AL915" s="111">
        <f t="shared" si="43"/>
        <v>388</v>
      </c>
      <c r="AM915" s="15"/>
      <c r="AN915"/>
    </row>
    <row r="916" spans="1:40" s="18" customFormat="1" x14ac:dyDescent="0.25">
      <c r="A916" s="83" t="s">
        <v>770</v>
      </c>
      <c r="B916" s="9" t="s">
        <v>771</v>
      </c>
      <c r="C916" s="9">
        <v>179561313</v>
      </c>
      <c r="D916" s="10" t="s">
        <v>1039</v>
      </c>
      <c r="E916" s="9" t="s">
        <v>1040</v>
      </c>
      <c r="F916" s="9"/>
      <c r="G916" s="9" t="str">
        <f t="shared" si="44"/>
        <v>L1830</v>
      </c>
      <c r="H916" s="9">
        <v>274</v>
      </c>
      <c r="I916" s="17">
        <v>146</v>
      </c>
      <c r="J916"/>
      <c r="K916" s="12" t="s">
        <v>31</v>
      </c>
      <c r="L916" s="13" t="s">
        <v>31</v>
      </c>
      <c r="M916" s="12" t="s">
        <v>31</v>
      </c>
      <c r="N916" s="102">
        <v>78.84</v>
      </c>
      <c r="O916" s="12">
        <v>138.69999999999999</v>
      </c>
      <c r="P916" s="102">
        <v>138.69999999999999</v>
      </c>
      <c r="Q916" s="12">
        <v>138.69999999999999</v>
      </c>
      <c r="R916" s="102">
        <v>138.69999999999999</v>
      </c>
      <c r="S916" s="12">
        <v>138.69999999999999</v>
      </c>
      <c r="T916" s="102">
        <v>138.69999999999999</v>
      </c>
      <c r="U916" s="12">
        <v>253.57279999999997</v>
      </c>
      <c r="V916" s="102">
        <v>74.489199999999997</v>
      </c>
      <c r="W916" s="103">
        <v>135.78</v>
      </c>
      <c r="X916" s="102">
        <v>135.78</v>
      </c>
      <c r="Y916" s="103" t="s">
        <v>31</v>
      </c>
      <c r="Z916" s="13">
        <v>77.38000000000001</v>
      </c>
      <c r="AA916" s="103">
        <v>116.80000000000001</v>
      </c>
      <c r="AB916" s="13">
        <v>116.80000000000001</v>
      </c>
      <c r="AC916" s="12" t="s">
        <v>31</v>
      </c>
      <c r="AD916" s="13">
        <v>81.760000000000005</v>
      </c>
      <c r="AE916" s="15"/>
      <c r="AF916" s="108">
        <v>253.57279999999997</v>
      </c>
      <c r="AG916" s="16" t="s">
        <v>31</v>
      </c>
      <c r="AH916" s="108">
        <v>116.80000000000001</v>
      </c>
      <c r="AI916" s="97" t="s">
        <v>31</v>
      </c>
      <c r="AK916" s="110">
        <f t="shared" si="42"/>
        <v>146</v>
      </c>
      <c r="AL916" s="111">
        <f t="shared" si="43"/>
        <v>146</v>
      </c>
      <c r="AN916"/>
    </row>
    <row r="917" spans="1:40" s="18" customFormat="1" x14ac:dyDescent="0.25">
      <c r="A917" s="83" t="s">
        <v>770</v>
      </c>
      <c r="B917" s="9" t="s">
        <v>771</v>
      </c>
      <c r="C917" s="9">
        <v>179561314</v>
      </c>
      <c r="D917" s="10" t="s">
        <v>1041</v>
      </c>
      <c r="E917" s="9" t="s">
        <v>1040</v>
      </c>
      <c r="F917" s="9"/>
      <c r="G917" s="9" t="str">
        <f t="shared" si="44"/>
        <v>L1830</v>
      </c>
      <c r="H917" s="9">
        <v>274</v>
      </c>
      <c r="I917" s="17">
        <v>146</v>
      </c>
      <c r="J917"/>
      <c r="K917" s="12" t="s">
        <v>31</v>
      </c>
      <c r="L917" s="13" t="s">
        <v>31</v>
      </c>
      <c r="M917" s="12" t="s">
        <v>31</v>
      </c>
      <c r="N917" s="102">
        <v>78.84</v>
      </c>
      <c r="O917" s="12">
        <v>138.69999999999999</v>
      </c>
      <c r="P917" s="102">
        <v>138.69999999999999</v>
      </c>
      <c r="Q917" s="12">
        <v>138.69999999999999</v>
      </c>
      <c r="R917" s="102">
        <v>138.69999999999999</v>
      </c>
      <c r="S917" s="12">
        <v>138.69999999999999</v>
      </c>
      <c r="T917" s="102">
        <v>138.69999999999999</v>
      </c>
      <c r="U917" s="12">
        <v>253.57279999999997</v>
      </c>
      <c r="V917" s="102">
        <v>74.489199999999997</v>
      </c>
      <c r="W917" s="103">
        <v>135.78</v>
      </c>
      <c r="X917" s="102">
        <v>135.78</v>
      </c>
      <c r="Y917" s="103" t="s">
        <v>31</v>
      </c>
      <c r="Z917" s="13">
        <v>77.38000000000001</v>
      </c>
      <c r="AA917" s="103">
        <v>116.80000000000001</v>
      </c>
      <c r="AB917" s="13">
        <v>116.80000000000001</v>
      </c>
      <c r="AC917" s="12" t="s">
        <v>31</v>
      </c>
      <c r="AD917" s="13">
        <v>81.760000000000005</v>
      </c>
      <c r="AE917" s="15"/>
      <c r="AF917" s="108">
        <v>253.57279999999997</v>
      </c>
      <c r="AG917" s="16" t="s">
        <v>31</v>
      </c>
      <c r="AH917" s="108">
        <v>116.80000000000001</v>
      </c>
      <c r="AI917" s="97" t="s">
        <v>31</v>
      </c>
      <c r="AJ917" s="22"/>
      <c r="AK917" s="110">
        <f t="shared" si="42"/>
        <v>146</v>
      </c>
      <c r="AL917" s="111">
        <f t="shared" si="43"/>
        <v>146</v>
      </c>
      <c r="AM917" s="15"/>
      <c r="AN917"/>
    </row>
    <row r="918" spans="1:40" s="18" customFormat="1" x14ac:dyDescent="0.25">
      <c r="A918" s="83" t="s">
        <v>770</v>
      </c>
      <c r="B918" s="9" t="s">
        <v>771</v>
      </c>
      <c r="C918" s="9">
        <v>179561315</v>
      </c>
      <c r="D918" s="10" t="s">
        <v>1042</v>
      </c>
      <c r="E918" s="9" t="s">
        <v>1040</v>
      </c>
      <c r="F918" s="9"/>
      <c r="G918" s="9" t="str">
        <f t="shared" si="44"/>
        <v>L1830</v>
      </c>
      <c r="H918" s="9">
        <v>274</v>
      </c>
      <c r="I918" s="17">
        <v>146</v>
      </c>
      <c r="J918"/>
      <c r="K918" s="12" t="s">
        <v>31</v>
      </c>
      <c r="L918" s="13" t="s">
        <v>31</v>
      </c>
      <c r="M918" s="12" t="s">
        <v>31</v>
      </c>
      <c r="N918" s="102">
        <v>78.84</v>
      </c>
      <c r="O918" s="12">
        <v>138.69999999999999</v>
      </c>
      <c r="P918" s="102">
        <v>138.69999999999999</v>
      </c>
      <c r="Q918" s="12">
        <v>138.69999999999999</v>
      </c>
      <c r="R918" s="102">
        <v>138.69999999999999</v>
      </c>
      <c r="S918" s="12">
        <v>138.69999999999999</v>
      </c>
      <c r="T918" s="102">
        <v>138.69999999999999</v>
      </c>
      <c r="U918" s="12">
        <v>253.57279999999997</v>
      </c>
      <c r="V918" s="102">
        <v>74.489199999999997</v>
      </c>
      <c r="W918" s="103">
        <v>135.78</v>
      </c>
      <c r="X918" s="102">
        <v>135.78</v>
      </c>
      <c r="Y918" s="103" t="s">
        <v>31</v>
      </c>
      <c r="Z918" s="13">
        <v>77.38000000000001</v>
      </c>
      <c r="AA918" s="103">
        <v>116.80000000000001</v>
      </c>
      <c r="AB918" s="13">
        <v>116.80000000000001</v>
      </c>
      <c r="AC918" s="12" t="s">
        <v>31</v>
      </c>
      <c r="AD918" s="13">
        <v>81.760000000000005</v>
      </c>
      <c r="AE918" s="15"/>
      <c r="AF918" s="108">
        <v>253.57279999999997</v>
      </c>
      <c r="AG918" s="16" t="s">
        <v>31</v>
      </c>
      <c r="AH918" s="108">
        <v>116.80000000000001</v>
      </c>
      <c r="AI918" s="97" t="s">
        <v>31</v>
      </c>
      <c r="AK918" s="110">
        <f t="shared" si="42"/>
        <v>146</v>
      </c>
      <c r="AL918" s="111">
        <f t="shared" si="43"/>
        <v>146</v>
      </c>
      <c r="AM918" s="15"/>
      <c r="AN918"/>
    </row>
    <row r="919" spans="1:40" s="18" customFormat="1" x14ac:dyDescent="0.25">
      <c r="A919" s="83" t="s">
        <v>770</v>
      </c>
      <c r="B919" s="9" t="s">
        <v>771</v>
      </c>
      <c r="C919" s="9">
        <v>179570687</v>
      </c>
      <c r="D919" s="10" t="s">
        <v>1043</v>
      </c>
      <c r="E919" s="9" t="s">
        <v>1026</v>
      </c>
      <c r="F919" s="9"/>
      <c r="G919" s="9" t="str">
        <f t="shared" si="44"/>
        <v>E0114</v>
      </c>
      <c r="H919" s="9">
        <v>292</v>
      </c>
      <c r="I919" s="17">
        <v>131</v>
      </c>
      <c r="J919"/>
      <c r="K919" s="12" t="s">
        <v>31</v>
      </c>
      <c r="L919" s="13" t="s">
        <v>31</v>
      </c>
      <c r="M919" s="12" t="s">
        <v>31</v>
      </c>
      <c r="N919" s="102">
        <v>70.740000000000009</v>
      </c>
      <c r="O919" s="12">
        <v>124.44999999999999</v>
      </c>
      <c r="P919" s="102">
        <v>124.44999999999999</v>
      </c>
      <c r="Q919" s="12">
        <v>124.44999999999999</v>
      </c>
      <c r="R919" s="102">
        <v>124.44999999999999</v>
      </c>
      <c r="S919" s="12">
        <v>124.44999999999999</v>
      </c>
      <c r="T919" s="102">
        <v>124.44999999999999</v>
      </c>
      <c r="U919" s="12">
        <v>227.52079999999998</v>
      </c>
      <c r="V919" s="102">
        <v>66.836200000000005</v>
      </c>
      <c r="W919" s="103">
        <v>121.83000000000001</v>
      </c>
      <c r="X919" s="102">
        <v>121.83000000000001</v>
      </c>
      <c r="Y919" s="103" t="s">
        <v>31</v>
      </c>
      <c r="Z919" s="13">
        <v>69.430000000000007</v>
      </c>
      <c r="AA919" s="103">
        <v>104.80000000000001</v>
      </c>
      <c r="AB919" s="13">
        <v>104.80000000000001</v>
      </c>
      <c r="AC919" s="12" t="s">
        <v>31</v>
      </c>
      <c r="AD919" s="13">
        <v>73.360000000000014</v>
      </c>
      <c r="AE919" s="15"/>
      <c r="AF919" s="108">
        <v>227.52079999999998</v>
      </c>
      <c r="AG919" s="16" t="s">
        <v>31</v>
      </c>
      <c r="AH919" s="108">
        <v>104.80000000000001</v>
      </c>
      <c r="AI919" s="97" t="s">
        <v>31</v>
      </c>
      <c r="AK919" s="110">
        <f t="shared" si="42"/>
        <v>131</v>
      </c>
      <c r="AL919" s="111">
        <f t="shared" si="43"/>
        <v>131</v>
      </c>
      <c r="AN919"/>
    </row>
    <row r="920" spans="1:40" s="18" customFormat="1" x14ac:dyDescent="0.25">
      <c r="A920" s="83" t="s">
        <v>770</v>
      </c>
      <c r="B920" s="9" t="s">
        <v>771</v>
      </c>
      <c r="C920" s="9">
        <v>179571743</v>
      </c>
      <c r="D920" s="10" t="s">
        <v>1044</v>
      </c>
      <c r="E920" s="9"/>
      <c r="F920" s="9"/>
      <c r="G920" s="9" t="str">
        <f t="shared" si="44"/>
        <v/>
      </c>
      <c r="H920" s="9">
        <v>270</v>
      </c>
      <c r="I920" s="17">
        <v>37</v>
      </c>
      <c r="J920"/>
      <c r="K920" s="12" t="s">
        <v>31</v>
      </c>
      <c r="L920" s="13" t="s">
        <v>31</v>
      </c>
      <c r="M920" s="12" t="s">
        <v>31</v>
      </c>
      <c r="N920" s="102">
        <v>19.98</v>
      </c>
      <c r="O920" s="12">
        <v>35.15</v>
      </c>
      <c r="P920" s="102">
        <v>35.15</v>
      </c>
      <c r="Q920" s="12">
        <v>35.15</v>
      </c>
      <c r="R920" s="102">
        <v>35.15</v>
      </c>
      <c r="S920" s="12">
        <v>35.15</v>
      </c>
      <c r="T920" s="102">
        <v>35.15</v>
      </c>
      <c r="U920" s="12">
        <v>64.261600000000001</v>
      </c>
      <c r="V920" s="102">
        <v>18.877399999999998</v>
      </c>
      <c r="W920" s="103">
        <v>34.410000000000004</v>
      </c>
      <c r="X920" s="102">
        <v>34.410000000000004</v>
      </c>
      <c r="Y920" s="103" t="s">
        <v>31</v>
      </c>
      <c r="Z920" s="13">
        <v>19.61</v>
      </c>
      <c r="AA920" s="103">
        <v>29.6</v>
      </c>
      <c r="AB920" s="13">
        <v>29.6</v>
      </c>
      <c r="AC920" s="12" t="s">
        <v>31</v>
      </c>
      <c r="AD920" s="13">
        <v>20.720000000000002</v>
      </c>
      <c r="AE920" s="15"/>
      <c r="AF920" s="108">
        <v>64.261600000000001</v>
      </c>
      <c r="AG920" s="16" t="s">
        <v>31</v>
      </c>
      <c r="AH920" s="108">
        <v>29.6</v>
      </c>
      <c r="AI920" s="97" t="s">
        <v>31</v>
      </c>
      <c r="AJ920" s="15"/>
      <c r="AK920" s="110">
        <f t="shared" si="42"/>
        <v>37</v>
      </c>
      <c r="AL920" s="111">
        <f t="shared" si="43"/>
        <v>37</v>
      </c>
      <c r="AM920" s="15"/>
      <c r="AN920"/>
    </row>
    <row r="921" spans="1:40" s="18" customFormat="1" x14ac:dyDescent="0.25">
      <c r="A921" s="83" t="s">
        <v>770</v>
      </c>
      <c r="B921" s="9" t="s">
        <v>771</v>
      </c>
      <c r="C921" s="9">
        <v>179575199</v>
      </c>
      <c r="D921" s="10" t="s">
        <v>1045</v>
      </c>
      <c r="E921" s="9" t="s">
        <v>1004</v>
      </c>
      <c r="F921" s="9"/>
      <c r="G921" s="9" t="str">
        <f t="shared" si="44"/>
        <v>L3908</v>
      </c>
      <c r="H921" s="9">
        <v>274</v>
      </c>
      <c r="I921" s="17">
        <v>116</v>
      </c>
      <c r="J921"/>
      <c r="K921" s="12" t="s">
        <v>31</v>
      </c>
      <c r="L921" s="13" t="s">
        <v>31</v>
      </c>
      <c r="M921" s="12" t="s">
        <v>31</v>
      </c>
      <c r="N921" s="102">
        <v>62.64</v>
      </c>
      <c r="O921" s="12">
        <v>110.19999999999999</v>
      </c>
      <c r="P921" s="102">
        <v>110.19999999999999</v>
      </c>
      <c r="Q921" s="12">
        <v>110.19999999999999</v>
      </c>
      <c r="R921" s="102">
        <v>110.19999999999999</v>
      </c>
      <c r="S921" s="12">
        <v>110.19999999999999</v>
      </c>
      <c r="T921" s="102">
        <v>110.19999999999999</v>
      </c>
      <c r="U921" s="12">
        <v>201.46879999999999</v>
      </c>
      <c r="V921" s="102">
        <v>59.183199999999999</v>
      </c>
      <c r="W921" s="103">
        <v>107.88000000000001</v>
      </c>
      <c r="X921" s="102">
        <v>107.88000000000001</v>
      </c>
      <c r="Y921" s="103" t="s">
        <v>31</v>
      </c>
      <c r="Z921" s="13">
        <v>61.480000000000004</v>
      </c>
      <c r="AA921" s="103">
        <v>92.800000000000011</v>
      </c>
      <c r="AB921" s="13">
        <v>92.800000000000011</v>
      </c>
      <c r="AC921" s="12" t="s">
        <v>31</v>
      </c>
      <c r="AD921" s="13">
        <v>64.960000000000008</v>
      </c>
      <c r="AE921" s="15"/>
      <c r="AF921" s="108">
        <v>201.46879999999999</v>
      </c>
      <c r="AG921" s="16" t="s">
        <v>31</v>
      </c>
      <c r="AH921" s="108">
        <v>92.800000000000011</v>
      </c>
      <c r="AI921" s="97" t="s">
        <v>31</v>
      </c>
      <c r="AK921" s="110">
        <f t="shared" si="42"/>
        <v>116</v>
      </c>
      <c r="AL921" s="111">
        <f t="shared" si="43"/>
        <v>116</v>
      </c>
      <c r="AN921"/>
    </row>
    <row r="922" spans="1:40" s="18" customFormat="1" x14ac:dyDescent="0.25">
      <c r="A922" s="83" t="s">
        <v>770</v>
      </c>
      <c r="B922" s="9" t="s">
        <v>771</v>
      </c>
      <c r="C922" s="9">
        <v>179586418</v>
      </c>
      <c r="D922" s="10" t="s">
        <v>1046</v>
      </c>
      <c r="E922" s="9"/>
      <c r="F922" s="9"/>
      <c r="G922" s="9" t="str">
        <f t="shared" si="44"/>
        <v/>
      </c>
      <c r="H922" s="9">
        <v>270</v>
      </c>
      <c r="I922" s="19">
        <v>52</v>
      </c>
      <c r="J922"/>
      <c r="K922" s="12" t="s">
        <v>31</v>
      </c>
      <c r="L922" s="13" t="s">
        <v>31</v>
      </c>
      <c r="M922" s="12" t="s">
        <v>31</v>
      </c>
      <c r="N922" s="102">
        <v>28.080000000000002</v>
      </c>
      <c r="O922" s="12">
        <v>49.4</v>
      </c>
      <c r="P922" s="102">
        <v>49.4</v>
      </c>
      <c r="Q922" s="12">
        <v>49.4</v>
      </c>
      <c r="R922" s="102">
        <v>49.4</v>
      </c>
      <c r="S922" s="12">
        <v>49.4</v>
      </c>
      <c r="T922" s="102">
        <v>49.4</v>
      </c>
      <c r="U922" s="12">
        <v>90.313599999999994</v>
      </c>
      <c r="V922" s="102">
        <v>26.5304</v>
      </c>
      <c r="W922" s="103">
        <v>48.36</v>
      </c>
      <c r="X922" s="102">
        <v>48.36</v>
      </c>
      <c r="Y922" s="103" t="s">
        <v>31</v>
      </c>
      <c r="Z922" s="13">
        <v>27.560000000000002</v>
      </c>
      <c r="AA922" s="103">
        <v>41.6</v>
      </c>
      <c r="AB922" s="13">
        <v>41.6</v>
      </c>
      <c r="AC922" s="12" t="s">
        <v>31</v>
      </c>
      <c r="AD922" s="13">
        <v>29.120000000000005</v>
      </c>
      <c r="AE922" s="15"/>
      <c r="AF922" s="108">
        <v>90.313599999999994</v>
      </c>
      <c r="AG922" s="16" t="s">
        <v>31</v>
      </c>
      <c r="AH922" s="108">
        <v>41.6</v>
      </c>
      <c r="AI922" s="97" t="s">
        <v>31</v>
      </c>
      <c r="AJ922" s="15"/>
      <c r="AK922" s="110">
        <f t="shared" si="42"/>
        <v>52</v>
      </c>
      <c r="AL922" s="111">
        <f t="shared" si="43"/>
        <v>52</v>
      </c>
      <c r="AM922" s="15"/>
      <c r="AN922"/>
    </row>
    <row r="923" spans="1:40" s="18" customFormat="1" x14ac:dyDescent="0.25">
      <c r="A923" s="83" t="s">
        <v>770</v>
      </c>
      <c r="B923" s="9" t="s">
        <v>771</v>
      </c>
      <c r="C923" s="9">
        <v>179586419</v>
      </c>
      <c r="D923" s="10" t="s">
        <v>1047</v>
      </c>
      <c r="E923" s="9"/>
      <c r="F923" s="9"/>
      <c r="G923" s="9" t="str">
        <f t="shared" si="44"/>
        <v/>
      </c>
      <c r="H923" s="9">
        <v>270</v>
      </c>
      <c r="I923" s="17">
        <v>15</v>
      </c>
      <c r="J923"/>
      <c r="K923" s="12" t="s">
        <v>31</v>
      </c>
      <c r="L923" s="13" t="s">
        <v>31</v>
      </c>
      <c r="M923" s="12" t="s">
        <v>31</v>
      </c>
      <c r="N923" s="102">
        <v>8.1000000000000014</v>
      </c>
      <c r="O923" s="12">
        <v>14.25</v>
      </c>
      <c r="P923" s="102">
        <v>14.25</v>
      </c>
      <c r="Q923" s="12">
        <v>14.25</v>
      </c>
      <c r="R923" s="102">
        <v>14.25</v>
      </c>
      <c r="S923" s="12">
        <v>14.25</v>
      </c>
      <c r="T923" s="102">
        <v>14.25</v>
      </c>
      <c r="U923" s="12">
        <v>26.052</v>
      </c>
      <c r="V923" s="102">
        <v>7.6529999999999996</v>
      </c>
      <c r="W923" s="103">
        <v>13.950000000000001</v>
      </c>
      <c r="X923" s="102">
        <v>13.950000000000001</v>
      </c>
      <c r="Y923" s="103" t="s">
        <v>31</v>
      </c>
      <c r="Z923" s="13">
        <v>7.95</v>
      </c>
      <c r="AA923" s="103">
        <v>12</v>
      </c>
      <c r="AB923" s="13">
        <v>12</v>
      </c>
      <c r="AC923" s="12" t="s">
        <v>31</v>
      </c>
      <c r="AD923" s="13">
        <v>8.4</v>
      </c>
      <c r="AE923" s="15"/>
      <c r="AF923" s="108">
        <v>26.052</v>
      </c>
      <c r="AG923" s="16" t="s">
        <v>31</v>
      </c>
      <c r="AH923" s="108">
        <v>12</v>
      </c>
      <c r="AI923" s="97" t="s">
        <v>31</v>
      </c>
      <c r="AK923" s="110">
        <f t="shared" si="42"/>
        <v>15</v>
      </c>
      <c r="AL923" s="111">
        <f t="shared" si="43"/>
        <v>15</v>
      </c>
      <c r="AM923" s="15"/>
      <c r="AN923"/>
    </row>
    <row r="924" spans="1:40" s="18" customFormat="1" x14ac:dyDescent="0.25">
      <c r="A924" s="83" t="s">
        <v>770</v>
      </c>
      <c r="B924" s="20" t="s">
        <v>771</v>
      </c>
      <c r="C924" s="20">
        <v>179587617</v>
      </c>
      <c r="D924" s="8" t="s">
        <v>1048</v>
      </c>
      <c r="E924" s="20"/>
      <c r="F924" s="20"/>
      <c r="G924" s="9" t="str">
        <f t="shared" si="44"/>
        <v/>
      </c>
      <c r="H924" s="20">
        <v>272</v>
      </c>
      <c r="I924" s="14">
        <v>20</v>
      </c>
      <c r="J924"/>
      <c r="K924" s="12" t="s">
        <v>31</v>
      </c>
      <c r="L924" s="13" t="s">
        <v>31</v>
      </c>
      <c r="M924" s="12" t="s">
        <v>31</v>
      </c>
      <c r="N924" s="102">
        <v>10.8</v>
      </c>
      <c r="O924" s="12">
        <v>19</v>
      </c>
      <c r="P924" s="102">
        <v>19</v>
      </c>
      <c r="Q924" s="12">
        <v>19</v>
      </c>
      <c r="R924" s="102">
        <v>19</v>
      </c>
      <c r="S924" s="12">
        <v>19</v>
      </c>
      <c r="T924" s="102">
        <v>19</v>
      </c>
      <c r="U924" s="12">
        <v>34.735999999999997</v>
      </c>
      <c r="V924" s="102">
        <v>10.204000000000001</v>
      </c>
      <c r="W924" s="103">
        <v>18.600000000000001</v>
      </c>
      <c r="X924" s="102">
        <v>18.600000000000001</v>
      </c>
      <c r="Y924" s="103" t="s">
        <v>31</v>
      </c>
      <c r="Z924" s="13">
        <v>10.600000000000001</v>
      </c>
      <c r="AA924" s="103">
        <v>16</v>
      </c>
      <c r="AB924" s="13">
        <v>16</v>
      </c>
      <c r="AC924" s="12" t="s">
        <v>31</v>
      </c>
      <c r="AD924" s="13">
        <v>11.200000000000001</v>
      </c>
      <c r="AE924"/>
      <c r="AF924" s="108">
        <v>34.735999999999997</v>
      </c>
      <c r="AG924" s="16" t="s">
        <v>31</v>
      </c>
      <c r="AH924" s="108">
        <v>16</v>
      </c>
      <c r="AI924" s="97" t="s">
        <v>31</v>
      </c>
      <c r="AJ924" s="21"/>
      <c r="AK924" s="110">
        <f t="shared" si="42"/>
        <v>20</v>
      </c>
      <c r="AL924" s="111">
        <f t="shared" si="43"/>
        <v>20</v>
      </c>
      <c r="AM924" s="1"/>
      <c r="AN924"/>
    </row>
    <row r="925" spans="1:40" s="18" customFormat="1" x14ac:dyDescent="0.25">
      <c r="A925" s="83" t="s">
        <v>770</v>
      </c>
      <c r="B925" s="20" t="s">
        <v>771</v>
      </c>
      <c r="C925" s="20">
        <v>179587620</v>
      </c>
      <c r="D925" s="8" t="s">
        <v>1049</v>
      </c>
      <c r="E925" s="20"/>
      <c r="F925" s="20"/>
      <c r="G925" s="9" t="str">
        <f t="shared" si="44"/>
        <v/>
      </c>
      <c r="H925" s="20">
        <v>272</v>
      </c>
      <c r="I925" s="14">
        <v>87</v>
      </c>
      <c r="J925"/>
      <c r="K925" s="12" t="s">
        <v>31</v>
      </c>
      <c r="L925" s="13" t="s">
        <v>31</v>
      </c>
      <c r="M925" s="12" t="s">
        <v>31</v>
      </c>
      <c r="N925" s="102">
        <v>46.980000000000004</v>
      </c>
      <c r="O925" s="12">
        <v>82.649999999999991</v>
      </c>
      <c r="P925" s="102">
        <v>82.649999999999991</v>
      </c>
      <c r="Q925" s="12">
        <v>82.649999999999991</v>
      </c>
      <c r="R925" s="102">
        <v>82.649999999999991</v>
      </c>
      <c r="S925" s="12">
        <v>82.649999999999991</v>
      </c>
      <c r="T925" s="102">
        <v>82.649999999999991</v>
      </c>
      <c r="U925" s="12">
        <v>151.10159999999999</v>
      </c>
      <c r="V925" s="102">
        <v>44.3874</v>
      </c>
      <c r="W925" s="103">
        <v>80.910000000000011</v>
      </c>
      <c r="X925" s="102">
        <v>80.910000000000011</v>
      </c>
      <c r="Y925" s="103" t="s">
        <v>31</v>
      </c>
      <c r="Z925" s="13">
        <v>46.11</v>
      </c>
      <c r="AA925" s="103">
        <v>69.600000000000009</v>
      </c>
      <c r="AB925" s="13">
        <v>69.600000000000009</v>
      </c>
      <c r="AC925" s="12" t="s">
        <v>31</v>
      </c>
      <c r="AD925" s="13">
        <v>48.720000000000006</v>
      </c>
      <c r="AE925"/>
      <c r="AF925" s="108">
        <v>151.10159999999999</v>
      </c>
      <c r="AG925" s="16" t="s">
        <v>31</v>
      </c>
      <c r="AH925" s="108">
        <v>69.600000000000009</v>
      </c>
      <c r="AI925" s="97" t="s">
        <v>31</v>
      </c>
      <c r="AJ925" s="21"/>
      <c r="AK925" s="110">
        <f t="shared" si="42"/>
        <v>87</v>
      </c>
      <c r="AL925" s="111">
        <f t="shared" si="43"/>
        <v>87</v>
      </c>
      <c r="AM925" s="1"/>
      <c r="AN925"/>
    </row>
    <row r="926" spans="1:40" s="18" customFormat="1" x14ac:dyDescent="0.25">
      <c r="A926" s="83" t="s">
        <v>770</v>
      </c>
      <c r="B926" s="20" t="s">
        <v>771</v>
      </c>
      <c r="C926" s="20">
        <v>179593487</v>
      </c>
      <c r="D926" s="8" t="s">
        <v>1050</v>
      </c>
      <c r="E926" s="20"/>
      <c r="F926" s="20"/>
      <c r="G926" s="9" t="str">
        <f t="shared" si="44"/>
        <v/>
      </c>
      <c r="H926" s="20">
        <v>272</v>
      </c>
      <c r="I926" s="14">
        <v>88</v>
      </c>
      <c r="J926"/>
      <c r="K926" s="12" t="s">
        <v>31</v>
      </c>
      <c r="L926" s="13" t="s">
        <v>31</v>
      </c>
      <c r="M926" s="12" t="s">
        <v>31</v>
      </c>
      <c r="N926" s="102">
        <v>47.52</v>
      </c>
      <c r="O926" s="12">
        <v>83.6</v>
      </c>
      <c r="P926" s="102">
        <v>83.6</v>
      </c>
      <c r="Q926" s="12">
        <v>83.6</v>
      </c>
      <c r="R926" s="102">
        <v>83.6</v>
      </c>
      <c r="S926" s="12">
        <v>83.6</v>
      </c>
      <c r="T926" s="102">
        <v>83.6</v>
      </c>
      <c r="U926" s="12">
        <v>152.83839999999998</v>
      </c>
      <c r="V926" s="102">
        <v>44.897599999999997</v>
      </c>
      <c r="W926" s="103">
        <v>81.84</v>
      </c>
      <c r="X926" s="102">
        <v>81.84</v>
      </c>
      <c r="Y926" s="103" t="s">
        <v>31</v>
      </c>
      <c r="Z926" s="13">
        <v>46.64</v>
      </c>
      <c r="AA926" s="103">
        <v>70.400000000000006</v>
      </c>
      <c r="AB926" s="13">
        <v>70.400000000000006</v>
      </c>
      <c r="AC926" s="12" t="s">
        <v>31</v>
      </c>
      <c r="AD926" s="13">
        <v>49.28</v>
      </c>
      <c r="AE926"/>
      <c r="AF926" s="108">
        <v>152.83839999999998</v>
      </c>
      <c r="AG926" s="16" t="s">
        <v>31</v>
      </c>
      <c r="AH926" s="108">
        <v>70.400000000000006</v>
      </c>
      <c r="AI926" s="97" t="s">
        <v>31</v>
      </c>
      <c r="AJ926" s="21"/>
      <c r="AK926" s="110">
        <f t="shared" si="42"/>
        <v>88</v>
      </c>
      <c r="AL926" s="111">
        <f t="shared" si="43"/>
        <v>88</v>
      </c>
      <c r="AM926" s="1"/>
      <c r="AN926"/>
    </row>
    <row r="927" spans="1:40" s="18" customFormat="1" x14ac:dyDescent="0.25">
      <c r="A927" s="83" t="s">
        <v>770</v>
      </c>
      <c r="B927" s="20" t="s">
        <v>771</v>
      </c>
      <c r="C927" s="20">
        <v>179593494</v>
      </c>
      <c r="D927" s="8" t="s">
        <v>1051</v>
      </c>
      <c r="E927" s="20"/>
      <c r="F927" s="20"/>
      <c r="G927" s="9" t="str">
        <f t="shared" si="44"/>
        <v/>
      </c>
      <c r="H927" s="20">
        <v>272</v>
      </c>
      <c r="I927" s="14">
        <v>106</v>
      </c>
      <c r="J927"/>
      <c r="K927" s="12" t="s">
        <v>31</v>
      </c>
      <c r="L927" s="13" t="s">
        <v>31</v>
      </c>
      <c r="M927" s="12" t="s">
        <v>31</v>
      </c>
      <c r="N927" s="102">
        <v>57.24</v>
      </c>
      <c r="O927" s="12">
        <v>100.69999999999999</v>
      </c>
      <c r="P927" s="102">
        <v>100.69999999999999</v>
      </c>
      <c r="Q927" s="12">
        <v>100.69999999999999</v>
      </c>
      <c r="R927" s="102">
        <v>100.69999999999999</v>
      </c>
      <c r="S927" s="12">
        <v>100.69999999999999</v>
      </c>
      <c r="T927" s="102">
        <v>100.69999999999999</v>
      </c>
      <c r="U927" s="12">
        <v>184.10079999999999</v>
      </c>
      <c r="V927" s="102">
        <v>54.081199999999995</v>
      </c>
      <c r="W927" s="103">
        <v>98.58</v>
      </c>
      <c r="X927" s="102">
        <v>98.58</v>
      </c>
      <c r="Y927" s="103" t="s">
        <v>31</v>
      </c>
      <c r="Z927" s="13">
        <v>56.18</v>
      </c>
      <c r="AA927" s="103">
        <v>84.800000000000011</v>
      </c>
      <c r="AB927" s="13">
        <v>84.800000000000011</v>
      </c>
      <c r="AC927" s="12" t="s">
        <v>31</v>
      </c>
      <c r="AD927" s="13">
        <v>59.360000000000007</v>
      </c>
      <c r="AE927"/>
      <c r="AF927" s="108">
        <v>184.10079999999999</v>
      </c>
      <c r="AG927" s="16" t="s">
        <v>31</v>
      </c>
      <c r="AH927" s="108">
        <v>84.800000000000011</v>
      </c>
      <c r="AI927" s="97" t="s">
        <v>31</v>
      </c>
      <c r="AJ927" s="21"/>
      <c r="AK927" s="110">
        <f t="shared" si="42"/>
        <v>106</v>
      </c>
      <c r="AL927" s="111">
        <f t="shared" si="43"/>
        <v>106</v>
      </c>
      <c r="AM927" s="1"/>
      <c r="AN927"/>
    </row>
    <row r="928" spans="1:40" s="18" customFormat="1" x14ac:dyDescent="0.25">
      <c r="A928" s="83" t="s">
        <v>770</v>
      </c>
      <c r="B928" s="20" t="s">
        <v>771</v>
      </c>
      <c r="C928" s="20">
        <v>179593497</v>
      </c>
      <c r="D928" s="8" t="s">
        <v>1052</v>
      </c>
      <c r="E928" s="20"/>
      <c r="F928" s="20"/>
      <c r="G928" s="9" t="str">
        <f t="shared" si="44"/>
        <v/>
      </c>
      <c r="H928" s="20">
        <v>272</v>
      </c>
      <c r="I928" s="14">
        <v>15</v>
      </c>
      <c r="J928"/>
      <c r="K928" s="12" t="s">
        <v>31</v>
      </c>
      <c r="L928" s="13" t="s">
        <v>31</v>
      </c>
      <c r="M928" s="12" t="s">
        <v>31</v>
      </c>
      <c r="N928" s="102">
        <v>8.1000000000000014</v>
      </c>
      <c r="O928" s="12">
        <v>14.25</v>
      </c>
      <c r="P928" s="102">
        <v>14.25</v>
      </c>
      <c r="Q928" s="12">
        <v>14.25</v>
      </c>
      <c r="R928" s="102">
        <v>14.25</v>
      </c>
      <c r="S928" s="12">
        <v>14.25</v>
      </c>
      <c r="T928" s="102">
        <v>14.25</v>
      </c>
      <c r="U928" s="12">
        <v>26.052</v>
      </c>
      <c r="V928" s="102">
        <v>7.6529999999999996</v>
      </c>
      <c r="W928" s="103">
        <v>13.950000000000001</v>
      </c>
      <c r="X928" s="102">
        <v>13.950000000000001</v>
      </c>
      <c r="Y928" s="103" t="s">
        <v>31</v>
      </c>
      <c r="Z928" s="13">
        <v>7.95</v>
      </c>
      <c r="AA928" s="103">
        <v>12</v>
      </c>
      <c r="AB928" s="13">
        <v>12</v>
      </c>
      <c r="AC928" s="12" t="s">
        <v>31</v>
      </c>
      <c r="AD928" s="13">
        <v>8.4</v>
      </c>
      <c r="AE928"/>
      <c r="AF928" s="108">
        <v>26.052</v>
      </c>
      <c r="AG928" s="16" t="s">
        <v>31</v>
      </c>
      <c r="AH928" s="108">
        <v>12</v>
      </c>
      <c r="AI928" s="97" t="s">
        <v>31</v>
      </c>
      <c r="AJ928" s="21"/>
      <c r="AK928" s="110">
        <f t="shared" si="42"/>
        <v>15</v>
      </c>
      <c r="AL928" s="111">
        <f t="shared" si="43"/>
        <v>15</v>
      </c>
      <c r="AM928" s="1"/>
      <c r="AN928"/>
    </row>
    <row r="929" spans="1:40" s="18" customFormat="1" x14ac:dyDescent="0.25">
      <c r="A929" s="83" t="s">
        <v>770</v>
      </c>
      <c r="B929" s="20" t="s">
        <v>771</v>
      </c>
      <c r="C929" s="20">
        <v>179593499</v>
      </c>
      <c r="D929" s="8" t="s">
        <v>1053</v>
      </c>
      <c r="E929" s="20"/>
      <c r="F929" s="20"/>
      <c r="G929" s="9" t="str">
        <f t="shared" si="44"/>
        <v/>
      </c>
      <c r="H929" s="20">
        <v>272</v>
      </c>
      <c r="I929" s="14">
        <v>15</v>
      </c>
      <c r="J929"/>
      <c r="K929" s="12" t="s">
        <v>31</v>
      </c>
      <c r="L929" s="13" t="s">
        <v>31</v>
      </c>
      <c r="M929" s="12" t="s">
        <v>31</v>
      </c>
      <c r="N929" s="102">
        <v>8.1000000000000014</v>
      </c>
      <c r="O929" s="12">
        <v>14.25</v>
      </c>
      <c r="P929" s="102">
        <v>14.25</v>
      </c>
      <c r="Q929" s="12">
        <v>14.25</v>
      </c>
      <c r="R929" s="102">
        <v>14.25</v>
      </c>
      <c r="S929" s="12">
        <v>14.25</v>
      </c>
      <c r="T929" s="102">
        <v>14.25</v>
      </c>
      <c r="U929" s="12">
        <v>26.052</v>
      </c>
      <c r="V929" s="102">
        <v>7.6529999999999996</v>
      </c>
      <c r="W929" s="103">
        <v>13.950000000000001</v>
      </c>
      <c r="X929" s="102">
        <v>13.950000000000001</v>
      </c>
      <c r="Y929" s="103" t="s">
        <v>31</v>
      </c>
      <c r="Z929" s="13">
        <v>7.95</v>
      </c>
      <c r="AA929" s="103">
        <v>12</v>
      </c>
      <c r="AB929" s="13">
        <v>12</v>
      </c>
      <c r="AC929" s="12" t="s">
        <v>31</v>
      </c>
      <c r="AD929" s="13">
        <v>8.4</v>
      </c>
      <c r="AE929"/>
      <c r="AF929" s="108">
        <v>26.052</v>
      </c>
      <c r="AG929" s="16" t="s">
        <v>31</v>
      </c>
      <c r="AH929" s="108">
        <v>12</v>
      </c>
      <c r="AI929" s="97" t="s">
        <v>31</v>
      </c>
      <c r="AJ929" s="21"/>
      <c r="AK929" s="110">
        <f t="shared" si="42"/>
        <v>15</v>
      </c>
      <c r="AL929" s="111">
        <f t="shared" si="43"/>
        <v>15</v>
      </c>
      <c r="AM929" s="1"/>
      <c r="AN929"/>
    </row>
    <row r="930" spans="1:40" s="18" customFormat="1" x14ac:dyDescent="0.25">
      <c r="A930" s="83" t="s">
        <v>770</v>
      </c>
      <c r="B930" s="9" t="s">
        <v>771</v>
      </c>
      <c r="C930" s="9">
        <v>179593510</v>
      </c>
      <c r="D930" s="10" t="s">
        <v>1054</v>
      </c>
      <c r="E930" s="9"/>
      <c r="F930" s="9"/>
      <c r="G930" s="9" t="str">
        <f t="shared" si="44"/>
        <v/>
      </c>
      <c r="H930" s="9">
        <v>272</v>
      </c>
      <c r="I930" s="17">
        <v>18</v>
      </c>
      <c r="J930"/>
      <c r="K930" s="12" t="s">
        <v>31</v>
      </c>
      <c r="L930" s="13" t="s">
        <v>31</v>
      </c>
      <c r="M930" s="12" t="s">
        <v>31</v>
      </c>
      <c r="N930" s="102">
        <v>9.7200000000000006</v>
      </c>
      <c r="O930" s="12">
        <v>17.099999999999998</v>
      </c>
      <c r="P930" s="102">
        <v>17.099999999999998</v>
      </c>
      <c r="Q930" s="12">
        <v>17.099999999999998</v>
      </c>
      <c r="R930" s="102">
        <v>17.099999999999998</v>
      </c>
      <c r="S930" s="12">
        <v>17.099999999999998</v>
      </c>
      <c r="T930" s="102">
        <v>17.099999999999998</v>
      </c>
      <c r="U930" s="12">
        <v>31.2624</v>
      </c>
      <c r="V930" s="102">
        <v>9.1836000000000002</v>
      </c>
      <c r="W930" s="103">
        <v>16.740000000000002</v>
      </c>
      <c r="X930" s="102">
        <v>16.740000000000002</v>
      </c>
      <c r="Y930" s="103" t="s">
        <v>31</v>
      </c>
      <c r="Z930" s="13">
        <v>9.5400000000000009</v>
      </c>
      <c r="AA930" s="103">
        <v>14.4</v>
      </c>
      <c r="AB930" s="13">
        <v>14.4</v>
      </c>
      <c r="AC930" s="12" t="s">
        <v>31</v>
      </c>
      <c r="AD930" s="13">
        <v>10.080000000000002</v>
      </c>
      <c r="AE930" s="15"/>
      <c r="AF930" s="108">
        <v>31.2624</v>
      </c>
      <c r="AG930" s="16" t="s">
        <v>31</v>
      </c>
      <c r="AH930" s="108">
        <v>14.4</v>
      </c>
      <c r="AI930" s="97" t="s">
        <v>31</v>
      </c>
      <c r="AK930" s="110">
        <f t="shared" si="42"/>
        <v>18</v>
      </c>
      <c r="AL930" s="111">
        <f t="shared" si="43"/>
        <v>18</v>
      </c>
      <c r="AN930"/>
    </row>
    <row r="931" spans="1:40" s="18" customFormat="1" x14ac:dyDescent="0.25">
      <c r="A931" s="83" t="s">
        <v>770</v>
      </c>
      <c r="B931" s="20" t="s">
        <v>771</v>
      </c>
      <c r="C931" s="20">
        <v>179593515</v>
      </c>
      <c r="D931" s="8" t="s">
        <v>1055</v>
      </c>
      <c r="E931" s="20"/>
      <c r="F931" s="20"/>
      <c r="G931" s="9" t="str">
        <f t="shared" si="44"/>
        <v/>
      </c>
      <c r="H931" s="20">
        <v>272</v>
      </c>
      <c r="I931" s="14">
        <v>18</v>
      </c>
      <c r="J931"/>
      <c r="K931" s="12" t="s">
        <v>31</v>
      </c>
      <c r="L931" s="13" t="s">
        <v>31</v>
      </c>
      <c r="M931" s="12" t="s">
        <v>31</v>
      </c>
      <c r="N931" s="102">
        <v>9.7200000000000006</v>
      </c>
      <c r="O931" s="12">
        <v>17.099999999999998</v>
      </c>
      <c r="P931" s="102">
        <v>17.099999999999998</v>
      </c>
      <c r="Q931" s="12">
        <v>17.099999999999998</v>
      </c>
      <c r="R931" s="102">
        <v>17.099999999999998</v>
      </c>
      <c r="S931" s="12">
        <v>17.099999999999998</v>
      </c>
      <c r="T931" s="102">
        <v>17.099999999999998</v>
      </c>
      <c r="U931" s="12">
        <v>31.2624</v>
      </c>
      <c r="V931" s="102">
        <v>9.1836000000000002</v>
      </c>
      <c r="W931" s="103">
        <v>16.740000000000002</v>
      </c>
      <c r="X931" s="102">
        <v>16.740000000000002</v>
      </c>
      <c r="Y931" s="103" t="s">
        <v>31</v>
      </c>
      <c r="Z931" s="13">
        <v>9.5400000000000009</v>
      </c>
      <c r="AA931" s="103">
        <v>14.4</v>
      </c>
      <c r="AB931" s="13">
        <v>14.4</v>
      </c>
      <c r="AC931" s="12" t="s">
        <v>31</v>
      </c>
      <c r="AD931" s="13">
        <v>10.080000000000002</v>
      </c>
      <c r="AE931"/>
      <c r="AF931" s="108">
        <v>31.2624</v>
      </c>
      <c r="AG931" s="16" t="s">
        <v>31</v>
      </c>
      <c r="AH931" s="108">
        <v>14.4</v>
      </c>
      <c r="AI931" s="97" t="s">
        <v>31</v>
      </c>
      <c r="AJ931" s="21"/>
      <c r="AK931" s="110">
        <f t="shared" si="42"/>
        <v>18</v>
      </c>
      <c r="AL931" s="111">
        <f t="shared" si="43"/>
        <v>18</v>
      </c>
      <c r="AM931" s="1"/>
      <c r="AN931"/>
    </row>
    <row r="932" spans="1:40" s="18" customFormat="1" x14ac:dyDescent="0.25">
      <c r="A932" s="83" t="s">
        <v>770</v>
      </c>
      <c r="B932" s="20" t="s">
        <v>771</v>
      </c>
      <c r="C932" s="20">
        <v>179593518</v>
      </c>
      <c r="D932" s="8" t="s">
        <v>1056</v>
      </c>
      <c r="E932" s="20"/>
      <c r="F932" s="20"/>
      <c r="G932" s="9" t="str">
        <f t="shared" si="44"/>
        <v/>
      </c>
      <c r="H932" s="20">
        <v>272</v>
      </c>
      <c r="I932" s="14">
        <v>14</v>
      </c>
      <c r="J932"/>
      <c r="K932" s="12" t="s">
        <v>31</v>
      </c>
      <c r="L932" s="13" t="s">
        <v>31</v>
      </c>
      <c r="M932" s="12" t="s">
        <v>31</v>
      </c>
      <c r="N932" s="102">
        <v>7.5600000000000005</v>
      </c>
      <c r="O932" s="12">
        <v>13.299999999999999</v>
      </c>
      <c r="P932" s="102">
        <v>13.299999999999999</v>
      </c>
      <c r="Q932" s="12">
        <v>13.299999999999999</v>
      </c>
      <c r="R932" s="102">
        <v>13.299999999999999</v>
      </c>
      <c r="S932" s="12">
        <v>13.299999999999999</v>
      </c>
      <c r="T932" s="102">
        <v>13.299999999999999</v>
      </c>
      <c r="U932" s="12">
        <v>24.315199999999997</v>
      </c>
      <c r="V932" s="102">
        <v>7.1427999999999994</v>
      </c>
      <c r="W932" s="103">
        <v>13.020000000000001</v>
      </c>
      <c r="X932" s="102">
        <v>13.020000000000001</v>
      </c>
      <c r="Y932" s="103" t="s">
        <v>31</v>
      </c>
      <c r="Z932" s="13">
        <v>7.42</v>
      </c>
      <c r="AA932" s="103">
        <v>11.200000000000001</v>
      </c>
      <c r="AB932" s="13">
        <v>11.200000000000001</v>
      </c>
      <c r="AC932" s="12" t="s">
        <v>31</v>
      </c>
      <c r="AD932" s="13">
        <v>7.8400000000000007</v>
      </c>
      <c r="AE932"/>
      <c r="AF932" s="108">
        <v>24.315199999999997</v>
      </c>
      <c r="AG932" s="16" t="s">
        <v>31</v>
      </c>
      <c r="AH932" s="108">
        <v>11.200000000000001</v>
      </c>
      <c r="AI932" s="97" t="s">
        <v>31</v>
      </c>
      <c r="AJ932" s="21"/>
      <c r="AK932" s="110">
        <f t="shared" si="42"/>
        <v>14</v>
      </c>
      <c r="AL932" s="111">
        <f t="shared" si="43"/>
        <v>14</v>
      </c>
      <c r="AM932" s="1"/>
      <c r="AN932"/>
    </row>
    <row r="933" spans="1:40" s="18" customFormat="1" x14ac:dyDescent="0.25">
      <c r="A933" s="83" t="s">
        <v>770</v>
      </c>
      <c r="B933" s="9" t="s">
        <v>771</v>
      </c>
      <c r="C933" s="9">
        <v>179593580</v>
      </c>
      <c r="D933" s="10" t="s">
        <v>1057</v>
      </c>
      <c r="E933" s="9" t="s">
        <v>1058</v>
      </c>
      <c r="F933" s="9"/>
      <c r="G933" s="9" t="str">
        <f t="shared" si="44"/>
        <v>L1810</v>
      </c>
      <c r="H933" s="9">
        <v>274</v>
      </c>
      <c r="I933" s="17">
        <v>222</v>
      </c>
      <c r="J933"/>
      <c r="K933" s="12" t="s">
        <v>31</v>
      </c>
      <c r="L933" s="13" t="s">
        <v>31</v>
      </c>
      <c r="M933" s="12" t="s">
        <v>31</v>
      </c>
      <c r="N933" s="102">
        <v>119.88000000000001</v>
      </c>
      <c r="O933" s="12">
        <v>210.89999999999998</v>
      </c>
      <c r="P933" s="102">
        <v>210.89999999999998</v>
      </c>
      <c r="Q933" s="12">
        <v>210.89999999999998</v>
      </c>
      <c r="R933" s="102">
        <v>210.89999999999998</v>
      </c>
      <c r="S933" s="12">
        <v>210.89999999999998</v>
      </c>
      <c r="T933" s="102">
        <v>210.89999999999998</v>
      </c>
      <c r="U933" s="12">
        <v>385.56959999999998</v>
      </c>
      <c r="V933" s="102">
        <v>113.26439999999999</v>
      </c>
      <c r="W933" s="103">
        <v>206.46</v>
      </c>
      <c r="X933" s="102">
        <v>206.46</v>
      </c>
      <c r="Y933" s="103" t="s">
        <v>31</v>
      </c>
      <c r="Z933" s="13">
        <v>117.66000000000001</v>
      </c>
      <c r="AA933" s="103">
        <v>177.60000000000002</v>
      </c>
      <c r="AB933" s="13">
        <v>177.60000000000002</v>
      </c>
      <c r="AC933" s="12" t="s">
        <v>31</v>
      </c>
      <c r="AD933" s="13">
        <v>124.32000000000001</v>
      </c>
      <c r="AE933" s="15"/>
      <c r="AF933" s="108">
        <v>385.56959999999998</v>
      </c>
      <c r="AG933" s="16" t="s">
        <v>31</v>
      </c>
      <c r="AH933" s="108">
        <v>177.60000000000002</v>
      </c>
      <c r="AI933" s="97" t="s">
        <v>31</v>
      </c>
      <c r="AK933" s="110">
        <f t="shared" si="42"/>
        <v>222</v>
      </c>
      <c r="AL933" s="111">
        <f t="shared" si="43"/>
        <v>222</v>
      </c>
      <c r="AM933" s="15"/>
      <c r="AN933"/>
    </row>
    <row r="934" spans="1:40" s="18" customFormat="1" x14ac:dyDescent="0.25">
      <c r="A934" s="83" t="s">
        <v>770</v>
      </c>
      <c r="B934" s="9" t="s">
        <v>771</v>
      </c>
      <c r="C934" s="9">
        <v>179593669</v>
      </c>
      <c r="D934" s="10" t="s">
        <v>1059</v>
      </c>
      <c r="E934" s="9" t="s">
        <v>1060</v>
      </c>
      <c r="F934" s="9"/>
      <c r="G934" s="9" t="str">
        <f t="shared" si="44"/>
        <v>L3999</v>
      </c>
      <c r="H934" s="9">
        <v>274</v>
      </c>
      <c r="I934" s="17">
        <v>64</v>
      </c>
      <c r="J934"/>
      <c r="K934" s="12" t="s">
        <v>31</v>
      </c>
      <c r="L934" s="13" t="s">
        <v>31</v>
      </c>
      <c r="M934" s="12" t="s">
        <v>31</v>
      </c>
      <c r="N934" s="102">
        <v>34.56</v>
      </c>
      <c r="O934" s="12">
        <v>60.8</v>
      </c>
      <c r="P934" s="102">
        <v>60.8</v>
      </c>
      <c r="Q934" s="12">
        <v>60.8</v>
      </c>
      <c r="R934" s="102">
        <v>60.8</v>
      </c>
      <c r="S934" s="12">
        <v>60.8</v>
      </c>
      <c r="T934" s="102">
        <v>60.8</v>
      </c>
      <c r="U934" s="12">
        <v>111.15519999999999</v>
      </c>
      <c r="V934" s="102">
        <v>32.652799999999999</v>
      </c>
      <c r="W934" s="103">
        <v>59.52</v>
      </c>
      <c r="X934" s="102">
        <v>59.52</v>
      </c>
      <c r="Y934" s="103" t="s">
        <v>31</v>
      </c>
      <c r="Z934" s="13">
        <v>33.92</v>
      </c>
      <c r="AA934" s="103">
        <v>51.2</v>
      </c>
      <c r="AB934" s="13">
        <v>51.2</v>
      </c>
      <c r="AC934" s="12" t="s">
        <v>31</v>
      </c>
      <c r="AD934" s="13">
        <v>35.840000000000003</v>
      </c>
      <c r="AE934" s="15"/>
      <c r="AF934" s="108">
        <v>111.15519999999999</v>
      </c>
      <c r="AG934" s="16" t="s">
        <v>31</v>
      </c>
      <c r="AH934" s="108">
        <v>51.2</v>
      </c>
      <c r="AI934" s="97" t="s">
        <v>31</v>
      </c>
      <c r="AK934" s="110">
        <f t="shared" si="42"/>
        <v>64</v>
      </c>
      <c r="AL934" s="111">
        <f t="shared" si="43"/>
        <v>64</v>
      </c>
      <c r="AN934"/>
    </row>
    <row r="935" spans="1:40" s="18" customFormat="1" x14ac:dyDescent="0.25">
      <c r="A935" s="83" t="s">
        <v>770</v>
      </c>
      <c r="B935" s="9" t="s">
        <v>771</v>
      </c>
      <c r="C935" s="9">
        <v>179593680</v>
      </c>
      <c r="D935" s="10" t="s">
        <v>1061</v>
      </c>
      <c r="E935" s="11"/>
      <c r="F935" s="9"/>
      <c r="G935" s="9" t="str">
        <f t="shared" si="44"/>
        <v/>
      </c>
      <c r="H935" s="9">
        <v>271</v>
      </c>
      <c r="I935" s="17">
        <v>29</v>
      </c>
      <c r="J935"/>
      <c r="K935" s="12" t="s">
        <v>31</v>
      </c>
      <c r="L935" s="13" t="s">
        <v>31</v>
      </c>
      <c r="M935" s="12" t="s">
        <v>31</v>
      </c>
      <c r="N935" s="102">
        <v>15.66</v>
      </c>
      <c r="O935" s="12">
        <v>27.549999999999997</v>
      </c>
      <c r="P935" s="102">
        <v>27.549999999999997</v>
      </c>
      <c r="Q935" s="12">
        <v>27.549999999999997</v>
      </c>
      <c r="R935" s="102">
        <v>27.549999999999997</v>
      </c>
      <c r="S935" s="12">
        <v>27.549999999999997</v>
      </c>
      <c r="T935" s="102">
        <v>27.549999999999997</v>
      </c>
      <c r="U935" s="12">
        <v>50.367199999999997</v>
      </c>
      <c r="V935" s="102">
        <v>14.7958</v>
      </c>
      <c r="W935" s="103">
        <v>26.970000000000002</v>
      </c>
      <c r="X935" s="102">
        <v>26.970000000000002</v>
      </c>
      <c r="Y935" s="103" t="s">
        <v>31</v>
      </c>
      <c r="Z935" s="13">
        <v>15.370000000000001</v>
      </c>
      <c r="AA935" s="103">
        <v>23.200000000000003</v>
      </c>
      <c r="AB935" s="13">
        <v>23.200000000000003</v>
      </c>
      <c r="AC935" s="12" t="s">
        <v>31</v>
      </c>
      <c r="AD935" s="13">
        <v>16.240000000000002</v>
      </c>
      <c r="AE935" s="15"/>
      <c r="AF935" s="108">
        <v>50.367199999999997</v>
      </c>
      <c r="AG935" s="16" t="s">
        <v>31</v>
      </c>
      <c r="AH935" s="108">
        <v>23.200000000000003</v>
      </c>
      <c r="AI935" s="97" t="s">
        <v>31</v>
      </c>
      <c r="AJ935" s="15"/>
      <c r="AK935" s="110">
        <f t="shared" si="42"/>
        <v>29</v>
      </c>
      <c r="AL935" s="111">
        <f t="shared" si="43"/>
        <v>29</v>
      </c>
      <c r="AM935" s="15"/>
      <c r="AN935"/>
    </row>
    <row r="936" spans="1:40" s="18" customFormat="1" x14ac:dyDescent="0.25">
      <c r="A936" s="83" t="s">
        <v>770</v>
      </c>
      <c r="B936" s="9" t="s">
        <v>771</v>
      </c>
      <c r="C936" s="9">
        <v>179593800</v>
      </c>
      <c r="D936" s="10" t="s">
        <v>1062</v>
      </c>
      <c r="E936" s="9"/>
      <c r="F936" s="9"/>
      <c r="G936" s="9" t="str">
        <f t="shared" si="44"/>
        <v/>
      </c>
      <c r="H936" s="9">
        <v>270</v>
      </c>
      <c r="I936" s="17">
        <v>292</v>
      </c>
      <c r="J936"/>
      <c r="K936" s="12" t="s">
        <v>31</v>
      </c>
      <c r="L936" s="13" t="s">
        <v>31</v>
      </c>
      <c r="M936" s="12" t="s">
        <v>31</v>
      </c>
      <c r="N936" s="102">
        <v>157.68</v>
      </c>
      <c r="O936" s="12">
        <v>277.39999999999998</v>
      </c>
      <c r="P936" s="102">
        <v>277.39999999999998</v>
      </c>
      <c r="Q936" s="12">
        <v>277.39999999999998</v>
      </c>
      <c r="R936" s="102">
        <v>277.39999999999998</v>
      </c>
      <c r="S936" s="12">
        <v>277.39999999999998</v>
      </c>
      <c r="T936" s="102">
        <v>277.39999999999998</v>
      </c>
      <c r="U936" s="12">
        <v>507.14559999999994</v>
      </c>
      <c r="V936" s="102">
        <v>148.97839999999999</v>
      </c>
      <c r="W936" s="103">
        <v>271.56</v>
      </c>
      <c r="X936" s="102">
        <v>271.56</v>
      </c>
      <c r="Y936" s="103" t="s">
        <v>31</v>
      </c>
      <c r="Z936" s="13">
        <v>154.76000000000002</v>
      </c>
      <c r="AA936" s="103">
        <v>233.60000000000002</v>
      </c>
      <c r="AB936" s="13">
        <v>233.60000000000002</v>
      </c>
      <c r="AC936" s="12" t="s">
        <v>31</v>
      </c>
      <c r="AD936" s="13">
        <v>163.52000000000001</v>
      </c>
      <c r="AE936" s="15"/>
      <c r="AF936" s="108">
        <v>507.14559999999994</v>
      </c>
      <c r="AG936" s="16" t="s">
        <v>31</v>
      </c>
      <c r="AH936" s="108">
        <v>233.60000000000002</v>
      </c>
      <c r="AI936" s="97" t="s">
        <v>31</v>
      </c>
      <c r="AK936" s="110">
        <f t="shared" si="42"/>
        <v>292</v>
      </c>
      <c r="AL936" s="111">
        <f t="shared" si="43"/>
        <v>292</v>
      </c>
      <c r="AN936"/>
    </row>
    <row r="937" spans="1:40" s="18" customFormat="1" x14ac:dyDescent="0.25">
      <c r="A937" s="83" t="s">
        <v>770</v>
      </c>
      <c r="B937" s="9" t="s">
        <v>771</v>
      </c>
      <c r="C937" s="9">
        <v>179594284</v>
      </c>
      <c r="D937" s="10" t="s">
        <v>1063</v>
      </c>
      <c r="E937" s="9" t="s">
        <v>1064</v>
      </c>
      <c r="F937" s="9"/>
      <c r="G937" s="9" t="str">
        <f t="shared" si="44"/>
        <v>L3984</v>
      </c>
      <c r="H937" s="9">
        <v>274</v>
      </c>
      <c r="I937" s="17">
        <v>674</v>
      </c>
      <c r="J937"/>
      <c r="K937" s="12" t="s">
        <v>31</v>
      </c>
      <c r="L937" s="13" t="s">
        <v>31</v>
      </c>
      <c r="M937" s="12" t="s">
        <v>31</v>
      </c>
      <c r="N937" s="102">
        <v>363.96000000000004</v>
      </c>
      <c r="O937" s="12">
        <v>640.29999999999995</v>
      </c>
      <c r="P937" s="102">
        <v>640.29999999999995</v>
      </c>
      <c r="Q937" s="12">
        <v>640.29999999999995</v>
      </c>
      <c r="R937" s="102">
        <v>640.29999999999995</v>
      </c>
      <c r="S937" s="12">
        <v>640.29999999999995</v>
      </c>
      <c r="T937" s="102">
        <v>640.29999999999995</v>
      </c>
      <c r="U937" s="12">
        <v>1170.6032</v>
      </c>
      <c r="V937" s="102">
        <v>343.87479999999999</v>
      </c>
      <c r="W937" s="103">
        <v>626.82000000000005</v>
      </c>
      <c r="X937" s="102">
        <v>626.82000000000005</v>
      </c>
      <c r="Y937" s="103" t="s">
        <v>31</v>
      </c>
      <c r="Z937" s="13">
        <v>357.22</v>
      </c>
      <c r="AA937" s="103">
        <v>539.20000000000005</v>
      </c>
      <c r="AB937" s="13">
        <v>539.20000000000005</v>
      </c>
      <c r="AC937" s="12" t="s">
        <v>31</v>
      </c>
      <c r="AD937" s="13">
        <v>377.44000000000005</v>
      </c>
      <c r="AE937" s="15"/>
      <c r="AF937" s="108">
        <v>1170.6032</v>
      </c>
      <c r="AG937" s="16" t="s">
        <v>31</v>
      </c>
      <c r="AH937" s="108">
        <v>539.20000000000005</v>
      </c>
      <c r="AI937" s="97" t="s">
        <v>31</v>
      </c>
      <c r="AK937" s="110">
        <f t="shared" si="42"/>
        <v>674</v>
      </c>
      <c r="AL937" s="111">
        <f t="shared" si="43"/>
        <v>674</v>
      </c>
      <c r="AN937"/>
    </row>
    <row r="938" spans="1:40" s="18" customFormat="1" x14ac:dyDescent="0.25">
      <c r="A938" s="83" t="s">
        <v>770</v>
      </c>
      <c r="B938" s="9" t="s">
        <v>771</v>
      </c>
      <c r="C938" s="9">
        <v>179594307</v>
      </c>
      <c r="D938" s="10" t="s">
        <v>1065</v>
      </c>
      <c r="E938" s="9" t="s">
        <v>1064</v>
      </c>
      <c r="F938" s="9"/>
      <c r="G938" s="9" t="str">
        <f t="shared" si="44"/>
        <v>L3984</v>
      </c>
      <c r="H938" s="9">
        <v>274</v>
      </c>
      <c r="I938" s="17">
        <v>674</v>
      </c>
      <c r="J938"/>
      <c r="K938" s="12" t="s">
        <v>31</v>
      </c>
      <c r="L938" s="13" t="s">
        <v>31</v>
      </c>
      <c r="M938" s="12" t="s">
        <v>31</v>
      </c>
      <c r="N938" s="102">
        <v>363.96000000000004</v>
      </c>
      <c r="O938" s="12">
        <v>640.29999999999995</v>
      </c>
      <c r="P938" s="102">
        <v>640.29999999999995</v>
      </c>
      <c r="Q938" s="12">
        <v>640.29999999999995</v>
      </c>
      <c r="R938" s="102">
        <v>640.29999999999995</v>
      </c>
      <c r="S938" s="12">
        <v>640.29999999999995</v>
      </c>
      <c r="T938" s="102">
        <v>640.29999999999995</v>
      </c>
      <c r="U938" s="12">
        <v>1170.6032</v>
      </c>
      <c r="V938" s="102">
        <v>343.87479999999999</v>
      </c>
      <c r="W938" s="103">
        <v>626.82000000000005</v>
      </c>
      <c r="X938" s="102">
        <v>626.82000000000005</v>
      </c>
      <c r="Y938" s="103" t="s">
        <v>31</v>
      </c>
      <c r="Z938" s="13">
        <v>357.22</v>
      </c>
      <c r="AA938" s="103">
        <v>539.20000000000005</v>
      </c>
      <c r="AB938" s="13">
        <v>539.20000000000005</v>
      </c>
      <c r="AC938" s="12" t="s">
        <v>31</v>
      </c>
      <c r="AD938" s="13">
        <v>377.44000000000005</v>
      </c>
      <c r="AE938" s="15"/>
      <c r="AF938" s="108">
        <v>1170.6032</v>
      </c>
      <c r="AG938" s="16" t="s">
        <v>31</v>
      </c>
      <c r="AH938" s="108">
        <v>539.20000000000005</v>
      </c>
      <c r="AI938" s="97" t="s">
        <v>31</v>
      </c>
      <c r="AK938" s="110">
        <f t="shared" si="42"/>
        <v>674</v>
      </c>
      <c r="AL938" s="111">
        <f t="shared" si="43"/>
        <v>674</v>
      </c>
      <c r="AM938" s="15"/>
      <c r="AN938"/>
    </row>
    <row r="939" spans="1:40" s="18" customFormat="1" x14ac:dyDescent="0.25">
      <c r="A939" s="83" t="s">
        <v>770</v>
      </c>
      <c r="B939" s="20" t="s">
        <v>771</v>
      </c>
      <c r="C939" s="20">
        <v>179599211</v>
      </c>
      <c r="D939" s="8" t="s">
        <v>1066</v>
      </c>
      <c r="E939" s="20"/>
      <c r="F939" s="20"/>
      <c r="G939" s="9" t="str">
        <f t="shared" si="44"/>
        <v/>
      </c>
      <c r="H939" s="20">
        <v>272</v>
      </c>
      <c r="I939" s="14">
        <v>68</v>
      </c>
      <c r="J939"/>
      <c r="K939" s="12" t="s">
        <v>31</v>
      </c>
      <c r="L939" s="13" t="s">
        <v>31</v>
      </c>
      <c r="M939" s="12" t="s">
        <v>31</v>
      </c>
      <c r="N939" s="102">
        <v>36.72</v>
      </c>
      <c r="O939" s="12">
        <v>64.599999999999994</v>
      </c>
      <c r="P939" s="102">
        <v>64.599999999999994</v>
      </c>
      <c r="Q939" s="12">
        <v>64.599999999999994</v>
      </c>
      <c r="R939" s="102">
        <v>64.599999999999994</v>
      </c>
      <c r="S939" s="12">
        <v>64.599999999999994</v>
      </c>
      <c r="T939" s="102">
        <v>64.599999999999994</v>
      </c>
      <c r="U939" s="12">
        <v>118.10239999999999</v>
      </c>
      <c r="V939" s="102">
        <v>34.693599999999996</v>
      </c>
      <c r="W939" s="103">
        <v>63.24</v>
      </c>
      <c r="X939" s="102">
        <v>63.24</v>
      </c>
      <c r="Y939" s="103" t="s">
        <v>31</v>
      </c>
      <c r="Z939" s="13">
        <v>36.04</v>
      </c>
      <c r="AA939" s="103">
        <v>54.400000000000006</v>
      </c>
      <c r="AB939" s="13">
        <v>54.400000000000006</v>
      </c>
      <c r="AC939" s="12" t="s">
        <v>31</v>
      </c>
      <c r="AD939" s="13">
        <v>38.080000000000005</v>
      </c>
      <c r="AE939"/>
      <c r="AF939" s="108">
        <v>118.10239999999999</v>
      </c>
      <c r="AG939" s="16" t="s">
        <v>31</v>
      </c>
      <c r="AH939" s="108">
        <v>54.400000000000006</v>
      </c>
      <c r="AI939" s="97" t="s">
        <v>31</v>
      </c>
      <c r="AJ939" s="21"/>
      <c r="AK939" s="110">
        <f t="shared" si="42"/>
        <v>68</v>
      </c>
      <c r="AL939" s="111">
        <f t="shared" si="43"/>
        <v>68</v>
      </c>
      <c r="AM939" s="1"/>
      <c r="AN939"/>
    </row>
    <row r="940" spans="1:40" s="18" customFormat="1" x14ac:dyDescent="0.25">
      <c r="A940" s="83" t="s">
        <v>432</v>
      </c>
      <c r="B940" s="20" t="s">
        <v>433</v>
      </c>
      <c r="C940" s="20">
        <v>180581001</v>
      </c>
      <c r="D940" s="8" t="s">
        <v>1067</v>
      </c>
      <c r="E940" s="20"/>
      <c r="F940" s="20"/>
      <c r="G940" s="9" t="str">
        <f t="shared" si="44"/>
        <v/>
      </c>
      <c r="H940" s="20">
        <v>272</v>
      </c>
      <c r="I940" s="14">
        <v>46</v>
      </c>
      <c r="J940"/>
      <c r="K940" s="25" t="s">
        <v>31</v>
      </c>
      <c r="L940" s="13" t="s">
        <v>31</v>
      </c>
      <c r="M940" s="103" t="s">
        <v>31</v>
      </c>
      <c r="N940" s="102">
        <v>24.840000000000003</v>
      </c>
      <c r="O940" s="12">
        <v>43.699999999999996</v>
      </c>
      <c r="P940" s="102">
        <v>43.699999999999996</v>
      </c>
      <c r="Q940" s="12">
        <v>43.699999999999996</v>
      </c>
      <c r="R940" s="102">
        <v>43.699999999999996</v>
      </c>
      <c r="S940" s="12">
        <v>43.699999999999996</v>
      </c>
      <c r="T940" s="102">
        <v>43.699999999999996</v>
      </c>
      <c r="U940" s="12">
        <v>79.892799999999994</v>
      </c>
      <c r="V940" s="102">
        <v>23.469200000000001</v>
      </c>
      <c r="W940" s="103">
        <v>42.78</v>
      </c>
      <c r="X940" s="102">
        <v>42.78</v>
      </c>
      <c r="Y940" s="103" t="s">
        <v>31</v>
      </c>
      <c r="Z940" s="13">
        <v>24.380000000000003</v>
      </c>
      <c r="AA940" s="103">
        <v>36.800000000000004</v>
      </c>
      <c r="AB940" s="13">
        <v>36.800000000000004</v>
      </c>
      <c r="AC940" s="103" t="s">
        <v>31</v>
      </c>
      <c r="AD940" s="13">
        <v>25.76</v>
      </c>
      <c r="AE940"/>
      <c r="AF940" s="108">
        <v>79.892799999999994</v>
      </c>
      <c r="AG940" s="16" t="s">
        <v>31</v>
      </c>
      <c r="AH940" s="108">
        <v>36.800000000000004</v>
      </c>
      <c r="AI940" s="97" t="s">
        <v>31</v>
      </c>
      <c r="AJ940" s="21"/>
      <c r="AK940" s="110">
        <f t="shared" si="42"/>
        <v>46</v>
      </c>
      <c r="AL940" s="111">
        <f t="shared" si="43"/>
        <v>46</v>
      </c>
      <c r="AM940" s="1"/>
      <c r="AN940"/>
    </row>
    <row r="941" spans="1:40" s="18" customFormat="1" x14ac:dyDescent="0.25">
      <c r="A941" s="83" t="s">
        <v>432</v>
      </c>
      <c r="B941" s="20" t="s">
        <v>433</v>
      </c>
      <c r="C941" s="20">
        <v>180598987</v>
      </c>
      <c r="D941" s="8" t="s">
        <v>1068</v>
      </c>
      <c r="E941" s="20" t="s">
        <v>1069</v>
      </c>
      <c r="F941" s="20"/>
      <c r="G941" s="9" t="str">
        <f t="shared" si="44"/>
        <v>A9575</v>
      </c>
      <c r="H941" s="20">
        <v>255</v>
      </c>
      <c r="I941" s="14">
        <v>8</v>
      </c>
      <c r="J941"/>
      <c r="K941" s="25" t="s">
        <v>31</v>
      </c>
      <c r="L941" s="13" t="s">
        <v>31</v>
      </c>
      <c r="M941" s="103" t="s">
        <v>31</v>
      </c>
      <c r="N941" s="102">
        <v>4.32</v>
      </c>
      <c r="O941" s="12">
        <v>7.6</v>
      </c>
      <c r="P941" s="102">
        <v>7.6</v>
      </c>
      <c r="Q941" s="12">
        <v>7.6</v>
      </c>
      <c r="R941" s="102">
        <v>7.6</v>
      </c>
      <c r="S941" s="12">
        <v>7.6</v>
      </c>
      <c r="T941" s="102">
        <v>7.6</v>
      </c>
      <c r="U941" s="12">
        <v>13.894399999999999</v>
      </c>
      <c r="V941" s="102">
        <v>4.0815999999999999</v>
      </c>
      <c r="W941" s="103">
        <v>7.44</v>
      </c>
      <c r="X941" s="102">
        <v>7.44</v>
      </c>
      <c r="Y941" s="103" t="s">
        <v>31</v>
      </c>
      <c r="Z941" s="13">
        <v>4.24</v>
      </c>
      <c r="AA941" s="103">
        <v>6.4</v>
      </c>
      <c r="AB941" s="13">
        <v>6.4</v>
      </c>
      <c r="AC941" s="103" t="s">
        <v>31</v>
      </c>
      <c r="AD941" s="13">
        <v>4.4800000000000004</v>
      </c>
      <c r="AE941"/>
      <c r="AF941" s="108">
        <v>13.894399999999999</v>
      </c>
      <c r="AG941" s="16" t="s">
        <v>31</v>
      </c>
      <c r="AH941" s="108">
        <v>6.4</v>
      </c>
      <c r="AI941" s="97" t="s">
        <v>31</v>
      </c>
      <c r="AJ941" s="21"/>
      <c r="AK941" s="110">
        <f t="shared" si="42"/>
        <v>8</v>
      </c>
      <c r="AL941" s="111">
        <f t="shared" si="43"/>
        <v>8</v>
      </c>
      <c r="AM941" s="1"/>
      <c r="AN941"/>
    </row>
    <row r="942" spans="1:40" s="18" customFormat="1" x14ac:dyDescent="0.25">
      <c r="A942" s="83" t="s">
        <v>432</v>
      </c>
      <c r="B942" s="20" t="s">
        <v>433</v>
      </c>
      <c r="C942" s="20">
        <v>185540068</v>
      </c>
      <c r="D942" s="8" t="s">
        <v>1070</v>
      </c>
      <c r="E942" s="20">
        <v>77065</v>
      </c>
      <c r="F942" s="20"/>
      <c r="G942" s="9" t="str">
        <f t="shared" si="44"/>
        <v>77065</v>
      </c>
      <c r="H942" s="20">
        <v>401</v>
      </c>
      <c r="I942" s="14">
        <v>269</v>
      </c>
      <c r="J942"/>
      <c r="K942" s="25" t="s">
        <v>31</v>
      </c>
      <c r="L942" s="13">
        <v>301.44</v>
      </c>
      <c r="M942" s="103" t="s">
        <v>31</v>
      </c>
      <c r="N942" s="102">
        <v>145.26000000000002</v>
      </c>
      <c r="O942" s="12">
        <v>255.54999999999998</v>
      </c>
      <c r="P942" s="102">
        <v>255.54999999999998</v>
      </c>
      <c r="Q942" s="12">
        <v>255.54999999999998</v>
      </c>
      <c r="R942" s="102">
        <v>255.54999999999998</v>
      </c>
      <c r="S942" s="12">
        <v>255.54999999999998</v>
      </c>
      <c r="T942" s="102">
        <v>255.54999999999998</v>
      </c>
      <c r="U942" s="12">
        <v>467.19919999999996</v>
      </c>
      <c r="V942" s="102">
        <v>137.24379999999999</v>
      </c>
      <c r="W942" s="103">
        <v>250.17000000000002</v>
      </c>
      <c r="X942" s="102">
        <v>250.17000000000002</v>
      </c>
      <c r="Y942" s="103" t="s">
        <v>31</v>
      </c>
      <c r="Z942" s="13">
        <v>142.57</v>
      </c>
      <c r="AA942" s="103">
        <v>215.20000000000002</v>
      </c>
      <c r="AB942" s="13">
        <v>215.20000000000002</v>
      </c>
      <c r="AC942" s="103" t="s">
        <v>31</v>
      </c>
      <c r="AD942" s="13">
        <v>150.64000000000001</v>
      </c>
      <c r="AE942"/>
      <c r="AF942" s="108">
        <v>467.19919999999996</v>
      </c>
      <c r="AG942" s="16">
        <v>301.44</v>
      </c>
      <c r="AH942" s="108">
        <v>215.20000000000002</v>
      </c>
      <c r="AI942" s="97">
        <v>137.24379999999999</v>
      </c>
      <c r="AJ942" s="21"/>
      <c r="AK942" s="110">
        <f t="shared" si="42"/>
        <v>269</v>
      </c>
      <c r="AL942" s="111">
        <f t="shared" si="43"/>
        <v>269</v>
      </c>
      <c r="AM942" s="1"/>
      <c r="AN942"/>
    </row>
    <row r="943" spans="1:40" s="18" customFormat="1" x14ac:dyDescent="0.25">
      <c r="A943" s="83" t="s">
        <v>432</v>
      </c>
      <c r="B943" s="20" t="s">
        <v>433</v>
      </c>
      <c r="C943" s="20">
        <v>185540069</v>
      </c>
      <c r="D943" s="8" t="s">
        <v>1071</v>
      </c>
      <c r="E943" s="20">
        <v>77067</v>
      </c>
      <c r="F943" s="20"/>
      <c r="G943" s="9" t="str">
        <f t="shared" si="44"/>
        <v>77067</v>
      </c>
      <c r="H943" s="20">
        <v>403</v>
      </c>
      <c r="I943" s="14">
        <v>337</v>
      </c>
      <c r="J943"/>
      <c r="K943" s="25" t="s">
        <v>31</v>
      </c>
      <c r="L943" s="13">
        <v>308.68</v>
      </c>
      <c r="M943" s="103" t="s">
        <v>31</v>
      </c>
      <c r="N943" s="102">
        <v>181.98000000000002</v>
      </c>
      <c r="O943" s="12">
        <v>320.14999999999998</v>
      </c>
      <c r="P943" s="102">
        <v>320.14999999999998</v>
      </c>
      <c r="Q943" s="12">
        <v>320.14999999999998</v>
      </c>
      <c r="R943" s="102">
        <v>320.14999999999998</v>
      </c>
      <c r="S943" s="12">
        <v>320.14999999999998</v>
      </c>
      <c r="T943" s="102">
        <v>320.14999999999998</v>
      </c>
      <c r="U943" s="12">
        <v>585.30160000000001</v>
      </c>
      <c r="V943" s="102">
        <v>171.9374</v>
      </c>
      <c r="W943" s="103">
        <v>313.41000000000003</v>
      </c>
      <c r="X943" s="102">
        <v>313.41000000000003</v>
      </c>
      <c r="Y943" s="103" t="s">
        <v>31</v>
      </c>
      <c r="Z943" s="13">
        <v>178.61</v>
      </c>
      <c r="AA943" s="103">
        <v>269.60000000000002</v>
      </c>
      <c r="AB943" s="13">
        <v>269.60000000000002</v>
      </c>
      <c r="AC943" s="103" t="s">
        <v>31</v>
      </c>
      <c r="AD943" s="13">
        <v>188.72000000000003</v>
      </c>
      <c r="AE943"/>
      <c r="AF943" s="108">
        <v>585.30160000000001</v>
      </c>
      <c r="AG943" s="16">
        <v>320.14999999999998</v>
      </c>
      <c r="AH943" s="108">
        <v>269.60000000000002</v>
      </c>
      <c r="AI943" s="97">
        <v>171.9374</v>
      </c>
      <c r="AJ943" s="21"/>
      <c r="AK943" s="110">
        <f t="shared" si="42"/>
        <v>337</v>
      </c>
      <c r="AL943" s="111">
        <f t="shared" si="43"/>
        <v>337</v>
      </c>
      <c r="AM943" s="1"/>
      <c r="AN943"/>
    </row>
    <row r="944" spans="1:40" s="18" customFormat="1" x14ac:dyDescent="0.25">
      <c r="A944" s="83" t="s">
        <v>432</v>
      </c>
      <c r="B944" s="20" t="s">
        <v>433</v>
      </c>
      <c r="C944" s="20">
        <v>185540070</v>
      </c>
      <c r="D944" s="8" t="s">
        <v>1072</v>
      </c>
      <c r="E944" s="20">
        <v>77065</v>
      </c>
      <c r="F944" s="20"/>
      <c r="G944" s="9" t="str">
        <f t="shared" si="44"/>
        <v>77065</v>
      </c>
      <c r="H944" s="20">
        <v>401</v>
      </c>
      <c r="I944" s="14">
        <v>269</v>
      </c>
      <c r="J944"/>
      <c r="K944" s="25" t="s">
        <v>31</v>
      </c>
      <c r="L944" s="13">
        <v>301.44</v>
      </c>
      <c r="M944" s="103" t="s">
        <v>31</v>
      </c>
      <c r="N944" s="102">
        <v>145.26000000000002</v>
      </c>
      <c r="O944" s="12">
        <v>255.54999999999998</v>
      </c>
      <c r="P944" s="102">
        <v>255.54999999999998</v>
      </c>
      <c r="Q944" s="12">
        <v>255.54999999999998</v>
      </c>
      <c r="R944" s="102">
        <v>255.54999999999998</v>
      </c>
      <c r="S944" s="12">
        <v>255.54999999999998</v>
      </c>
      <c r="T944" s="102">
        <v>255.54999999999998</v>
      </c>
      <c r="U944" s="12">
        <v>467.19919999999996</v>
      </c>
      <c r="V944" s="102">
        <v>137.24379999999999</v>
      </c>
      <c r="W944" s="103">
        <v>250.17000000000002</v>
      </c>
      <c r="X944" s="102">
        <v>250.17000000000002</v>
      </c>
      <c r="Y944" s="103" t="s">
        <v>31</v>
      </c>
      <c r="Z944" s="13">
        <v>142.57</v>
      </c>
      <c r="AA944" s="103">
        <v>215.20000000000002</v>
      </c>
      <c r="AB944" s="13">
        <v>215.20000000000002</v>
      </c>
      <c r="AC944" s="103" t="s">
        <v>31</v>
      </c>
      <c r="AD944" s="13">
        <v>150.64000000000001</v>
      </c>
      <c r="AE944"/>
      <c r="AF944" s="108">
        <v>467.19919999999996</v>
      </c>
      <c r="AG944" s="16">
        <v>301.44</v>
      </c>
      <c r="AH944" s="108">
        <v>215.20000000000002</v>
      </c>
      <c r="AI944" s="97">
        <v>137.24379999999999</v>
      </c>
      <c r="AJ944" s="21"/>
      <c r="AK944" s="110">
        <f t="shared" si="42"/>
        <v>269</v>
      </c>
      <c r="AL944" s="111">
        <f t="shared" si="43"/>
        <v>269</v>
      </c>
      <c r="AM944" s="1"/>
      <c r="AN944"/>
    </row>
    <row r="945" spans="1:40" s="18" customFormat="1" x14ac:dyDescent="0.25">
      <c r="A945" s="83" t="s">
        <v>432</v>
      </c>
      <c r="B945" s="20" t="s">
        <v>433</v>
      </c>
      <c r="C945" s="20">
        <v>185540071</v>
      </c>
      <c r="D945" s="8" t="s">
        <v>1073</v>
      </c>
      <c r="E945" s="20">
        <v>77067</v>
      </c>
      <c r="F945" s="20"/>
      <c r="G945" s="9" t="str">
        <f t="shared" si="44"/>
        <v>77067</v>
      </c>
      <c r="H945" s="20">
        <v>403</v>
      </c>
      <c r="I945" s="14">
        <v>337</v>
      </c>
      <c r="J945"/>
      <c r="K945" s="25" t="s">
        <v>31</v>
      </c>
      <c r="L945" s="13">
        <v>308.68</v>
      </c>
      <c r="M945" s="103" t="s">
        <v>31</v>
      </c>
      <c r="N945" s="102">
        <v>181.98000000000002</v>
      </c>
      <c r="O945" s="12">
        <v>320.14999999999998</v>
      </c>
      <c r="P945" s="102">
        <v>320.14999999999998</v>
      </c>
      <c r="Q945" s="12">
        <v>320.14999999999998</v>
      </c>
      <c r="R945" s="102">
        <v>320.14999999999998</v>
      </c>
      <c r="S945" s="12">
        <v>320.14999999999998</v>
      </c>
      <c r="T945" s="102">
        <v>320.14999999999998</v>
      </c>
      <c r="U945" s="12">
        <v>585.30160000000001</v>
      </c>
      <c r="V945" s="102">
        <v>171.9374</v>
      </c>
      <c r="W945" s="103">
        <v>313.41000000000003</v>
      </c>
      <c r="X945" s="102">
        <v>313.41000000000003</v>
      </c>
      <c r="Y945" s="103" t="s">
        <v>31</v>
      </c>
      <c r="Z945" s="13">
        <v>178.61</v>
      </c>
      <c r="AA945" s="103">
        <v>269.60000000000002</v>
      </c>
      <c r="AB945" s="13">
        <v>269.60000000000002</v>
      </c>
      <c r="AC945" s="103" t="s">
        <v>31</v>
      </c>
      <c r="AD945" s="13">
        <v>188.72000000000003</v>
      </c>
      <c r="AE945"/>
      <c r="AF945" s="108">
        <v>585.30160000000001</v>
      </c>
      <c r="AG945" s="16">
        <v>320.14999999999998</v>
      </c>
      <c r="AH945" s="108">
        <v>269.60000000000002</v>
      </c>
      <c r="AI945" s="97">
        <v>171.9374</v>
      </c>
      <c r="AJ945" s="21"/>
      <c r="AK945" s="110">
        <f t="shared" si="42"/>
        <v>337</v>
      </c>
      <c r="AL945" s="111">
        <f t="shared" si="43"/>
        <v>337</v>
      </c>
      <c r="AM945" s="1"/>
      <c r="AN945"/>
    </row>
    <row r="946" spans="1:40" s="18" customFormat="1" x14ac:dyDescent="0.25">
      <c r="A946" s="83" t="s">
        <v>432</v>
      </c>
      <c r="B946" s="20" t="s">
        <v>433</v>
      </c>
      <c r="C946" s="20">
        <v>185540072</v>
      </c>
      <c r="D946" s="8" t="s">
        <v>1074</v>
      </c>
      <c r="E946" s="20">
        <v>77066</v>
      </c>
      <c r="F946" s="20"/>
      <c r="G946" s="9" t="str">
        <f t="shared" si="44"/>
        <v>77066</v>
      </c>
      <c r="H946" s="20">
        <v>401</v>
      </c>
      <c r="I946" s="14">
        <v>334</v>
      </c>
      <c r="J946"/>
      <c r="K946" s="25" t="s">
        <v>31</v>
      </c>
      <c r="L946" s="13">
        <v>379.96000000000004</v>
      </c>
      <c r="M946" s="103" t="s">
        <v>31</v>
      </c>
      <c r="N946" s="102">
        <v>180.36</v>
      </c>
      <c r="O946" s="12">
        <v>317.3</v>
      </c>
      <c r="P946" s="102">
        <v>317.3</v>
      </c>
      <c r="Q946" s="12">
        <v>317.3</v>
      </c>
      <c r="R946" s="102">
        <v>317.3</v>
      </c>
      <c r="S946" s="12">
        <v>317.3</v>
      </c>
      <c r="T946" s="102">
        <v>317.3</v>
      </c>
      <c r="U946" s="12">
        <v>580.09119999999996</v>
      </c>
      <c r="V946" s="102">
        <v>170.4068</v>
      </c>
      <c r="W946" s="103">
        <v>310.62</v>
      </c>
      <c r="X946" s="102">
        <v>310.62</v>
      </c>
      <c r="Y946" s="103" t="s">
        <v>31</v>
      </c>
      <c r="Z946" s="13">
        <v>177.02</v>
      </c>
      <c r="AA946" s="103">
        <v>267.2</v>
      </c>
      <c r="AB946" s="13">
        <v>267.2</v>
      </c>
      <c r="AC946" s="103" t="s">
        <v>31</v>
      </c>
      <c r="AD946" s="13">
        <v>187.04000000000002</v>
      </c>
      <c r="AE946"/>
      <c r="AF946" s="108">
        <v>580.09119999999996</v>
      </c>
      <c r="AG946" s="16">
        <v>379.96000000000004</v>
      </c>
      <c r="AH946" s="108">
        <v>267.2</v>
      </c>
      <c r="AI946" s="97">
        <v>170.4068</v>
      </c>
      <c r="AJ946" s="21"/>
      <c r="AK946" s="110">
        <f t="shared" si="42"/>
        <v>334</v>
      </c>
      <c r="AL946" s="111">
        <f t="shared" si="43"/>
        <v>334</v>
      </c>
      <c r="AM946" s="1"/>
      <c r="AN946"/>
    </row>
    <row r="947" spans="1:40" s="18" customFormat="1" x14ac:dyDescent="0.25">
      <c r="A947" s="83" t="s">
        <v>432</v>
      </c>
      <c r="B947" s="20" t="s">
        <v>433</v>
      </c>
      <c r="C947" s="20">
        <v>185540073</v>
      </c>
      <c r="D947" s="8" t="s">
        <v>1075</v>
      </c>
      <c r="E947" s="20">
        <v>77065</v>
      </c>
      <c r="F947" s="20"/>
      <c r="G947" s="9" t="str">
        <f t="shared" si="44"/>
        <v>77065</v>
      </c>
      <c r="H947" s="20">
        <v>401</v>
      </c>
      <c r="I947" s="14">
        <v>269</v>
      </c>
      <c r="J947"/>
      <c r="K947" s="25" t="s">
        <v>31</v>
      </c>
      <c r="L947" s="13">
        <v>301.44</v>
      </c>
      <c r="M947" s="103" t="s">
        <v>31</v>
      </c>
      <c r="N947" s="102">
        <v>145.26000000000002</v>
      </c>
      <c r="O947" s="12">
        <v>255.54999999999998</v>
      </c>
      <c r="P947" s="102">
        <v>255.54999999999998</v>
      </c>
      <c r="Q947" s="12">
        <v>255.54999999999998</v>
      </c>
      <c r="R947" s="102">
        <v>255.54999999999998</v>
      </c>
      <c r="S947" s="12">
        <v>255.54999999999998</v>
      </c>
      <c r="T947" s="102">
        <v>255.54999999999998</v>
      </c>
      <c r="U947" s="12">
        <v>467.19919999999996</v>
      </c>
      <c r="V947" s="102">
        <v>137.24379999999999</v>
      </c>
      <c r="W947" s="103">
        <v>250.17000000000002</v>
      </c>
      <c r="X947" s="102">
        <v>250.17000000000002</v>
      </c>
      <c r="Y947" s="103" t="s">
        <v>31</v>
      </c>
      <c r="Z947" s="13">
        <v>142.57</v>
      </c>
      <c r="AA947" s="103">
        <v>215.20000000000002</v>
      </c>
      <c r="AB947" s="13">
        <v>215.20000000000002</v>
      </c>
      <c r="AC947" s="103" t="s">
        <v>31</v>
      </c>
      <c r="AD947" s="13">
        <v>150.64000000000001</v>
      </c>
      <c r="AE947"/>
      <c r="AF947" s="108">
        <v>467.19919999999996</v>
      </c>
      <c r="AG947" s="16">
        <v>301.44</v>
      </c>
      <c r="AH947" s="108">
        <v>215.20000000000002</v>
      </c>
      <c r="AI947" s="97">
        <v>137.24379999999999</v>
      </c>
      <c r="AJ947" s="21"/>
      <c r="AK947" s="110">
        <f t="shared" si="42"/>
        <v>269</v>
      </c>
      <c r="AL947" s="111">
        <f t="shared" si="43"/>
        <v>269</v>
      </c>
      <c r="AM947" s="1"/>
      <c r="AN947"/>
    </row>
    <row r="948" spans="1:40" s="18" customFormat="1" x14ac:dyDescent="0.25">
      <c r="A948" s="83" t="s">
        <v>432</v>
      </c>
      <c r="B948" s="20" t="s">
        <v>433</v>
      </c>
      <c r="C948" s="20">
        <v>185540074</v>
      </c>
      <c r="D948" s="8" t="s">
        <v>1076</v>
      </c>
      <c r="E948" s="20">
        <v>77065</v>
      </c>
      <c r="F948" s="20"/>
      <c r="G948" s="9" t="str">
        <f t="shared" si="44"/>
        <v>77065</v>
      </c>
      <c r="H948" s="20">
        <v>401</v>
      </c>
      <c r="I948" s="14">
        <v>269</v>
      </c>
      <c r="J948"/>
      <c r="K948" s="25" t="s">
        <v>31</v>
      </c>
      <c r="L948" s="13">
        <v>301.44</v>
      </c>
      <c r="M948" s="103" t="s">
        <v>31</v>
      </c>
      <c r="N948" s="102">
        <v>145.26000000000002</v>
      </c>
      <c r="O948" s="12">
        <v>255.54999999999998</v>
      </c>
      <c r="P948" s="102">
        <v>255.54999999999998</v>
      </c>
      <c r="Q948" s="12">
        <v>255.54999999999998</v>
      </c>
      <c r="R948" s="102">
        <v>255.54999999999998</v>
      </c>
      <c r="S948" s="12">
        <v>255.54999999999998</v>
      </c>
      <c r="T948" s="102">
        <v>255.54999999999998</v>
      </c>
      <c r="U948" s="12">
        <v>467.19919999999996</v>
      </c>
      <c r="V948" s="102">
        <v>137.24379999999999</v>
      </c>
      <c r="W948" s="103">
        <v>250.17000000000002</v>
      </c>
      <c r="X948" s="102">
        <v>250.17000000000002</v>
      </c>
      <c r="Y948" s="103" t="s">
        <v>31</v>
      </c>
      <c r="Z948" s="13">
        <v>142.57</v>
      </c>
      <c r="AA948" s="103">
        <v>215.20000000000002</v>
      </c>
      <c r="AB948" s="13">
        <v>215.20000000000002</v>
      </c>
      <c r="AC948" s="103" t="s">
        <v>31</v>
      </c>
      <c r="AD948" s="13">
        <v>150.64000000000001</v>
      </c>
      <c r="AE948"/>
      <c r="AF948" s="108">
        <v>467.19919999999996</v>
      </c>
      <c r="AG948" s="16">
        <v>301.44</v>
      </c>
      <c r="AH948" s="108">
        <v>215.20000000000002</v>
      </c>
      <c r="AI948" s="97">
        <v>137.24379999999999</v>
      </c>
      <c r="AJ948" s="21"/>
      <c r="AK948" s="110">
        <f t="shared" si="42"/>
        <v>269</v>
      </c>
      <c r="AL948" s="111">
        <f t="shared" si="43"/>
        <v>269</v>
      </c>
      <c r="AM948" s="1"/>
      <c r="AN948"/>
    </row>
    <row r="949" spans="1:40" s="18" customFormat="1" x14ac:dyDescent="0.25">
      <c r="A949" s="83" t="s">
        <v>432</v>
      </c>
      <c r="B949" s="20" t="s">
        <v>433</v>
      </c>
      <c r="C949" s="20">
        <v>185540075</v>
      </c>
      <c r="D949" s="8" t="s">
        <v>1077</v>
      </c>
      <c r="E949" s="20">
        <v>77066</v>
      </c>
      <c r="F949" s="20"/>
      <c r="G949" s="9" t="str">
        <f t="shared" si="44"/>
        <v>77066</v>
      </c>
      <c r="H949" s="20">
        <v>401</v>
      </c>
      <c r="I949" s="14">
        <v>334</v>
      </c>
      <c r="J949"/>
      <c r="K949" s="25" t="s">
        <v>31</v>
      </c>
      <c r="L949" s="13">
        <v>379.96000000000004</v>
      </c>
      <c r="M949" s="103" t="s">
        <v>31</v>
      </c>
      <c r="N949" s="102">
        <v>180.36</v>
      </c>
      <c r="O949" s="12">
        <v>317.3</v>
      </c>
      <c r="P949" s="102">
        <v>317.3</v>
      </c>
      <c r="Q949" s="12">
        <v>317.3</v>
      </c>
      <c r="R949" s="102">
        <v>317.3</v>
      </c>
      <c r="S949" s="12">
        <v>317.3</v>
      </c>
      <c r="T949" s="102">
        <v>317.3</v>
      </c>
      <c r="U949" s="12">
        <v>580.09119999999996</v>
      </c>
      <c r="V949" s="102">
        <v>170.4068</v>
      </c>
      <c r="W949" s="103">
        <v>310.62</v>
      </c>
      <c r="X949" s="102">
        <v>310.62</v>
      </c>
      <c r="Y949" s="103" t="s">
        <v>31</v>
      </c>
      <c r="Z949" s="13">
        <v>177.02</v>
      </c>
      <c r="AA949" s="103">
        <v>267.2</v>
      </c>
      <c r="AB949" s="13">
        <v>267.2</v>
      </c>
      <c r="AC949" s="103" t="s">
        <v>31</v>
      </c>
      <c r="AD949" s="13">
        <v>187.04000000000002</v>
      </c>
      <c r="AE949"/>
      <c r="AF949" s="108">
        <v>580.09119999999996</v>
      </c>
      <c r="AG949" s="16">
        <v>379.96000000000004</v>
      </c>
      <c r="AH949" s="108">
        <v>267.2</v>
      </c>
      <c r="AI949" s="97">
        <v>170.4068</v>
      </c>
      <c r="AJ949" s="21"/>
      <c r="AK949" s="110">
        <f t="shared" si="42"/>
        <v>334</v>
      </c>
      <c r="AL949" s="111">
        <f t="shared" si="43"/>
        <v>334</v>
      </c>
      <c r="AM949" s="1"/>
      <c r="AN949"/>
    </row>
    <row r="950" spans="1:40" s="18" customFormat="1" x14ac:dyDescent="0.25">
      <c r="A950" s="83" t="s">
        <v>432</v>
      </c>
      <c r="B950" s="20" t="s">
        <v>433</v>
      </c>
      <c r="C950" s="20">
        <v>185540084</v>
      </c>
      <c r="D950" s="8" t="s">
        <v>1078</v>
      </c>
      <c r="E950" s="20">
        <v>77066</v>
      </c>
      <c r="F950" s="20"/>
      <c r="G950" s="9" t="str">
        <f t="shared" si="44"/>
        <v>77066</v>
      </c>
      <c r="H950" s="20">
        <v>401</v>
      </c>
      <c r="I950" s="14">
        <v>334</v>
      </c>
      <c r="J950"/>
      <c r="K950" s="25" t="s">
        <v>31</v>
      </c>
      <c r="L950" s="13">
        <v>379.96000000000004</v>
      </c>
      <c r="M950" s="103" t="s">
        <v>31</v>
      </c>
      <c r="N950" s="102">
        <v>180.36</v>
      </c>
      <c r="O950" s="12">
        <v>317.3</v>
      </c>
      <c r="P950" s="102">
        <v>317.3</v>
      </c>
      <c r="Q950" s="12">
        <v>317.3</v>
      </c>
      <c r="R950" s="102">
        <v>317.3</v>
      </c>
      <c r="S950" s="12">
        <v>317.3</v>
      </c>
      <c r="T950" s="102">
        <v>317.3</v>
      </c>
      <c r="U950" s="12">
        <v>580.09119999999996</v>
      </c>
      <c r="V950" s="102">
        <v>170.4068</v>
      </c>
      <c r="W950" s="103">
        <v>310.62</v>
      </c>
      <c r="X950" s="102">
        <v>310.62</v>
      </c>
      <c r="Y950" s="103" t="s">
        <v>31</v>
      </c>
      <c r="Z950" s="13">
        <v>177.02</v>
      </c>
      <c r="AA950" s="103">
        <v>267.2</v>
      </c>
      <c r="AB950" s="13">
        <v>267.2</v>
      </c>
      <c r="AC950" s="103" t="s">
        <v>31</v>
      </c>
      <c r="AD950" s="13">
        <v>187.04000000000002</v>
      </c>
      <c r="AE950"/>
      <c r="AF950" s="108">
        <v>580.09119999999996</v>
      </c>
      <c r="AG950" s="16">
        <v>379.96000000000004</v>
      </c>
      <c r="AH950" s="108">
        <v>267.2</v>
      </c>
      <c r="AI950" s="97">
        <v>170.4068</v>
      </c>
      <c r="AJ950" s="21"/>
      <c r="AK950" s="110">
        <f t="shared" si="42"/>
        <v>334</v>
      </c>
      <c r="AL950" s="111">
        <f t="shared" si="43"/>
        <v>334</v>
      </c>
      <c r="AM950" s="1"/>
      <c r="AN950"/>
    </row>
    <row r="951" spans="1:40" s="18" customFormat="1" x14ac:dyDescent="0.25">
      <c r="A951" s="83" t="s">
        <v>432</v>
      </c>
      <c r="B951" s="20" t="s">
        <v>433</v>
      </c>
      <c r="C951" s="20">
        <v>185540085</v>
      </c>
      <c r="D951" s="8" t="s">
        <v>1079</v>
      </c>
      <c r="E951" s="20">
        <v>77065</v>
      </c>
      <c r="F951" s="20"/>
      <c r="G951" s="9" t="str">
        <f t="shared" si="44"/>
        <v>77065</v>
      </c>
      <c r="H951" s="20">
        <v>401</v>
      </c>
      <c r="I951" s="14">
        <v>269</v>
      </c>
      <c r="J951"/>
      <c r="K951" s="25" t="s">
        <v>31</v>
      </c>
      <c r="L951" s="13">
        <v>301.44</v>
      </c>
      <c r="M951" s="103" t="s">
        <v>31</v>
      </c>
      <c r="N951" s="102">
        <v>145.26000000000002</v>
      </c>
      <c r="O951" s="12">
        <v>255.54999999999998</v>
      </c>
      <c r="P951" s="102">
        <v>255.54999999999998</v>
      </c>
      <c r="Q951" s="12">
        <v>255.54999999999998</v>
      </c>
      <c r="R951" s="102">
        <v>255.54999999999998</v>
      </c>
      <c r="S951" s="12">
        <v>255.54999999999998</v>
      </c>
      <c r="T951" s="102">
        <v>255.54999999999998</v>
      </c>
      <c r="U951" s="12">
        <v>467.19919999999996</v>
      </c>
      <c r="V951" s="102">
        <v>137.24379999999999</v>
      </c>
      <c r="W951" s="103">
        <v>250.17000000000002</v>
      </c>
      <c r="X951" s="102">
        <v>250.17000000000002</v>
      </c>
      <c r="Y951" s="103" t="s">
        <v>31</v>
      </c>
      <c r="Z951" s="13">
        <v>142.57</v>
      </c>
      <c r="AA951" s="103">
        <v>215.20000000000002</v>
      </c>
      <c r="AB951" s="13">
        <v>215.20000000000002</v>
      </c>
      <c r="AC951" s="103" t="s">
        <v>31</v>
      </c>
      <c r="AD951" s="13">
        <v>150.64000000000001</v>
      </c>
      <c r="AE951"/>
      <c r="AF951" s="108">
        <v>467.19919999999996</v>
      </c>
      <c r="AG951" s="16">
        <v>301.44</v>
      </c>
      <c r="AH951" s="108">
        <v>215.20000000000002</v>
      </c>
      <c r="AI951" s="97">
        <v>137.24379999999999</v>
      </c>
      <c r="AJ951" s="21"/>
      <c r="AK951" s="110">
        <f t="shared" si="42"/>
        <v>269</v>
      </c>
      <c r="AL951" s="111">
        <f t="shared" si="43"/>
        <v>269</v>
      </c>
      <c r="AM951" s="1"/>
      <c r="AN951"/>
    </row>
    <row r="952" spans="1:40" s="18" customFormat="1" x14ac:dyDescent="0.25">
      <c r="A952" s="83" t="s">
        <v>432</v>
      </c>
      <c r="B952" s="20" t="s">
        <v>433</v>
      </c>
      <c r="C952" s="20">
        <v>185540086</v>
      </c>
      <c r="D952" s="8" t="s">
        <v>1080</v>
      </c>
      <c r="E952" s="20">
        <v>77065</v>
      </c>
      <c r="F952" s="20"/>
      <c r="G952" s="9" t="str">
        <f t="shared" si="44"/>
        <v>77065</v>
      </c>
      <c r="H952" s="20">
        <v>401</v>
      </c>
      <c r="I952" s="14">
        <v>269</v>
      </c>
      <c r="J952"/>
      <c r="K952" s="25" t="s">
        <v>31</v>
      </c>
      <c r="L952" s="13">
        <v>301.44</v>
      </c>
      <c r="M952" s="103" t="s">
        <v>31</v>
      </c>
      <c r="N952" s="102">
        <v>145.26000000000002</v>
      </c>
      <c r="O952" s="12">
        <v>255.54999999999998</v>
      </c>
      <c r="P952" s="102">
        <v>255.54999999999998</v>
      </c>
      <c r="Q952" s="12">
        <v>255.54999999999998</v>
      </c>
      <c r="R952" s="102">
        <v>255.54999999999998</v>
      </c>
      <c r="S952" s="12">
        <v>255.54999999999998</v>
      </c>
      <c r="T952" s="102">
        <v>255.54999999999998</v>
      </c>
      <c r="U952" s="12">
        <v>467.19919999999996</v>
      </c>
      <c r="V952" s="102">
        <v>137.24379999999999</v>
      </c>
      <c r="W952" s="103">
        <v>250.17000000000002</v>
      </c>
      <c r="X952" s="102">
        <v>250.17000000000002</v>
      </c>
      <c r="Y952" s="103" t="s">
        <v>31</v>
      </c>
      <c r="Z952" s="13">
        <v>142.57</v>
      </c>
      <c r="AA952" s="103">
        <v>215.20000000000002</v>
      </c>
      <c r="AB952" s="13">
        <v>215.20000000000002</v>
      </c>
      <c r="AC952" s="103" t="s">
        <v>31</v>
      </c>
      <c r="AD952" s="13">
        <v>150.64000000000001</v>
      </c>
      <c r="AE952"/>
      <c r="AF952" s="108">
        <v>467.19919999999996</v>
      </c>
      <c r="AG952" s="16">
        <v>301.44</v>
      </c>
      <c r="AH952" s="108">
        <v>215.20000000000002</v>
      </c>
      <c r="AI952" s="97">
        <v>137.24379999999999</v>
      </c>
      <c r="AJ952" s="21"/>
      <c r="AK952" s="110">
        <f t="shared" si="42"/>
        <v>269</v>
      </c>
      <c r="AL952" s="111">
        <f t="shared" si="43"/>
        <v>269</v>
      </c>
      <c r="AM952" s="1"/>
      <c r="AN952"/>
    </row>
    <row r="953" spans="1:40" s="18" customFormat="1" x14ac:dyDescent="0.25">
      <c r="A953" s="83" t="s">
        <v>432</v>
      </c>
      <c r="B953" s="20" t="s">
        <v>433</v>
      </c>
      <c r="C953" s="20">
        <v>185540087</v>
      </c>
      <c r="D953" s="8" t="s">
        <v>1081</v>
      </c>
      <c r="E953" s="20">
        <v>77063</v>
      </c>
      <c r="F953" s="20"/>
      <c r="G953" s="9" t="str">
        <f t="shared" si="44"/>
        <v>77063</v>
      </c>
      <c r="H953" s="20">
        <v>403</v>
      </c>
      <c r="I953" s="14">
        <v>88</v>
      </c>
      <c r="J953"/>
      <c r="K953" s="25" t="s">
        <v>31</v>
      </c>
      <c r="L953" s="13">
        <v>120.19</v>
      </c>
      <c r="M953" s="103" t="s">
        <v>31</v>
      </c>
      <c r="N953" s="102">
        <v>47.52</v>
      </c>
      <c r="O953" s="12">
        <v>83.6</v>
      </c>
      <c r="P953" s="102">
        <v>83.6</v>
      </c>
      <c r="Q953" s="12">
        <v>83.6</v>
      </c>
      <c r="R953" s="102">
        <v>83.6</v>
      </c>
      <c r="S953" s="12">
        <v>83.6</v>
      </c>
      <c r="T953" s="102">
        <v>83.6</v>
      </c>
      <c r="U953" s="12">
        <v>152.83839999999998</v>
      </c>
      <c r="V953" s="102">
        <v>44.897599999999997</v>
      </c>
      <c r="W953" s="103">
        <v>81.84</v>
      </c>
      <c r="X953" s="102">
        <v>81.84</v>
      </c>
      <c r="Y953" s="103" t="s">
        <v>31</v>
      </c>
      <c r="Z953" s="13">
        <v>46.64</v>
      </c>
      <c r="AA953" s="103">
        <v>70.400000000000006</v>
      </c>
      <c r="AB953" s="13">
        <v>70.400000000000006</v>
      </c>
      <c r="AC953" s="103" t="s">
        <v>31</v>
      </c>
      <c r="AD953" s="13">
        <v>49.28</v>
      </c>
      <c r="AE953"/>
      <c r="AF953" s="108">
        <v>152.83839999999998</v>
      </c>
      <c r="AG953" s="16">
        <v>120.19</v>
      </c>
      <c r="AH953" s="108">
        <v>70.400000000000006</v>
      </c>
      <c r="AI953" s="97">
        <v>44.897599999999997</v>
      </c>
      <c r="AJ953" s="21"/>
      <c r="AK953" s="110">
        <f t="shared" si="42"/>
        <v>88</v>
      </c>
      <c r="AL953" s="111">
        <f t="shared" si="43"/>
        <v>88</v>
      </c>
      <c r="AM953" s="1"/>
      <c r="AN953"/>
    </row>
    <row r="954" spans="1:40" s="18" customFormat="1" x14ac:dyDescent="0.25">
      <c r="A954" s="83" t="s">
        <v>432</v>
      </c>
      <c r="B954" s="20" t="s">
        <v>433</v>
      </c>
      <c r="C954" s="20">
        <v>185540088</v>
      </c>
      <c r="D954" s="8" t="s">
        <v>1082</v>
      </c>
      <c r="E954" s="20" t="s">
        <v>1083</v>
      </c>
      <c r="F954" s="20"/>
      <c r="G954" s="9" t="str">
        <f t="shared" si="44"/>
        <v>G0279</v>
      </c>
      <c r="H954" s="20">
        <v>401</v>
      </c>
      <c r="I954" s="14">
        <v>88</v>
      </c>
      <c r="J954"/>
      <c r="K954" s="25" t="s">
        <v>31</v>
      </c>
      <c r="L954" s="13">
        <v>120.19</v>
      </c>
      <c r="M954" s="103" t="s">
        <v>31</v>
      </c>
      <c r="N954" s="102">
        <v>47.52</v>
      </c>
      <c r="O954" s="12">
        <v>83.6</v>
      </c>
      <c r="P954" s="102">
        <v>83.6</v>
      </c>
      <c r="Q954" s="12">
        <v>83.6</v>
      </c>
      <c r="R954" s="102">
        <v>83.6</v>
      </c>
      <c r="S954" s="12">
        <v>83.6</v>
      </c>
      <c r="T954" s="102">
        <v>83.6</v>
      </c>
      <c r="U954" s="12">
        <v>152.83839999999998</v>
      </c>
      <c r="V954" s="102">
        <v>44.897599999999997</v>
      </c>
      <c r="W954" s="103">
        <v>81.84</v>
      </c>
      <c r="X954" s="102">
        <v>81.84</v>
      </c>
      <c r="Y954" s="103" t="s">
        <v>31</v>
      </c>
      <c r="Z954" s="13">
        <v>46.64</v>
      </c>
      <c r="AA954" s="103">
        <v>70.400000000000006</v>
      </c>
      <c r="AB954" s="13">
        <v>70.400000000000006</v>
      </c>
      <c r="AC954" s="103" t="s">
        <v>31</v>
      </c>
      <c r="AD954" s="13">
        <v>49.28</v>
      </c>
      <c r="AE954"/>
      <c r="AF954" s="108">
        <v>152.83839999999998</v>
      </c>
      <c r="AG954" s="16">
        <v>120.19</v>
      </c>
      <c r="AH954" s="108">
        <v>70.400000000000006</v>
      </c>
      <c r="AI954" s="97">
        <v>44.897599999999997</v>
      </c>
      <c r="AJ954" s="21"/>
      <c r="AK954" s="110">
        <f t="shared" si="42"/>
        <v>88</v>
      </c>
      <c r="AL954" s="111">
        <f t="shared" si="43"/>
        <v>88</v>
      </c>
      <c r="AM954" s="1"/>
      <c r="AN954"/>
    </row>
    <row r="955" spans="1:40" s="18" customFormat="1" x14ac:dyDescent="0.25">
      <c r="A955" s="83" t="s">
        <v>432</v>
      </c>
      <c r="B955" s="20" t="s">
        <v>433</v>
      </c>
      <c r="C955" s="20">
        <v>185540094</v>
      </c>
      <c r="D955" s="8" t="s">
        <v>1084</v>
      </c>
      <c r="E955" s="20">
        <v>77063</v>
      </c>
      <c r="F955" s="20"/>
      <c r="G955" s="9" t="str">
        <f t="shared" si="44"/>
        <v>77063</v>
      </c>
      <c r="H955" s="20">
        <v>403</v>
      </c>
      <c r="I955" s="14">
        <v>88</v>
      </c>
      <c r="J955"/>
      <c r="K955" s="25" t="s">
        <v>31</v>
      </c>
      <c r="L955" s="13">
        <v>120.19</v>
      </c>
      <c r="M955" s="103" t="s">
        <v>31</v>
      </c>
      <c r="N955" s="102">
        <v>47.52</v>
      </c>
      <c r="O955" s="12">
        <v>83.6</v>
      </c>
      <c r="P955" s="102">
        <v>83.6</v>
      </c>
      <c r="Q955" s="12">
        <v>83.6</v>
      </c>
      <c r="R955" s="102">
        <v>83.6</v>
      </c>
      <c r="S955" s="12">
        <v>83.6</v>
      </c>
      <c r="T955" s="102">
        <v>83.6</v>
      </c>
      <c r="U955" s="12">
        <v>152.83839999999998</v>
      </c>
      <c r="V955" s="102">
        <v>44.897599999999997</v>
      </c>
      <c r="W955" s="103">
        <v>81.84</v>
      </c>
      <c r="X955" s="102">
        <v>81.84</v>
      </c>
      <c r="Y955" s="103" t="s">
        <v>31</v>
      </c>
      <c r="Z955" s="13">
        <v>46.64</v>
      </c>
      <c r="AA955" s="103">
        <v>70.400000000000006</v>
      </c>
      <c r="AB955" s="13">
        <v>70.400000000000006</v>
      </c>
      <c r="AC955" s="103" t="s">
        <v>31</v>
      </c>
      <c r="AD955" s="13">
        <v>49.28</v>
      </c>
      <c r="AE955"/>
      <c r="AF955" s="108">
        <v>152.83839999999998</v>
      </c>
      <c r="AG955" s="16">
        <v>120.19</v>
      </c>
      <c r="AH955" s="108">
        <v>70.400000000000006</v>
      </c>
      <c r="AI955" s="97">
        <v>44.897599999999997</v>
      </c>
      <c r="AJ955" s="21"/>
      <c r="AK955" s="110">
        <f t="shared" si="42"/>
        <v>88</v>
      </c>
      <c r="AL955" s="111">
        <f t="shared" si="43"/>
        <v>88</v>
      </c>
      <c r="AM955" s="1"/>
      <c r="AN955"/>
    </row>
    <row r="956" spans="1:40" s="18" customFormat="1" x14ac:dyDescent="0.25">
      <c r="A956" s="83" t="s">
        <v>432</v>
      </c>
      <c r="B956" s="20" t="s">
        <v>433</v>
      </c>
      <c r="C956" s="20">
        <v>185590154</v>
      </c>
      <c r="D956" s="8" t="s">
        <v>1085</v>
      </c>
      <c r="E956" s="20">
        <v>77067</v>
      </c>
      <c r="F956" s="20"/>
      <c r="G956" s="9" t="str">
        <f t="shared" si="44"/>
        <v>77067</v>
      </c>
      <c r="H956" s="20">
        <v>403</v>
      </c>
      <c r="I956" s="14">
        <v>421</v>
      </c>
      <c r="J956"/>
      <c r="K956" s="25" t="s">
        <v>31</v>
      </c>
      <c r="L956" s="13">
        <v>308.68</v>
      </c>
      <c r="M956" s="103" t="s">
        <v>31</v>
      </c>
      <c r="N956" s="102">
        <v>227.34</v>
      </c>
      <c r="O956" s="12">
        <v>399.95</v>
      </c>
      <c r="P956" s="102">
        <v>399.95</v>
      </c>
      <c r="Q956" s="12">
        <v>399.95</v>
      </c>
      <c r="R956" s="102">
        <v>399.95</v>
      </c>
      <c r="S956" s="12">
        <v>399.95</v>
      </c>
      <c r="T956" s="102">
        <v>399.95</v>
      </c>
      <c r="U956" s="12">
        <v>731.19279999999992</v>
      </c>
      <c r="V956" s="102">
        <v>214.79419999999999</v>
      </c>
      <c r="W956" s="103">
        <v>391.53000000000003</v>
      </c>
      <c r="X956" s="102">
        <v>391.53000000000003</v>
      </c>
      <c r="Y956" s="103" t="s">
        <v>31</v>
      </c>
      <c r="Z956" s="13">
        <v>223.13000000000002</v>
      </c>
      <c r="AA956" s="103">
        <v>336.8</v>
      </c>
      <c r="AB956" s="13">
        <v>336.8</v>
      </c>
      <c r="AC956" s="103" t="s">
        <v>31</v>
      </c>
      <c r="AD956" s="13">
        <v>235.76000000000002</v>
      </c>
      <c r="AE956"/>
      <c r="AF956" s="108">
        <v>731.19279999999992</v>
      </c>
      <c r="AG956" s="16">
        <v>399.95</v>
      </c>
      <c r="AH956" s="108">
        <v>336.8</v>
      </c>
      <c r="AI956" s="97">
        <v>214.79419999999999</v>
      </c>
      <c r="AJ956" s="21"/>
      <c r="AK956" s="110">
        <f t="shared" si="42"/>
        <v>421</v>
      </c>
      <c r="AL956" s="111">
        <f t="shared" si="43"/>
        <v>421</v>
      </c>
      <c r="AM956" s="1"/>
      <c r="AN956"/>
    </row>
    <row r="957" spans="1:40" s="18" customFormat="1" x14ac:dyDescent="0.25">
      <c r="A957" s="83" t="s">
        <v>432</v>
      </c>
      <c r="B957" s="20" t="s">
        <v>433</v>
      </c>
      <c r="C957" s="20">
        <v>185590155</v>
      </c>
      <c r="D957" s="8" t="s">
        <v>1086</v>
      </c>
      <c r="E957" s="20">
        <v>77066</v>
      </c>
      <c r="F957" s="20"/>
      <c r="G957" s="9" t="str">
        <f t="shared" si="44"/>
        <v>77066</v>
      </c>
      <c r="H957" s="20">
        <v>401</v>
      </c>
      <c r="I957" s="14">
        <v>421</v>
      </c>
      <c r="J957"/>
      <c r="K957" s="25" t="s">
        <v>31</v>
      </c>
      <c r="L957" s="13">
        <v>379.96000000000004</v>
      </c>
      <c r="M957" s="103" t="s">
        <v>31</v>
      </c>
      <c r="N957" s="102">
        <v>227.34</v>
      </c>
      <c r="O957" s="12">
        <v>399.95</v>
      </c>
      <c r="P957" s="102">
        <v>399.95</v>
      </c>
      <c r="Q957" s="12">
        <v>399.95</v>
      </c>
      <c r="R957" s="102">
        <v>399.95</v>
      </c>
      <c r="S957" s="12">
        <v>399.95</v>
      </c>
      <c r="T957" s="102">
        <v>399.95</v>
      </c>
      <c r="U957" s="12">
        <v>731.19279999999992</v>
      </c>
      <c r="V957" s="102">
        <v>214.79419999999999</v>
      </c>
      <c r="W957" s="103">
        <v>391.53000000000003</v>
      </c>
      <c r="X957" s="102">
        <v>391.53000000000003</v>
      </c>
      <c r="Y957" s="103" t="s">
        <v>31</v>
      </c>
      <c r="Z957" s="13">
        <v>223.13000000000002</v>
      </c>
      <c r="AA957" s="103">
        <v>336.8</v>
      </c>
      <c r="AB957" s="13">
        <v>336.8</v>
      </c>
      <c r="AC957" s="103" t="s">
        <v>31</v>
      </c>
      <c r="AD957" s="13">
        <v>235.76000000000002</v>
      </c>
      <c r="AE957"/>
      <c r="AF957" s="108">
        <v>731.19279999999992</v>
      </c>
      <c r="AG957" s="16">
        <v>399.95</v>
      </c>
      <c r="AH957" s="108">
        <v>336.8</v>
      </c>
      <c r="AI957" s="97">
        <v>214.79419999999999</v>
      </c>
      <c r="AJ957" s="21"/>
      <c r="AK957" s="110">
        <f t="shared" si="42"/>
        <v>421</v>
      </c>
      <c r="AL957" s="111">
        <f t="shared" si="43"/>
        <v>421</v>
      </c>
      <c r="AM957" s="1"/>
      <c r="AN957"/>
    </row>
    <row r="958" spans="1:40" s="18" customFormat="1" x14ac:dyDescent="0.25">
      <c r="A958" s="83" t="s">
        <v>432</v>
      </c>
      <c r="B958" s="20" t="s">
        <v>433</v>
      </c>
      <c r="C958" s="20">
        <v>185590156</v>
      </c>
      <c r="D958" s="8" t="s">
        <v>1087</v>
      </c>
      <c r="E958" s="20">
        <v>77065</v>
      </c>
      <c r="F958" s="20"/>
      <c r="G958" s="9" t="str">
        <f t="shared" si="44"/>
        <v>77065</v>
      </c>
      <c r="H958" s="20">
        <v>401</v>
      </c>
      <c r="I958" s="14">
        <v>269</v>
      </c>
      <c r="J958"/>
      <c r="K958" s="25" t="s">
        <v>31</v>
      </c>
      <c r="L958" s="13">
        <v>301.44</v>
      </c>
      <c r="M958" s="103" t="s">
        <v>31</v>
      </c>
      <c r="N958" s="102">
        <v>145.26000000000002</v>
      </c>
      <c r="O958" s="12">
        <v>255.54999999999998</v>
      </c>
      <c r="P958" s="102">
        <v>255.54999999999998</v>
      </c>
      <c r="Q958" s="12">
        <v>255.54999999999998</v>
      </c>
      <c r="R958" s="102">
        <v>255.54999999999998</v>
      </c>
      <c r="S958" s="12">
        <v>255.54999999999998</v>
      </c>
      <c r="T958" s="102">
        <v>255.54999999999998</v>
      </c>
      <c r="U958" s="12">
        <v>467.19919999999996</v>
      </c>
      <c r="V958" s="102">
        <v>137.24379999999999</v>
      </c>
      <c r="W958" s="103">
        <v>250.17000000000002</v>
      </c>
      <c r="X958" s="102">
        <v>250.17000000000002</v>
      </c>
      <c r="Y958" s="103" t="s">
        <v>31</v>
      </c>
      <c r="Z958" s="13">
        <v>142.57</v>
      </c>
      <c r="AA958" s="103">
        <v>215.20000000000002</v>
      </c>
      <c r="AB958" s="13">
        <v>215.20000000000002</v>
      </c>
      <c r="AC958" s="103" t="s">
        <v>31</v>
      </c>
      <c r="AD958" s="13">
        <v>150.64000000000001</v>
      </c>
      <c r="AE958"/>
      <c r="AF958" s="108">
        <v>467.19919999999996</v>
      </c>
      <c r="AG958" s="16">
        <v>301.44</v>
      </c>
      <c r="AH958" s="108">
        <v>215.20000000000002</v>
      </c>
      <c r="AI958" s="97">
        <v>137.24379999999999</v>
      </c>
      <c r="AJ958" s="21"/>
      <c r="AK958" s="110">
        <f t="shared" si="42"/>
        <v>269</v>
      </c>
      <c r="AL958" s="111">
        <f t="shared" si="43"/>
        <v>269</v>
      </c>
      <c r="AM958" s="1"/>
      <c r="AN958"/>
    </row>
    <row r="959" spans="1:40" s="18" customFormat="1" x14ac:dyDescent="0.25">
      <c r="A959" s="83" t="s">
        <v>432</v>
      </c>
      <c r="B959" s="20" t="s">
        <v>433</v>
      </c>
      <c r="C959" s="20">
        <v>185590157</v>
      </c>
      <c r="D959" s="8" t="s">
        <v>1088</v>
      </c>
      <c r="E959" s="20">
        <v>77067</v>
      </c>
      <c r="F959" s="20"/>
      <c r="G959" s="9" t="str">
        <f t="shared" si="44"/>
        <v>77067</v>
      </c>
      <c r="H959" s="20">
        <v>403</v>
      </c>
      <c r="I959" s="14">
        <v>367</v>
      </c>
      <c r="J959"/>
      <c r="K959" s="25" t="s">
        <v>31</v>
      </c>
      <c r="L959" s="13">
        <v>308.68</v>
      </c>
      <c r="M959" s="103" t="s">
        <v>31</v>
      </c>
      <c r="N959" s="102">
        <v>198.18</v>
      </c>
      <c r="O959" s="12">
        <v>348.65</v>
      </c>
      <c r="P959" s="102">
        <v>348.65</v>
      </c>
      <c r="Q959" s="12">
        <v>348.65</v>
      </c>
      <c r="R959" s="102">
        <v>348.65</v>
      </c>
      <c r="S959" s="12">
        <v>348.65</v>
      </c>
      <c r="T959" s="102">
        <v>348.65</v>
      </c>
      <c r="U959" s="12">
        <v>637.40559999999994</v>
      </c>
      <c r="V959" s="102">
        <v>187.24340000000001</v>
      </c>
      <c r="W959" s="103">
        <v>341.31</v>
      </c>
      <c r="X959" s="102">
        <v>341.31</v>
      </c>
      <c r="Y959" s="103" t="s">
        <v>31</v>
      </c>
      <c r="Z959" s="13">
        <v>194.51000000000002</v>
      </c>
      <c r="AA959" s="103">
        <v>293.60000000000002</v>
      </c>
      <c r="AB959" s="13">
        <v>293.60000000000002</v>
      </c>
      <c r="AC959" s="103" t="s">
        <v>31</v>
      </c>
      <c r="AD959" s="13">
        <v>205.52</v>
      </c>
      <c r="AE959"/>
      <c r="AF959" s="108">
        <v>637.40559999999994</v>
      </c>
      <c r="AG959" s="16">
        <v>348.65</v>
      </c>
      <c r="AH959" s="108">
        <v>293.60000000000002</v>
      </c>
      <c r="AI959" s="97">
        <v>187.24340000000001</v>
      </c>
      <c r="AJ959" s="21"/>
      <c r="AK959" s="110">
        <f t="shared" si="42"/>
        <v>367</v>
      </c>
      <c r="AL959" s="111">
        <f t="shared" si="43"/>
        <v>367</v>
      </c>
      <c r="AM959" s="1"/>
      <c r="AN959"/>
    </row>
    <row r="960" spans="1:40" s="18" customFormat="1" x14ac:dyDescent="0.25">
      <c r="A960" s="83" t="s">
        <v>432</v>
      </c>
      <c r="B960" s="20" t="s">
        <v>433</v>
      </c>
      <c r="C960" s="20">
        <v>185590158</v>
      </c>
      <c r="D960" s="8" t="s">
        <v>1089</v>
      </c>
      <c r="E960" s="20">
        <v>77065</v>
      </c>
      <c r="F960" s="20" t="s">
        <v>1090</v>
      </c>
      <c r="G960" s="9" t="str">
        <f t="shared" si="44"/>
        <v>77065GG</v>
      </c>
      <c r="H960" s="20">
        <v>401</v>
      </c>
      <c r="I960" s="14">
        <v>334</v>
      </c>
      <c r="J960"/>
      <c r="K960" s="25" t="s">
        <v>31</v>
      </c>
      <c r="L960" s="13">
        <v>301.44</v>
      </c>
      <c r="M960" s="103" t="s">
        <v>31</v>
      </c>
      <c r="N960" s="102">
        <v>180.36</v>
      </c>
      <c r="O960" s="12">
        <v>317.3</v>
      </c>
      <c r="P960" s="102">
        <v>317.3</v>
      </c>
      <c r="Q960" s="12">
        <v>317.3</v>
      </c>
      <c r="R960" s="102">
        <v>317.3</v>
      </c>
      <c r="S960" s="12">
        <v>317.3</v>
      </c>
      <c r="T960" s="102">
        <v>317.3</v>
      </c>
      <c r="U960" s="12">
        <v>580.09119999999996</v>
      </c>
      <c r="V960" s="102">
        <v>170.4068</v>
      </c>
      <c r="W960" s="103">
        <v>310.62</v>
      </c>
      <c r="X960" s="102">
        <v>310.62</v>
      </c>
      <c r="Y960" s="103" t="s">
        <v>31</v>
      </c>
      <c r="Z960" s="13">
        <v>177.02</v>
      </c>
      <c r="AA960" s="103">
        <v>267.2</v>
      </c>
      <c r="AB960" s="13">
        <v>267.2</v>
      </c>
      <c r="AC960" s="103" t="s">
        <v>31</v>
      </c>
      <c r="AD960" s="13">
        <v>187.04000000000002</v>
      </c>
      <c r="AE960"/>
      <c r="AF960" s="108">
        <v>580.09119999999996</v>
      </c>
      <c r="AG960" s="16">
        <v>317.3</v>
      </c>
      <c r="AH960" s="108">
        <v>267.2</v>
      </c>
      <c r="AI960" s="97">
        <v>170.4068</v>
      </c>
      <c r="AJ960" s="21"/>
      <c r="AK960" s="110">
        <f t="shared" si="42"/>
        <v>334</v>
      </c>
      <c r="AL960" s="111">
        <f t="shared" si="43"/>
        <v>334</v>
      </c>
      <c r="AM960" s="1"/>
      <c r="AN960"/>
    </row>
    <row r="961" spans="1:40" s="18" customFormat="1" x14ac:dyDescent="0.25">
      <c r="A961" s="83" t="s">
        <v>432</v>
      </c>
      <c r="B961" s="20" t="s">
        <v>433</v>
      </c>
      <c r="C961" s="20">
        <v>185590159</v>
      </c>
      <c r="D961" s="8" t="s">
        <v>1091</v>
      </c>
      <c r="E961" s="20">
        <v>77065</v>
      </c>
      <c r="F961" s="20"/>
      <c r="G961" s="9" t="str">
        <f t="shared" si="44"/>
        <v>77065</v>
      </c>
      <c r="H961" s="20">
        <v>401</v>
      </c>
      <c r="I961" s="14">
        <v>330</v>
      </c>
      <c r="J961"/>
      <c r="K961" s="25" t="s">
        <v>31</v>
      </c>
      <c r="L961" s="13">
        <v>301.44</v>
      </c>
      <c r="M961" s="103" t="s">
        <v>31</v>
      </c>
      <c r="N961" s="102">
        <v>178.20000000000002</v>
      </c>
      <c r="O961" s="12">
        <v>313.5</v>
      </c>
      <c r="P961" s="102">
        <v>313.5</v>
      </c>
      <c r="Q961" s="12">
        <v>313.5</v>
      </c>
      <c r="R961" s="102">
        <v>313.5</v>
      </c>
      <c r="S961" s="12">
        <v>313.5</v>
      </c>
      <c r="T961" s="102">
        <v>313.5</v>
      </c>
      <c r="U961" s="12">
        <v>573.14400000000001</v>
      </c>
      <c r="V961" s="102">
        <v>168.36599999999999</v>
      </c>
      <c r="W961" s="103">
        <v>306.90000000000003</v>
      </c>
      <c r="X961" s="102">
        <v>306.90000000000003</v>
      </c>
      <c r="Y961" s="103" t="s">
        <v>31</v>
      </c>
      <c r="Z961" s="13">
        <v>174.9</v>
      </c>
      <c r="AA961" s="103">
        <v>264</v>
      </c>
      <c r="AB961" s="13">
        <v>264</v>
      </c>
      <c r="AC961" s="103" t="s">
        <v>31</v>
      </c>
      <c r="AD961" s="13">
        <v>184.8</v>
      </c>
      <c r="AE961"/>
      <c r="AF961" s="108">
        <v>573.14400000000001</v>
      </c>
      <c r="AG961" s="16">
        <v>313.5</v>
      </c>
      <c r="AH961" s="108">
        <v>264</v>
      </c>
      <c r="AI961" s="97">
        <v>168.36599999999999</v>
      </c>
      <c r="AJ961" s="21"/>
      <c r="AK961" s="110">
        <f t="shared" si="42"/>
        <v>330</v>
      </c>
      <c r="AL961" s="111">
        <f t="shared" si="43"/>
        <v>330</v>
      </c>
      <c r="AM961" s="1"/>
      <c r="AN961"/>
    </row>
    <row r="962" spans="1:40" s="18" customFormat="1" x14ac:dyDescent="0.25">
      <c r="A962" s="83" t="s">
        <v>432</v>
      </c>
      <c r="B962" s="20" t="s">
        <v>433</v>
      </c>
      <c r="C962" s="20">
        <v>185590160</v>
      </c>
      <c r="D962" s="8" t="s">
        <v>1092</v>
      </c>
      <c r="E962" s="20">
        <v>77065</v>
      </c>
      <c r="F962" s="20"/>
      <c r="G962" s="9" t="str">
        <f t="shared" si="44"/>
        <v>77065</v>
      </c>
      <c r="H962" s="20">
        <v>401</v>
      </c>
      <c r="I962" s="14">
        <v>330</v>
      </c>
      <c r="J962"/>
      <c r="K962" s="25" t="s">
        <v>31</v>
      </c>
      <c r="L962" s="13">
        <v>301.44</v>
      </c>
      <c r="M962" s="103" t="s">
        <v>31</v>
      </c>
      <c r="N962" s="102">
        <v>178.20000000000002</v>
      </c>
      <c r="O962" s="12">
        <v>313.5</v>
      </c>
      <c r="P962" s="102">
        <v>313.5</v>
      </c>
      <c r="Q962" s="12">
        <v>313.5</v>
      </c>
      <c r="R962" s="102">
        <v>313.5</v>
      </c>
      <c r="S962" s="12">
        <v>313.5</v>
      </c>
      <c r="T962" s="102">
        <v>313.5</v>
      </c>
      <c r="U962" s="12">
        <v>573.14400000000001</v>
      </c>
      <c r="V962" s="102">
        <v>168.36599999999999</v>
      </c>
      <c r="W962" s="103">
        <v>306.90000000000003</v>
      </c>
      <c r="X962" s="102">
        <v>306.90000000000003</v>
      </c>
      <c r="Y962" s="103" t="s">
        <v>31</v>
      </c>
      <c r="Z962" s="13">
        <v>174.9</v>
      </c>
      <c r="AA962" s="103">
        <v>264</v>
      </c>
      <c r="AB962" s="13">
        <v>264</v>
      </c>
      <c r="AC962" s="103" t="s">
        <v>31</v>
      </c>
      <c r="AD962" s="13">
        <v>184.8</v>
      </c>
      <c r="AE962"/>
      <c r="AF962" s="108">
        <v>573.14400000000001</v>
      </c>
      <c r="AG962" s="16">
        <v>313.5</v>
      </c>
      <c r="AH962" s="108">
        <v>264</v>
      </c>
      <c r="AI962" s="97">
        <v>168.36599999999999</v>
      </c>
      <c r="AJ962" s="21"/>
      <c r="AK962" s="110">
        <f t="shared" si="42"/>
        <v>330</v>
      </c>
      <c r="AL962" s="111">
        <f t="shared" si="43"/>
        <v>330</v>
      </c>
      <c r="AM962" s="1"/>
      <c r="AN962"/>
    </row>
    <row r="963" spans="1:40" s="18" customFormat="1" x14ac:dyDescent="0.25">
      <c r="A963" s="83" t="s">
        <v>432</v>
      </c>
      <c r="B963" s="20" t="s">
        <v>433</v>
      </c>
      <c r="C963" s="20">
        <v>185590162</v>
      </c>
      <c r="D963" s="8" t="s">
        <v>1093</v>
      </c>
      <c r="E963" s="20">
        <v>77066</v>
      </c>
      <c r="F963" s="20"/>
      <c r="G963" s="9" t="str">
        <f t="shared" si="44"/>
        <v>77066</v>
      </c>
      <c r="H963" s="20">
        <v>401</v>
      </c>
      <c r="I963" s="14">
        <v>421</v>
      </c>
      <c r="J963"/>
      <c r="K963" s="25" t="s">
        <v>31</v>
      </c>
      <c r="L963" s="13">
        <v>379.96000000000004</v>
      </c>
      <c r="M963" s="103" t="s">
        <v>31</v>
      </c>
      <c r="N963" s="102">
        <v>227.34</v>
      </c>
      <c r="O963" s="12">
        <v>399.95</v>
      </c>
      <c r="P963" s="102">
        <v>399.95</v>
      </c>
      <c r="Q963" s="12">
        <v>399.95</v>
      </c>
      <c r="R963" s="102">
        <v>399.95</v>
      </c>
      <c r="S963" s="12">
        <v>399.95</v>
      </c>
      <c r="T963" s="102">
        <v>399.95</v>
      </c>
      <c r="U963" s="12">
        <v>731.19279999999992</v>
      </c>
      <c r="V963" s="102">
        <v>214.79419999999999</v>
      </c>
      <c r="W963" s="103">
        <v>391.53000000000003</v>
      </c>
      <c r="X963" s="102">
        <v>391.53000000000003</v>
      </c>
      <c r="Y963" s="103" t="s">
        <v>31</v>
      </c>
      <c r="Z963" s="13">
        <v>223.13000000000002</v>
      </c>
      <c r="AA963" s="103">
        <v>336.8</v>
      </c>
      <c r="AB963" s="13">
        <v>336.8</v>
      </c>
      <c r="AC963" s="103" t="s">
        <v>31</v>
      </c>
      <c r="AD963" s="13">
        <v>235.76000000000002</v>
      </c>
      <c r="AE963"/>
      <c r="AF963" s="108">
        <v>731.19279999999992</v>
      </c>
      <c r="AG963" s="16">
        <v>399.95</v>
      </c>
      <c r="AH963" s="108">
        <v>336.8</v>
      </c>
      <c r="AI963" s="97">
        <v>214.79419999999999</v>
      </c>
      <c r="AJ963" s="21"/>
      <c r="AK963" s="110">
        <f t="shared" si="42"/>
        <v>421</v>
      </c>
      <c r="AL963" s="111">
        <f t="shared" si="43"/>
        <v>421</v>
      </c>
      <c r="AM963" s="1"/>
      <c r="AN963"/>
    </row>
    <row r="964" spans="1:40" s="18" customFormat="1" x14ac:dyDescent="0.25">
      <c r="A964" s="83" t="s">
        <v>432</v>
      </c>
      <c r="B964" s="20" t="s">
        <v>433</v>
      </c>
      <c r="C964" s="20">
        <v>185590163</v>
      </c>
      <c r="D964" s="8" t="s">
        <v>1094</v>
      </c>
      <c r="E964" s="20">
        <v>77065</v>
      </c>
      <c r="F964" s="20"/>
      <c r="G964" s="9" t="str">
        <f t="shared" si="44"/>
        <v>77065</v>
      </c>
      <c r="H964" s="20">
        <v>401</v>
      </c>
      <c r="I964" s="14">
        <v>269</v>
      </c>
      <c r="J964"/>
      <c r="K964" s="25" t="s">
        <v>31</v>
      </c>
      <c r="L964" s="13">
        <v>301.44</v>
      </c>
      <c r="M964" s="103" t="s">
        <v>31</v>
      </c>
      <c r="N964" s="102">
        <v>145.26000000000002</v>
      </c>
      <c r="O964" s="12">
        <v>255.54999999999998</v>
      </c>
      <c r="P964" s="102">
        <v>255.54999999999998</v>
      </c>
      <c r="Q964" s="12">
        <v>255.54999999999998</v>
      </c>
      <c r="R964" s="102">
        <v>255.54999999999998</v>
      </c>
      <c r="S964" s="12">
        <v>255.54999999999998</v>
      </c>
      <c r="T964" s="102">
        <v>255.54999999999998</v>
      </c>
      <c r="U964" s="12">
        <v>467.19919999999996</v>
      </c>
      <c r="V964" s="102">
        <v>137.24379999999999</v>
      </c>
      <c r="W964" s="103">
        <v>250.17000000000002</v>
      </c>
      <c r="X964" s="102">
        <v>250.17000000000002</v>
      </c>
      <c r="Y964" s="103" t="s">
        <v>31</v>
      </c>
      <c r="Z964" s="13">
        <v>142.57</v>
      </c>
      <c r="AA964" s="103">
        <v>215.20000000000002</v>
      </c>
      <c r="AB964" s="13">
        <v>215.20000000000002</v>
      </c>
      <c r="AC964" s="103" t="s">
        <v>31</v>
      </c>
      <c r="AD964" s="13">
        <v>150.64000000000001</v>
      </c>
      <c r="AE964"/>
      <c r="AF964" s="108">
        <v>467.19919999999996</v>
      </c>
      <c r="AG964" s="16">
        <v>301.44</v>
      </c>
      <c r="AH964" s="108">
        <v>215.20000000000002</v>
      </c>
      <c r="AI964" s="97">
        <v>137.24379999999999</v>
      </c>
      <c r="AJ964" s="21"/>
      <c r="AK964" s="110">
        <f t="shared" si="42"/>
        <v>269</v>
      </c>
      <c r="AL964" s="111">
        <f t="shared" si="43"/>
        <v>269</v>
      </c>
      <c r="AM964" s="1"/>
      <c r="AN964"/>
    </row>
    <row r="965" spans="1:40" s="18" customFormat="1" x14ac:dyDescent="0.25">
      <c r="A965" s="83" t="s">
        <v>699</v>
      </c>
      <c r="B965" s="20" t="s">
        <v>700</v>
      </c>
      <c r="C965" s="20">
        <v>278500088</v>
      </c>
      <c r="D965" s="8" t="s">
        <v>1095</v>
      </c>
      <c r="E965" s="20"/>
      <c r="F965" s="20"/>
      <c r="G965" s="9" t="str">
        <f t="shared" si="44"/>
        <v/>
      </c>
      <c r="H965" s="20">
        <v>270</v>
      </c>
      <c r="I965" s="14">
        <v>21</v>
      </c>
      <c r="J965"/>
      <c r="K965" s="25" t="s">
        <v>31</v>
      </c>
      <c r="L965" s="13" t="s">
        <v>31</v>
      </c>
      <c r="M965" s="103" t="s">
        <v>31</v>
      </c>
      <c r="N965" s="102">
        <v>11.34</v>
      </c>
      <c r="O965" s="12">
        <v>19.95</v>
      </c>
      <c r="P965" s="102">
        <v>19.95</v>
      </c>
      <c r="Q965" s="12">
        <v>19.95</v>
      </c>
      <c r="R965" s="102">
        <v>19.95</v>
      </c>
      <c r="S965" s="12">
        <v>19.95</v>
      </c>
      <c r="T965" s="102">
        <v>19.95</v>
      </c>
      <c r="U965" s="12">
        <v>36.472799999999999</v>
      </c>
      <c r="V965" s="102">
        <v>10.7142</v>
      </c>
      <c r="W965" s="103">
        <v>19.53</v>
      </c>
      <c r="X965" s="102">
        <v>19.53</v>
      </c>
      <c r="Y965" s="103" t="s">
        <v>31</v>
      </c>
      <c r="Z965" s="13">
        <v>11.13</v>
      </c>
      <c r="AA965" s="103">
        <v>16.8</v>
      </c>
      <c r="AB965" s="13">
        <v>16.8</v>
      </c>
      <c r="AC965" s="103" t="s">
        <v>31</v>
      </c>
      <c r="AD965" s="13">
        <v>11.760000000000002</v>
      </c>
      <c r="AE965"/>
      <c r="AF965" s="108">
        <v>36.472799999999999</v>
      </c>
      <c r="AG965" s="16" t="s">
        <v>31</v>
      </c>
      <c r="AH965" s="108">
        <v>16.8</v>
      </c>
      <c r="AI965" s="97" t="s">
        <v>31</v>
      </c>
      <c r="AJ965" s="21"/>
      <c r="AK965" s="110">
        <f t="shared" ref="AK965:AK1008" si="45">I965</f>
        <v>21</v>
      </c>
      <c r="AL965" s="111">
        <f t="shared" ref="AL965:AL1008" si="46">I965</f>
        <v>21</v>
      </c>
      <c r="AM965" s="1"/>
    </row>
    <row r="966" spans="1:40" s="18" customFormat="1" x14ac:dyDescent="0.25">
      <c r="A966" s="83" t="s">
        <v>1096</v>
      </c>
      <c r="B966" s="20" t="s">
        <v>1097</v>
      </c>
      <c r="C966" s="20">
        <v>501020000</v>
      </c>
      <c r="D966" s="8" t="s">
        <v>1098</v>
      </c>
      <c r="E966" s="20"/>
      <c r="F966" s="20"/>
      <c r="G966" s="9" t="str">
        <f t="shared" ref="G966:G1008" si="47">E966&amp;F966</f>
        <v/>
      </c>
      <c r="H966" s="20">
        <v>120</v>
      </c>
      <c r="I966" s="14">
        <v>1669</v>
      </c>
      <c r="J966"/>
      <c r="K966" s="25" t="s">
        <v>31</v>
      </c>
      <c r="L966" s="13" t="s">
        <v>31</v>
      </c>
      <c r="M966" s="103">
        <v>2944</v>
      </c>
      <c r="N966" s="102" t="s">
        <v>31</v>
      </c>
      <c r="O966" s="12">
        <v>1585.55</v>
      </c>
      <c r="P966" s="102" t="s">
        <v>31</v>
      </c>
      <c r="Q966" s="12">
        <v>1585.55</v>
      </c>
      <c r="R966" s="102" t="s">
        <v>31</v>
      </c>
      <c r="S966" s="12">
        <v>1585.55</v>
      </c>
      <c r="T966" s="102" t="s">
        <v>31</v>
      </c>
      <c r="U966" s="12">
        <v>2898.7192</v>
      </c>
      <c r="V966" s="102" t="s">
        <v>31</v>
      </c>
      <c r="W966" s="103">
        <v>1552.17</v>
      </c>
      <c r="X966" s="102" t="s">
        <v>31</v>
      </c>
      <c r="Y966" s="103">
        <v>5197</v>
      </c>
      <c r="Z966" s="13" t="s">
        <v>31</v>
      </c>
      <c r="AA966" s="103">
        <v>1335.2</v>
      </c>
      <c r="AB966" s="13" t="s">
        <v>31</v>
      </c>
      <c r="AC966" s="103">
        <v>2521</v>
      </c>
      <c r="AD966" s="13" t="s">
        <v>31</v>
      </c>
      <c r="AE966"/>
      <c r="AF966" s="108">
        <v>5197</v>
      </c>
      <c r="AG966" s="16" t="s">
        <v>31</v>
      </c>
      <c r="AH966" s="108">
        <v>1335.2</v>
      </c>
      <c r="AI966" s="97" t="s">
        <v>31</v>
      </c>
      <c r="AJ966" s="21"/>
      <c r="AK966" s="110">
        <f t="shared" si="45"/>
        <v>1669</v>
      </c>
      <c r="AL966" s="111">
        <f t="shared" si="46"/>
        <v>1669</v>
      </c>
      <c r="AM966" s="1"/>
    </row>
    <row r="967" spans="1:40" s="18" customFormat="1" x14ac:dyDescent="0.25">
      <c r="A967" s="83" t="s">
        <v>1096</v>
      </c>
      <c r="B967" s="20" t="s">
        <v>1097</v>
      </c>
      <c r="C967" s="20">
        <v>512050000</v>
      </c>
      <c r="D967" s="8" t="s">
        <v>1099</v>
      </c>
      <c r="E967" s="20"/>
      <c r="F967" s="20"/>
      <c r="G967" s="9" t="str">
        <f t="shared" si="47"/>
        <v/>
      </c>
      <c r="H967" s="20">
        <v>120</v>
      </c>
      <c r="I967" s="14">
        <v>1669</v>
      </c>
      <c r="J967"/>
      <c r="K967" s="25" t="s">
        <v>31</v>
      </c>
      <c r="L967" s="13" t="s">
        <v>31</v>
      </c>
      <c r="M967" s="103">
        <v>2603</v>
      </c>
      <c r="N967" s="102" t="s">
        <v>31</v>
      </c>
      <c r="O967" s="12">
        <v>1585.55</v>
      </c>
      <c r="P967" s="102" t="s">
        <v>31</v>
      </c>
      <c r="Q967" s="12">
        <v>1585.55</v>
      </c>
      <c r="R967" s="102" t="s">
        <v>31</v>
      </c>
      <c r="S967" s="12">
        <v>1585.55</v>
      </c>
      <c r="T967" s="102" t="s">
        <v>31</v>
      </c>
      <c r="U967" s="12">
        <v>2898.7192</v>
      </c>
      <c r="V967" s="102" t="s">
        <v>31</v>
      </c>
      <c r="W967" s="103">
        <v>1552.17</v>
      </c>
      <c r="X967" s="102" t="s">
        <v>31</v>
      </c>
      <c r="Y967" s="103">
        <v>4316</v>
      </c>
      <c r="Z967" s="13" t="s">
        <v>31</v>
      </c>
      <c r="AA967" s="103">
        <v>1335.2</v>
      </c>
      <c r="AB967" s="13" t="s">
        <v>31</v>
      </c>
      <c r="AC967" s="103">
        <v>2481</v>
      </c>
      <c r="AD967" s="13" t="s">
        <v>31</v>
      </c>
      <c r="AE967"/>
      <c r="AF967" s="108">
        <v>4316</v>
      </c>
      <c r="AG967" s="16" t="s">
        <v>31</v>
      </c>
      <c r="AH967" s="108">
        <v>1335.2</v>
      </c>
      <c r="AI967" s="97" t="s">
        <v>31</v>
      </c>
      <c r="AJ967" s="21"/>
      <c r="AK967" s="110">
        <f t="shared" si="45"/>
        <v>1669</v>
      </c>
      <c r="AL967" s="111">
        <f t="shared" si="46"/>
        <v>1669</v>
      </c>
      <c r="AM967" s="1"/>
      <c r="AN967"/>
    </row>
    <row r="968" spans="1:40" s="18" customFormat="1" x14ac:dyDescent="0.25">
      <c r="A968" s="83" t="s">
        <v>1096</v>
      </c>
      <c r="B968" s="20" t="s">
        <v>1097</v>
      </c>
      <c r="C968" s="20">
        <v>521021000</v>
      </c>
      <c r="D968" s="8" t="s">
        <v>1100</v>
      </c>
      <c r="E968" s="20" t="s">
        <v>1101</v>
      </c>
      <c r="F968" s="20"/>
      <c r="G968" s="9" t="str">
        <f t="shared" si="47"/>
        <v>G0378</v>
      </c>
      <c r="H968" s="20">
        <v>762</v>
      </c>
      <c r="I968" s="14">
        <v>850</v>
      </c>
      <c r="J968"/>
      <c r="K968" s="25" t="s">
        <v>31</v>
      </c>
      <c r="L968" s="13" t="s">
        <v>31</v>
      </c>
      <c r="M968" s="103" t="s">
        <v>31</v>
      </c>
      <c r="N968" s="102">
        <v>459.00000000000006</v>
      </c>
      <c r="O968" s="12">
        <v>807.5</v>
      </c>
      <c r="P968" s="102">
        <v>807.5</v>
      </c>
      <c r="Q968" s="12">
        <v>807.5</v>
      </c>
      <c r="R968" s="102">
        <v>807.5</v>
      </c>
      <c r="S968" s="12">
        <v>807.5</v>
      </c>
      <c r="T968" s="102">
        <v>807.5</v>
      </c>
      <c r="U968" s="12">
        <v>1476.28</v>
      </c>
      <c r="V968" s="102">
        <v>433.67</v>
      </c>
      <c r="W968" s="103">
        <v>790.5</v>
      </c>
      <c r="X968" s="102">
        <v>790.5</v>
      </c>
      <c r="Y968" s="103" t="s">
        <v>31</v>
      </c>
      <c r="Z968" s="13">
        <v>450.5</v>
      </c>
      <c r="AA968" s="103">
        <v>680</v>
      </c>
      <c r="AB968" s="13">
        <v>680</v>
      </c>
      <c r="AC968" s="103" t="s">
        <v>31</v>
      </c>
      <c r="AD968" s="13">
        <v>476.00000000000006</v>
      </c>
      <c r="AE968"/>
      <c r="AF968" s="108">
        <v>1476.28</v>
      </c>
      <c r="AG968" s="16" t="s">
        <v>31</v>
      </c>
      <c r="AH968" s="108">
        <v>680</v>
      </c>
      <c r="AI968" s="97" t="s">
        <v>31</v>
      </c>
      <c r="AJ968" s="21"/>
      <c r="AK968" s="110">
        <f t="shared" si="45"/>
        <v>850</v>
      </c>
      <c r="AL968" s="111">
        <f t="shared" si="46"/>
        <v>850</v>
      </c>
      <c r="AM968" s="1"/>
      <c r="AN968"/>
    </row>
    <row r="969" spans="1:40" s="18" customFormat="1" x14ac:dyDescent="0.25">
      <c r="A969" s="83" t="s">
        <v>28</v>
      </c>
      <c r="B969" s="9" t="s">
        <v>29</v>
      </c>
      <c r="C969" s="9">
        <v>563587804</v>
      </c>
      <c r="D969" s="10" t="s">
        <v>1102</v>
      </c>
      <c r="E969" s="9">
        <v>87804</v>
      </c>
      <c r="F969" s="9"/>
      <c r="G969" s="9" t="str">
        <f t="shared" si="47"/>
        <v>87804</v>
      </c>
      <c r="H969" s="9">
        <v>306</v>
      </c>
      <c r="I969" s="14">
        <v>87</v>
      </c>
      <c r="J969"/>
      <c r="K969" s="12" t="s">
        <v>31</v>
      </c>
      <c r="L969" s="13">
        <v>49.32</v>
      </c>
      <c r="M969" s="12" t="s">
        <v>31</v>
      </c>
      <c r="N969" s="102">
        <v>46.980000000000004</v>
      </c>
      <c r="O969" s="12">
        <v>82.649999999999991</v>
      </c>
      <c r="P969" s="102">
        <v>82.649999999999991</v>
      </c>
      <c r="Q969" s="12">
        <v>82.649999999999991</v>
      </c>
      <c r="R969" s="102">
        <v>82.649999999999991</v>
      </c>
      <c r="S969" s="12">
        <v>82.649999999999991</v>
      </c>
      <c r="T969" s="102">
        <v>82.649999999999991</v>
      </c>
      <c r="U969" s="12">
        <v>151.10159999999999</v>
      </c>
      <c r="V969" s="102">
        <v>44.3874</v>
      </c>
      <c r="W969" s="103">
        <v>80.910000000000011</v>
      </c>
      <c r="X969" s="102">
        <v>80.910000000000011</v>
      </c>
      <c r="Y969" s="103" t="s">
        <v>31</v>
      </c>
      <c r="Z969" s="13">
        <v>46.11</v>
      </c>
      <c r="AA969" s="103">
        <v>69.600000000000009</v>
      </c>
      <c r="AB969" s="13">
        <v>69.600000000000009</v>
      </c>
      <c r="AC969" s="12" t="s">
        <v>31</v>
      </c>
      <c r="AD969" s="13">
        <v>48.720000000000006</v>
      </c>
      <c r="AE969" s="15"/>
      <c r="AF969" s="108">
        <v>151.10159999999999</v>
      </c>
      <c r="AG969" s="16">
        <v>82.649999999999991</v>
      </c>
      <c r="AH969" s="108">
        <v>69.600000000000009</v>
      </c>
      <c r="AI969" s="97">
        <v>44.3874</v>
      </c>
      <c r="AJ969" s="15"/>
      <c r="AK969" s="110">
        <f t="shared" si="45"/>
        <v>87</v>
      </c>
      <c r="AL969" s="111">
        <f t="shared" si="46"/>
        <v>87</v>
      </c>
      <c r="AM969" s="15"/>
      <c r="AN969"/>
    </row>
    <row r="970" spans="1:40" s="18" customFormat="1" x14ac:dyDescent="0.25">
      <c r="A970" s="83" t="s">
        <v>28</v>
      </c>
      <c r="B970" s="9" t="s">
        <v>29</v>
      </c>
      <c r="C970" s="9">
        <v>563587880</v>
      </c>
      <c r="D970" s="10" t="s">
        <v>1103</v>
      </c>
      <c r="E970" s="9">
        <v>87880</v>
      </c>
      <c r="F970" s="9"/>
      <c r="G970" s="9" t="str">
        <f t="shared" si="47"/>
        <v>87880</v>
      </c>
      <c r="H970" s="9">
        <v>306</v>
      </c>
      <c r="I970" s="14">
        <v>87</v>
      </c>
      <c r="J970"/>
      <c r="K970" s="12" t="s">
        <v>31</v>
      </c>
      <c r="L970" s="13">
        <v>49.26</v>
      </c>
      <c r="M970" s="12" t="s">
        <v>31</v>
      </c>
      <c r="N970" s="102">
        <v>46.980000000000004</v>
      </c>
      <c r="O970" s="12">
        <v>82.649999999999991</v>
      </c>
      <c r="P970" s="102">
        <v>82.649999999999991</v>
      </c>
      <c r="Q970" s="12">
        <v>82.649999999999991</v>
      </c>
      <c r="R970" s="102">
        <v>82.649999999999991</v>
      </c>
      <c r="S970" s="12">
        <v>82.649999999999991</v>
      </c>
      <c r="T970" s="102">
        <v>82.649999999999991</v>
      </c>
      <c r="U970" s="12">
        <v>151.10159999999999</v>
      </c>
      <c r="V970" s="102">
        <v>44.3874</v>
      </c>
      <c r="W970" s="103">
        <v>80.910000000000011</v>
      </c>
      <c r="X970" s="102">
        <v>80.910000000000011</v>
      </c>
      <c r="Y970" s="103" t="s">
        <v>31</v>
      </c>
      <c r="Z970" s="13">
        <v>46.11</v>
      </c>
      <c r="AA970" s="103">
        <v>69.600000000000009</v>
      </c>
      <c r="AB970" s="13">
        <v>69.600000000000009</v>
      </c>
      <c r="AC970" s="12" t="s">
        <v>31</v>
      </c>
      <c r="AD970" s="13">
        <v>48.720000000000006</v>
      </c>
      <c r="AE970" s="15"/>
      <c r="AF970" s="108">
        <v>151.10159999999999</v>
      </c>
      <c r="AG970" s="16">
        <v>82.649999999999991</v>
      </c>
      <c r="AH970" s="108">
        <v>69.600000000000009</v>
      </c>
      <c r="AI970" s="97">
        <v>44.3874</v>
      </c>
      <c r="AJ970" s="15"/>
      <c r="AK970" s="110">
        <f t="shared" si="45"/>
        <v>87</v>
      </c>
      <c r="AL970" s="111">
        <f t="shared" si="46"/>
        <v>87</v>
      </c>
      <c r="AM970" s="15"/>
      <c r="AN970"/>
    </row>
    <row r="971" spans="1:40" s="18" customFormat="1" x14ac:dyDescent="0.25">
      <c r="A971" s="83" t="s">
        <v>28</v>
      </c>
      <c r="B971" s="9" t="s">
        <v>29</v>
      </c>
      <c r="C971" s="9">
        <v>563593014</v>
      </c>
      <c r="D971" s="10" t="s">
        <v>1104</v>
      </c>
      <c r="E971" s="9" t="s">
        <v>1105</v>
      </c>
      <c r="F971" s="9"/>
      <c r="G971" s="9" t="str">
        <f t="shared" si="47"/>
        <v>Q3014</v>
      </c>
      <c r="H971" s="9">
        <v>450</v>
      </c>
      <c r="I971" s="14">
        <v>0</v>
      </c>
      <c r="J971"/>
      <c r="K971" s="12" t="s">
        <v>31</v>
      </c>
      <c r="L971" s="13">
        <v>42.68</v>
      </c>
      <c r="M971" s="12" t="s">
        <v>31</v>
      </c>
      <c r="N971" s="102">
        <v>0</v>
      </c>
      <c r="O971" s="12">
        <v>0</v>
      </c>
      <c r="P971" s="102">
        <v>0</v>
      </c>
      <c r="Q971" s="12">
        <v>0</v>
      </c>
      <c r="R971" s="102">
        <v>0</v>
      </c>
      <c r="S971" s="12">
        <v>0</v>
      </c>
      <c r="T971" s="102">
        <v>0</v>
      </c>
      <c r="U971" s="12">
        <v>0</v>
      </c>
      <c r="V971" s="102">
        <v>0</v>
      </c>
      <c r="W971" s="103">
        <v>0</v>
      </c>
      <c r="X971" s="102">
        <v>0</v>
      </c>
      <c r="Y971" s="103" t="s">
        <v>31</v>
      </c>
      <c r="Z971" s="13">
        <v>0</v>
      </c>
      <c r="AA971" s="103">
        <v>0</v>
      </c>
      <c r="AB971" s="13">
        <v>0</v>
      </c>
      <c r="AC971" s="12" t="s">
        <v>31</v>
      </c>
      <c r="AD971" s="102">
        <v>0</v>
      </c>
      <c r="AE971" s="15"/>
      <c r="AF971" s="108">
        <v>0</v>
      </c>
      <c r="AG971" s="16">
        <v>42.68</v>
      </c>
      <c r="AH971" s="108">
        <v>0</v>
      </c>
      <c r="AI971" s="97">
        <v>0</v>
      </c>
      <c r="AJ971" s="15"/>
      <c r="AK971" s="110">
        <f t="shared" si="45"/>
        <v>0</v>
      </c>
      <c r="AL971" s="111">
        <f t="shared" si="46"/>
        <v>0</v>
      </c>
      <c r="AM971" s="15"/>
      <c r="AN971"/>
    </row>
    <row r="972" spans="1:40" s="18" customFormat="1" x14ac:dyDescent="0.25">
      <c r="A972" s="83" t="s">
        <v>105</v>
      </c>
      <c r="B972" s="9" t="s">
        <v>106</v>
      </c>
      <c r="C972" s="9">
        <v>568590033</v>
      </c>
      <c r="D972" s="10" t="s">
        <v>1106</v>
      </c>
      <c r="E972" s="9">
        <v>80305</v>
      </c>
      <c r="F972" s="9"/>
      <c r="G972" s="9" t="str">
        <f t="shared" si="47"/>
        <v>80305</v>
      </c>
      <c r="H972" s="9">
        <v>301</v>
      </c>
      <c r="I972" s="14">
        <v>89</v>
      </c>
      <c r="J972"/>
      <c r="K972" s="12" t="s">
        <v>31</v>
      </c>
      <c r="L972" s="13">
        <v>37.549999999999997</v>
      </c>
      <c r="M972" s="12" t="s">
        <v>31</v>
      </c>
      <c r="N972" s="102">
        <v>48.06</v>
      </c>
      <c r="O972" s="12">
        <v>84.55</v>
      </c>
      <c r="P972" s="102">
        <v>84.55</v>
      </c>
      <c r="Q972" s="12">
        <v>84.55</v>
      </c>
      <c r="R972" s="102">
        <v>84.55</v>
      </c>
      <c r="S972" s="12">
        <v>84.55</v>
      </c>
      <c r="T972" s="102">
        <v>84.55</v>
      </c>
      <c r="U972" s="12">
        <v>154.5752</v>
      </c>
      <c r="V972" s="102">
        <v>45.407800000000002</v>
      </c>
      <c r="W972" s="103">
        <v>82.77000000000001</v>
      </c>
      <c r="X972" s="102">
        <v>82.77000000000001</v>
      </c>
      <c r="Y972" s="103" t="s">
        <v>31</v>
      </c>
      <c r="Z972" s="13">
        <v>47.17</v>
      </c>
      <c r="AA972" s="103">
        <v>71.2</v>
      </c>
      <c r="AB972" s="13">
        <v>71.2</v>
      </c>
      <c r="AC972" s="12" t="s">
        <v>31</v>
      </c>
      <c r="AD972" s="13">
        <v>49.84</v>
      </c>
      <c r="AE972" s="15"/>
      <c r="AF972" s="108">
        <v>154.5752</v>
      </c>
      <c r="AG972" s="16">
        <v>84.55</v>
      </c>
      <c r="AH972" s="108">
        <v>71.2</v>
      </c>
      <c r="AI972" s="97">
        <v>37.549999999999997</v>
      </c>
      <c r="AJ972" s="15"/>
      <c r="AK972" s="110">
        <f t="shared" si="45"/>
        <v>89</v>
      </c>
      <c r="AL972" s="111">
        <f t="shared" si="46"/>
        <v>89</v>
      </c>
      <c r="AM972" s="15"/>
      <c r="AN972"/>
    </row>
    <row r="973" spans="1:40" s="18" customFormat="1" x14ac:dyDescent="0.25">
      <c r="A973" s="83" t="s">
        <v>770</v>
      </c>
      <c r="B973" s="20" t="s">
        <v>771</v>
      </c>
      <c r="C973" s="20">
        <v>579504342</v>
      </c>
      <c r="D973" s="8" t="s">
        <v>1107</v>
      </c>
      <c r="E973" s="20"/>
      <c r="F973" s="20"/>
      <c r="G973" s="9" t="str">
        <f t="shared" si="47"/>
        <v/>
      </c>
      <c r="H973" s="20">
        <v>272</v>
      </c>
      <c r="I973" s="14">
        <v>34</v>
      </c>
      <c r="J973"/>
      <c r="K973" s="12" t="s">
        <v>31</v>
      </c>
      <c r="L973" s="13" t="s">
        <v>31</v>
      </c>
      <c r="M973" s="12" t="s">
        <v>31</v>
      </c>
      <c r="N973" s="102">
        <v>18.36</v>
      </c>
      <c r="O973" s="12">
        <v>32.299999999999997</v>
      </c>
      <c r="P973" s="102">
        <v>32.299999999999997</v>
      </c>
      <c r="Q973" s="12">
        <v>32.299999999999997</v>
      </c>
      <c r="R973" s="102">
        <v>32.299999999999997</v>
      </c>
      <c r="S973" s="12">
        <v>32.299999999999997</v>
      </c>
      <c r="T973" s="102">
        <v>32.299999999999997</v>
      </c>
      <c r="U973" s="12">
        <v>59.051199999999994</v>
      </c>
      <c r="V973" s="102">
        <v>17.346799999999998</v>
      </c>
      <c r="W973" s="103">
        <v>31.62</v>
      </c>
      <c r="X973" s="102">
        <v>31.62</v>
      </c>
      <c r="Y973" s="103" t="s">
        <v>31</v>
      </c>
      <c r="Z973" s="13">
        <v>18.02</v>
      </c>
      <c r="AA973" s="103">
        <v>27.200000000000003</v>
      </c>
      <c r="AB973" s="13">
        <v>27.200000000000003</v>
      </c>
      <c r="AC973" s="12" t="s">
        <v>31</v>
      </c>
      <c r="AD973" s="13">
        <v>19.040000000000003</v>
      </c>
      <c r="AE973"/>
      <c r="AF973" s="108">
        <v>59.051199999999994</v>
      </c>
      <c r="AG973" s="16" t="s">
        <v>31</v>
      </c>
      <c r="AH973" s="108">
        <v>27.200000000000003</v>
      </c>
      <c r="AI973" s="97" t="s">
        <v>31</v>
      </c>
      <c r="AJ973" s="21"/>
      <c r="AK973" s="110">
        <f t="shared" si="45"/>
        <v>34</v>
      </c>
      <c r="AL973" s="111">
        <f t="shared" si="46"/>
        <v>34</v>
      </c>
      <c r="AM973" s="1"/>
      <c r="AN973"/>
    </row>
    <row r="974" spans="1:40" s="18" customFormat="1" x14ac:dyDescent="0.25">
      <c r="A974" s="83" t="s">
        <v>770</v>
      </c>
      <c r="B974" s="20" t="s">
        <v>771</v>
      </c>
      <c r="C974" s="20">
        <v>579504351</v>
      </c>
      <c r="D974" s="8" t="s">
        <v>1108</v>
      </c>
      <c r="E974" s="20" t="s">
        <v>1109</v>
      </c>
      <c r="F974" s="20"/>
      <c r="G974" s="9" t="str">
        <f t="shared" si="47"/>
        <v>A4351</v>
      </c>
      <c r="H974" s="20">
        <v>272</v>
      </c>
      <c r="I974" s="14">
        <v>15</v>
      </c>
      <c r="J974"/>
      <c r="K974" s="12" t="s">
        <v>31</v>
      </c>
      <c r="L974" s="13" t="s">
        <v>31</v>
      </c>
      <c r="M974" s="12" t="s">
        <v>31</v>
      </c>
      <c r="N974" s="102">
        <v>8.1000000000000014</v>
      </c>
      <c r="O974" s="12">
        <v>14.25</v>
      </c>
      <c r="P974" s="102">
        <v>14.25</v>
      </c>
      <c r="Q974" s="12">
        <v>14.25</v>
      </c>
      <c r="R974" s="102">
        <v>14.25</v>
      </c>
      <c r="S974" s="12">
        <v>14.25</v>
      </c>
      <c r="T974" s="102">
        <v>14.25</v>
      </c>
      <c r="U974" s="12">
        <v>26.052</v>
      </c>
      <c r="V974" s="102">
        <v>7.6529999999999996</v>
      </c>
      <c r="W974" s="103">
        <v>13.950000000000001</v>
      </c>
      <c r="X974" s="102">
        <v>13.950000000000001</v>
      </c>
      <c r="Y974" s="103" t="s">
        <v>31</v>
      </c>
      <c r="Z974" s="13">
        <v>7.95</v>
      </c>
      <c r="AA974" s="103">
        <v>12</v>
      </c>
      <c r="AB974" s="13">
        <v>12</v>
      </c>
      <c r="AC974" s="12" t="s">
        <v>31</v>
      </c>
      <c r="AD974" s="13">
        <v>8.4</v>
      </c>
      <c r="AE974"/>
      <c r="AF974" s="108">
        <v>26.052</v>
      </c>
      <c r="AG974" s="16" t="s">
        <v>31</v>
      </c>
      <c r="AH974" s="108">
        <v>12</v>
      </c>
      <c r="AI974" s="97" t="s">
        <v>31</v>
      </c>
      <c r="AJ974" s="21"/>
      <c r="AK974" s="110">
        <f t="shared" si="45"/>
        <v>15</v>
      </c>
      <c r="AL974" s="111">
        <f t="shared" si="46"/>
        <v>15</v>
      </c>
      <c r="AM974" s="1"/>
      <c r="AN974"/>
    </row>
    <row r="975" spans="1:40" s="18" customFormat="1" x14ac:dyDescent="0.25">
      <c r="A975" s="83" t="s">
        <v>770</v>
      </c>
      <c r="B975" s="20" t="s">
        <v>771</v>
      </c>
      <c r="C975" s="20">
        <v>579504565</v>
      </c>
      <c r="D975" s="8" t="s">
        <v>1110</v>
      </c>
      <c r="E975" s="20" t="s">
        <v>1010</v>
      </c>
      <c r="F975" s="20"/>
      <c r="G975" s="9" t="str">
        <f t="shared" si="47"/>
        <v>A4565</v>
      </c>
      <c r="H975" s="20">
        <v>270</v>
      </c>
      <c r="I975" s="14">
        <v>49</v>
      </c>
      <c r="J975"/>
      <c r="K975" s="12" t="s">
        <v>31</v>
      </c>
      <c r="L975" s="13" t="s">
        <v>31</v>
      </c>
      <c r="M975" s="12" t="s">
        <v>31</v>
      </c>
      <c r="N975" s="102">
        <v>26.46</v>
      </c>
      <c r="O975" s="12">
        <v>46.55</v>
      </c>
      <c r="P975" s="102">
        <v>46.55</v>
      </c>
      <c r="Q975" s="12">
        <v>46.55</v>
      </c>
      <c r="R975" s="102">
        <v>46.55</v>
      </c>
      <c r="S975" s="12">
        <v>46.55</v>
      </c>
      <c r="T975" s="102">
        <v>46.55</v>
      </c>
      <c r="U975" s="12">
        <v>85.103200000000001</v>
      </c>
      <c r="V975" s="102">
        <v>24.9998</v>
      </c>
      <c r="W975" s="103">
        <v>45.57</v>
      </c>
      <c r="X975" s="102">
        <v>45.57</v>
      </c>
      <c r="Y975" s="103" t="s">
        <v>31</v>
      </c>
      <c r="Z975" s="13">
        <v>25.970000000000002</v>
      </c>
      <c r="AA975" s="103">
        <v>39.200000000000003</v>
      </c>
      <c r="AB975" s="13">
        <v>39.200000000000003</v>
      </c>
      <c r="AC975" s="12" t="s">
        <v>31</v>
      </c>
      <c r="AD975" s="13">
        <v>27.44</v>
      </c>
      <c r="AE975"/>
      <c r="AF975" s="108">
        <v>85.103200000000001</v>
      </c>
      <c r="AG975" s="16" t="s">
        <v>31</v>
      </c>
      <c r="AH975" s="108">
        <v>39.200000000000003</v>
      </c>
      <c r="AI975" s="97" t="s">
        <v>31</v>
      </c>
      <c r="AJ975" s="21"/>
      <c r="AK975" s="110">
        <f t="shared" si="45"/>
        <v>49</v>
      </c>
      <c r="AL975" s="111">
        <f t="shared" si="46"/>
        <v>49</v>
      </c>
      <c r="AM975" s="1"/>
      <c r="AN975"/>
    </row>
    <row r="976" spans="1:40" s="18" customFormat="1" x14ac:dyDescent="0.25">
      <c r="A976" s="83" t="s">
        <v>770</v>
      </c>
      <c r="B976" s="20" t="s">
        <v>771</v>
      </c>
      <c r="C976" s="20">
        <v>579506203</v>
      </c>
      <c r="D976" s="8" t="s">
        <v>1111</v>
      </c>
      <c r="E976" s="20" t="s">
        <v>1112</v>
      </c>
      <c r="F976" s="20"/>
      <c r="G976" s="9" t="str">
        <f t="shared" si="47"/>
        <v>A6203</v>
      </c>
      <c r="H976" s="20">
        <v>272</v>
      </c>
      <c r="I976" s="14">
        <v>12</v>
      </c>
      <c r="J976"/>
      <c r="K976" s="12" t="s">
        <v>31</v>
      </c>
      <c r="L976" s="13" t="s">
        <v>31</v>
      </c>
      <c r="M976" s="12" t="s">
        <v>31</v>
      </c>
      <c r="N976" s="102">
        <v>6.48</v>
      </c>
      <c r="O976" s="12">
        <v>11.399999999999999</v>
      </c>
      <c r="P976" s="102">
        <v>11.399999999999999</v>
      </c>
      <c r="Q976" s="12">
        <v>11.399999999999999</v>
      </c>
      <c r="R976" s="102">
        <v>11.399999999999999</v>
      </c>
      <c r="S976" s="12">
        <v>11.399999999999999</v>
      </c>
      <c r="T976" s="102">
        <v>11.399999999999999</v>
      </c>
      <c r="U976" s="12">
        <v>20.8416</v>
      </c>
      <c r="V976" s="102">
        <v>6.1223999999999998</v>
      </c>
      <c r="W976" s="103">
        <v>11.16</v>
      </c>
      <c r="X976" s="102">
        <v>11.16</v>
      </c>
      <c r="Y976" s="103" t="s">
        <v>31</v>
      </c>
      <c r="Z976" s="13">
        <v>6.36</v>
      </c>
      <c r="AA976" s="103">
        <v>9.6000000000000014</v>
      </c>
      <c r="AB976" s="13">
        <v>9.6000000000000014</v>
      </c>
      <c r="AC976" s="12" t="s">
        <v>31</v>
      </c>
      <c r="AD976" s="13">
        <v>6.7200000000000006</v>
      </c>
      <c r="AE976"/>
      <c r="AF976" s="108">
        <v>20.8416</v>
      </c>
      <c r="AG976" s="16" t="s">
        <v>31</v>
      </c>
      <c r="AH976" s="108">
        <v>9.6000000000000014</v>
      </c>
      <c r="AI976" s="97" t="s">
        <v>31</v>
      </c>
      <c r="AJ976" s="21"/>
      <c r="AK976" s="110">
        <f t="shared" si="45"/>
        <v>12</v>
      </c>
      <c r="AL976" s="111">
        <f t="shared" si="46"/>
        <v>12</v>
      </c>
      <c r="AM976" s="1"/>
      <c r="AN976"/>
    </row>
    <row r="977" spans="1:40" s="18" customFormat="1" x14ac:dyDescent="0.25">
      <c r="A977" s="83" t="s">
        <v>770</v>
      </c>
      <c r="B977" s="20" t="s">
        <v>771</v>
      </c>
      <c r="C977" s="20">
        <v>579506456</v>
      </c>
      <c r="D977" s="8" t="s">
        <v>1113</v>
      </c>
      <c r="E977" s="20" t="s">
        <v>1114</v>
      </c>
      <c r="F977" s="20"/>
      <c r="G977" s="9" t="str">
        <f t="shared" si="47"/>
        <v>A6456</v>
      </c>
      <c r="H977" s="20">
        <v>272</v>
      </c>
      <c r="I977" s="14">
        <v>26</v>
      </c>
      <c r="J977"/>
      <c r="K977" s="12" t="s">
        <v>31</v>
      </c>
      <c r="L977" s="13" t="s">
        <v>31</v>
      </c>
      <c r="M977" s="12" t="s">
        <v>31</v>
      </c>
      <c r="N977" s="102">
        <v>14.040000000000001</v>
      </c>
      <c r="O977" s="12">
        <v>24.7</v>
      </c>
      <c r="P977" s="102">
        <v>24.7</v>
      </c>
      <c r="Q977" s="12">
        <v>24.7</v>
      </c>
      <c r="R977" s="102">
        <v>24.7</v>
      </c>
      <c r="S977" s="12">
        <v>24.7</v>
      </c>
      <c r="T977" s="102">
        <v>24.7</v>
      </c>
      <c r="U977" s="12">
        <v>45.156799999999997</v>
      </c>
      <c r="V977" s="102">
        <v>13.2652</v>
      </c>
      <c r="W977" s="103">
        <v>24.18</v>
      </c>
      <c r="X977" s="102">
        <v>24.18</v>
      </c>
      <c r="Y977" s="103" t="s">
        <v>31</v>
      </c>
      <c r="Z977" s="13">
        <v>13.780000000000001</v>
      </c>
      <c r="AA977" s="103">
        <v>20.8</v>
      </c>
      <c r="AB977" s="13">
        <v>20.8</v>
      </c>
      <c r="AC977" s="12" t="s">
        <v>31</v>
      </c>
      <c r="AD977" s="13">
        <v>14.560000000000002</v>
      </c>
      <c r="AE977"/>
      <c r="AF977" s="108">
        <v>45.156799999999997</v>
      </c>
      <c r="AG977" s="16" t="s">
        <v>31</v>
      </c>
      <c r="AH977" s="108">
        <v>20.8</v>
      </c>
      <c r="AI977" s="97" t="s">
        <v>31</v>
      </c>
      <c r="AJ977" s="21"/>
      <c r="AK977" s="110">
        <f t="shared" si="45"/>
        <v>26</v>
      </c>
      <c r="AL977" s="111">
        <f t="shared" si="46"/>
        <v>26</v>
      </c>
      <c r="AM977" s="1"/>
      <c r="AN977"/>
    </row>
    <row r="978" spans="1:40" s="18" customFormat="1" x14ac:dyDescent="0.25">
      <c r="A978" s="83" t="s">
        <v>1115</v>
      </c>
      <c r="B978" s="20" t="s">
        <v>1116</v>
      </c>
      <c r="C978" s="20">
        <v>580012001</v>
      </c>
      <c r="D978" s="8" t="s">
        <v>1117</v>
      </c>
      <c r="E978" s="20">
        <v>12001</v>
      </c>
      <c r="F978" s="20"/>
      <c r="G978" s="9" t="str">
        <f t="shared" si="47"/>
        <v>12001</v>
      </c>
      <c r="H978" s="20">
        <v>981</v>
      </c>
      <c r="I978" s="14">
        <v>396</v>
      </c>
      <c r="J978"/>
      <c r="K978" s="25" t="s">
        <v>31</v>
      </c>
      <c r="L978" s="13">
        <v>95.43</v>
      </c>
      <c r="M978" s="103" t="s">
        <v>31</v>
      </c>
      <c r="N978" s="13">
        <v>42.455134999999999</v>
      </c>
      <c r="O978" s="12">
        <v>376.2</v>
      </c>
      <c r="P978" s="102">
        <v>376.2</v>
      </c>
      <c r="Q978" s="12" t="s">
        <v>31</v>
      </c>
      <c r="R978" s="102">
        <v>68.453317499999997</v>
      </c>
      <c r="S978" s="12" t="s">
        <v>31</v>
      </c>
      <c r="T978" s="102" t="s">
        <v>31</v>
      </c>
      <c r="U978" s="12" t="s">
        <v>31</v>
      </c>
      <c r="V978" s="102" t="s">
        <v>31</v>
      </c>
      <c r="W978" s="103" t="s">
        <v>31</v>
      </c>
      <c r="X978" s="102" t="s">
        <v>31</v>
      </c>
      <c r="Y978" s="103" t="s">
        <v>31</v>
      </c>
      <c r="Z978" s="13">
        <v>42.455134999999999</v>
      </c>
      <c r="AA978" s="103">
        <v>316.8</v>
      </c>
      <c r="AB978" s="13">
        <v>316.8</v>
      </c>
      <c r="AC978" s="103" t="s">
        <v>31</v>
      </c>
      <c r="AD978" s="13">
        <v>42.455134999999999</v>
      </c>
      <c r="AE978"/>
      <c r="AF978" s="108">
        <v>376.2</v>
      </c>
      <c r="AG978" s="16" t="s">
        <v>31</v>
      </c>
      <c r="AH978" s="108">
        <v>316.8</v>
      </c>
      <c r="AI978" s="97" t="s">
        <v>31</v>
      </c>
      <c r="AJ978" s="21"/>
      <c r="AK978" s="110">
        <f t="shared" si="45"/>
        <v>396</v>
      </c>
      <c r="AL978" s="111">
        <f t="shared" si="46"/>
        <v>396</v>
      </c>
      <c r="AM978" s="1"/>
      <c r="AN978"/>
    </row>
    <row r="979" spans="1:40" s="18" customFormat="1" x14ac:dyDescent="0.25">
      <c r="A979" s="83" t="s">
        <v>1115</v>
      </c>
      <c r="B979" s="20" t="s">
        <v>1116</v>
      </c>
      <c r="C979" s="20">
        <v>580012002</v>
      </c>
      <c r="D979" s="8" t="s">
        <v>1118</v>
      </c>
      <c r="E979" s="20">
        <v>12002</v>
      </c>
      <c r="F979" s="20"/>
      <c r="G979" s="9" t="str">
        <f t="shared" si="47"/>
        <v>12002</v>
      </c>
      <c r="H979" s="20">
        <v>981</v>
      </c>
      <c r="I979" s="14">
        <v>449</v>
      </c>
      <c r="J979"/>
      <c r="K979" s="25" t="s">
        <v>31</v>
      </c>
      <c r="L979" s="13">
        <v>127</v>
      </c>
      <c r="M979" s="103" t="s">
        <v>31</v>
      </c>
      <c r="N979" s="13">
        <v>56.390789999999996</v>
      </c>
      <c r="O979" s="12">
        <v>426.54999999999995</v>
      </c>
      <c r="P979" s="102">
        <v>426.54999999999995</v>
      </c>
      <c r="Q979" s="12" t="s">
        <v>31</v>
      </c>
      <c r="R979" s="102">
        <v>90.552419999999998</v>
      </c>
      <c r="S979" s="12" t="s">
        <v>31</v>
      </c>
      <c r="T979" s="102" t="s">
        <v>31</v>
      </c>
      <c r="U979" s="12" t="s">
        <v>31</v>
      </c>
      <c r="V979" s="102" t="s">
        <v>31</v>
      </c>
      <c r="W979" s="103" t="s">
        <v>31</v>
      </c>
      <c r="X979" s="102" t="s">
        <v>31</v>
      </c>
      <c r="Y979" s="103" t="s">
        <v>31</v>
      </c>
      <c r="Z979" s="13">
        <v>56.390789999999996</v>
      </c>
      <c r="AA979" s="103">
        <v>359.20000000000005</v>
      </c>
      <c r="AB979" s="13">
        <v>359.20000000000005</v>
      </c>
      <c r="AC979" s="103" t="s">
        <v>31</v>
      </c>
      <c r="AD979" s="13">
        <v>56.390789999999996</v>
      </c>
      <c r="AE979"/>
      <c r="AF979" s="108">
        <v>426.54999999999995</v>
      </c>
      <c r="AG979" s="16" t="s">
        <v>31</v>
      </c>
      <c r="AH979" s="108">
        <v>359.20000000000005</v>
      </c>
      <c r="AI979" s="97" t="s">
        <v>31</v>
      </c>
      <c r="AJ979" s="21"/>
      <c r="AK979" s="110">
        <f t="shared" si="45"/>
        <v>449</v>
      </c>
      <c r="AL979" s="111">
        <f t="shared" si="46"/>
        <v>449</v>
      </c>
      <c r="AM979" s="1"/>
      <c r="AN979"/>
    </row>
    <row r="980" spans="1:40" s="18" customFormat="1" x14ac:dyDescent="0.25">
      <c r="A980" s="83" t="s">
        <v>1115</v>
      </c>
      <c r="B980" s="20" t="s">
        <v>1116</v>
      </c>
      <c r="C980" s="20">
        <v>580012031</v>
      </c>
      <c r="D980" s="8" t="s">
        <v>1119</v>
      </c>
      <c r="E980" s="20">
        <v>12031</v>
      </c>
      <c r="F980" s="20"/>
      <c r="G980" s="9" t="str">
        <f t="shared" si="47"/>
        <v>12031</v>
      </c>
      <c r="H980" s="20">
        <v>981</v>
      </c>
      <c r="I980" s="14">
        <v>499</v>
      </c>
      <c r="J980"/>
      <c r="K980" s="25" t="s">
        <v>31</v>
      </c>
      <c r="L980" s="13">
        <v>320.07</v>
      </c>
      <c r="M980" s="103" t="s">
        <v>31</v>
      </c>
      <c r="N980" s="13">
        <v>142.27331499999997</v>
      </c>
      <c r="O980" s="12">
        <v>474.04999999999995</v>
      </c>
      <c r="P980" s="102">
        <v>474.04999999999995</v>
      </c>
      <c r="Q980" s="12" t="s">
        <v>31</v>
      </c>
      <c r="R980" s="102">
        <v>236.08309500000001</v>
      </c>
      <c r="S980" s="12" t="s">
        <v>31</v>
      </c>
      <c r="T980" s="102" t="s">
        <v>31</v>
      </c>
      <c r="U980" s="12" t="s">
        <v>31</v>
      </c>
      <c r="V980" s="102" t="s">
        <v>31</v>
      </c>
      <c r="W980" s="103" t="s">
        <v>31</v>
      </c>
      <c r="X980" s="102" t="s">
        <v>31</v>
      </c>
      <c r="Y980" s="103" t="s">
        <v>31</v>
      </c>
      <c r="Z980" s="13">
        <v>142.27331499999997</v>
      </c>
      <c r="AA980" s="103">
        <v>399.20000000000005</v>
      </c>
      <c r="AB980" s="13">
        <v>399.20000000000005</v>
      </c>
      <c r="AC980" s="103" t="s">
        <v>31</v>
      </c>
      <c r="AD980" s="13">
        <v>142.27331499999997</v>
      </c>
      <c r="AE980"/>
      <c r="AF980" s="108">
        <v>474.04999999999995</v>
      </c>
      <c r="AG980" s="16" t="s">
        <v>31</v>
      </c>
      <c r="AH980" s="108">
        <v>399.20000000000005</v>
      </c>
      <c r="AI980" s="97" t="s">
        <v>31</v>
      </c>
      <c r="AJ980" s="21"/>
      <c r="AK980" s="110">
        <f t="shared" si="45"/>
        <v>499</v>
      </c>
      <c r="AL980" s="111">
        <f t="shared" si="46"/>
        <v>499</v>
      </c>
      <c r="AM980" s="1"/>
      <c r="AN980"/>
    </row>
    <row r="981" spans="1:40" s="18" customFormat="1" x14ac:dyDescent="0.25">
      <c r="A981" s="83" t="s">
        <v>1115</v>
      </c>
      <c r="B981" s="20" t="s">
        <v>1116</v>
      </c>
      <c r="C981" s="20">
        <v>580099217</v>
      </c>
      <c r="D981" s="8" t="s">
        <v>1120</v>
      </c>
      <c r="E981" s="20">
        <v>99217</v>
      </c>
      <c r="F981" s="20"/>
      <c r="G981" s="9" t="str">
        <f t="shared" si="47"/>
        <v>99217</v>
      </c>
      <c r="H981" s="20">
        <v>981</v>
      </c>
      <c r="I981" s="14">
        <v>217</v>
      </c>
      <c r="J981"/>
      <c r="K981" s="25" t="s">
        <v>31</v>
      </c>
      <c r="L981" s="13">
        <v>150.49</v>
      </c>
      <c r="M981" s="103" t="s">
        <v>31</v>
      </c>
      <c r="N981" s="13">
        <v>67.409679999999994</v>
      </c>
      <c r="O981" s="12">
        <v>206.14999999999998</v>
      </c>
      <c r="P981" s="102">
        <v>206.14999999999998</v>
      </c>
      <c r="Q981" s="12" t="s">
        <v>31</v>
      </c>
      <c r="R981" s="102">
        <v>110.49551249999999</v>
      </c>
      <c r="S981" s="12" t="s">
        <v>31</v>
      </c>
      <c r="T981" s="102" t="s">
        <v>31</v>
      </c>
      <c r="U981" s="12" t="s">
        <v>31</v>
      </c>
      <c r="V981" s="102" t="s">
        <v>31</v>
      </c>
      <c r="W981" s="103" t="s">
        <v>31</v>
      </c>
      <c r="X981" s="102" t="s">
        <v>31</v>
      </c>
      <c r="Y981" s="103" t="s">
        <v>31</v>
      </c>
      <c r="Z981" s="13">
        <v>67.409679999999994</v>
      </c>
      <c r="AA981" s="103">
        <v>173.60000000000002</v>
      </c>
      <c r="AB981" s="13">
        <v>173.60000000000002</v>
      </c>
      <c r="AC981" s="103" t="s">
        <v>31</v>
      </c>
      <c r="AD981" s="13">
        <v>67.409679999999994</v>
      </c>
      <c r="AE981"/>
      <c r="AF981" s="108">
        <v>206.14999999999998</v>
      </c>
      <c r="AG981" s="16" t="s">
        <v>31</v>
      </c>
      <c r="AH981" s="108">
        <v>173.60000000000002</v>
      </c>
      <c r="AI981" s="97" t="s">
        <v>31</v>
      </c>
      <c r="AJ981" s="21"/>
      <c r="AK981" s="110">
        <f t="shared" si="45"/>
        <v>217</v>
      </c>
      <c r="AL981" s="111">
        <f t="shared" si="46"/>
        <v>217</v>
      </c>
      <c r="AM981" s="1"/>
      <c r="AN981"/>
    </row>
    <row r="982" spans="1:40" s="18" customFormat="1" x14ac:dyDescent="0.25">
      <c r="A982" s="83" t="s">
        <v>1115</v>
      </c>
      <c r="B982" s="20" t="s">
        <v>1116</v>
      </c>
      <c r="C982" s="20">
        <v>580099219</v>
      </c>
      <c r="D982" s="8" t="s">
        <v>1121</v>
      </c>
      <c r="E982" s="20">
        <v>99219</v>
      </c>
      <c r="F982" s="20"/>
      <c r="G982" s="9" t="str">
        <f t="shared" si="47"/>
        <v>99219</v>
      </c>
      <c r="H982" s="20">
        <v>981</v>
      </c>
      <c r="I982" s="14">
        <v>412</v>
      </c>
      <c r="J982"/>
      <c r="K982" s="25" t="s">
        <v>31</v>
      </c>
      <c r="L982" s="13">
        <v>281.16000000000003</v>
      </c>
      <c r="M982" s="103" t="s">
        <v>31</v>
      </c>
      <c r="N982" s="13">
        <v>125.42089499999999</v>
      </c>
      <c r="O982" s="12">
        <v>391.4</v>
      </c>
      <c r="P982" s="102">
        <v>391.4</v>
      </c>
      <c r="Q982" s="12" t="s">
        <v>31</v>
      </c>
      <c r="R982" s="102">
        <v>206.43795749999998</v>
      </c>
      <c r="S982" s="12" t="s">
        <v>31</v>
      </c>
      <c r="T982" s="102" t="s">
        <v>31</v>
      </c>
      <c r="U982" s="12" t="s">
        <v>31</v>
      </c>
      <c r="V982" s="102" t="s">
        <v>31</v>
      </c>
      <c r="W982" s="103" t="s">
        <v>31</v>
      </c>
      <c r="X982" s="102" t="s">
        <v>31</v>
      </c>
      <c r="Y982" s="103" t="s">
        <v>31</v>
      </c>
      <c r="Z982" s="13">
        <v>125.42089499999999</v>
      </c>
      <c r="AA982" s="103">
        <v>329.6</v>
      </c>
      <c r="AB982" s="13">
        <v>329.6</v>
      </c>
      <c r="AC982" s="103" t="s">
        <v>31</v>
      </c>
      <c r="AD982" s="13">
        <v>125.42089499999999</v>
      </c>
      <c r="AE982"/>
      <c r="AF982" s="108">
        <v>391.4</v>
      </c>
      <c r="AG982" s="16" t="s">
        <v>31</v>
      </c>
      <c r="AH982" s="108">
        <v>329.6</v>
      </c>
      <c r="AI982" s="97" t="s">
        <v>31</v>
      </c>
      <c r="AJ982" s="21"/>
      <c r="AK982" s="110">
        <f t="shared" si="45"/>
        <v>412</v>
      </c>
      <c r="AL982" s="111">
        <f t="shared" si="46"/>
        <v>412</v>
      </c>
      <c r="AM982" s="1"/>
      <c r="AN982"/>
    </row>
    <row r="983" spans="1:40" s="18" customFormat="1" x14ac:dyDescent="0.25">
      <c r="A983" s="83" t="s">
        <v>1115</v>
      </c>
      <c r="B983" s="20" t="s">
        <v>1116</v>
      </c>
      <c r="C983" s="20">
        <v>580099235</v>
      </c>
      <c r="D983" s="8" t="s">
        <v>1122</v>
      </c>
      <c r="E983" s="20">
        <v>99235</v>
      </c>
      <c r="F983" s="20"/>
      <c r="G983" s="9" t="str">
        <f t="shared" si="47"/>
        <v>99235</v>
      </c>
      <c r="H983" s="20">
        <v>981</v>
      </c>
      <c r="I983" s="14">
        <v>573</v>
      </c>
      <c r="J983"/>
      <c r="K983" s="25" t="s">
        <v>31</v>
      </c>
      <c r="L983" s="13">
        <v>350.17</v>
      </c>
      <c r="M983" s="103" t="s">
        <v>31</v>
      </c>
      <c r="N983" s="13">
        <v>156.20896999999999</v>
      </c>
      <c r="O983" s="12">
        <v>544.35</v>
      </c>
      <c r="P983" s="102">
        <v>544.35</v>
      </c>
      <c r="Q983" s="12" t="s">
        <v>31</v>
      </c>
      <c r="R983" s="102">
        <v>257.10419250000001</v>
      </c>
      <c r="S983" s="12" t="s">
        <v>31</v>
      </c>
      <c r="T983" s="102" t="s">
        <v>31</v>
      </c>
      <c r="U983" s="12" t="s">
        <v>31</v>
      </c>
      <c r="V983" s="102" t="s">
        <v>31</v>
      </c>
      <c r="W983" s="103" t="s">
        <v>31</v>
      </c>
      <c r="X983" s="102" t="s">
        <v>31</v>
      </c>
      <c r="Y983" s="103" t="s">
        <v>31</v>
      </c>
      <c r="Z983" s="13">
        <v>156.20896999999999</v>
      </c>
      <c r="AA983" s="103">
        <v>458.40000000000003</v>
      </c>
      <c r="AB983" s="13">
        <v>458.40000000000003</v>
      </c>
      <c r="AC983" s="103" t="s">
        <v>31</v>
      </c>
      <c r="AD983" s="13">
        <v>156.20896999999999</v>
      </c>
      <c r="AE983"/>
      <c r="AF983" s="108">
        <v>544.35</v>
      </c>
      <c r="AG983" s="16" t="s">
        <v>31</v>
      </c>
      <c r="AH983" s="108">
        <v>458.40000000000003</v>
      </c>
      <c r="AI983" s="97" t="s">
        <v>31</v>
      </c>
      <c r="AJ983" s="21"/>
      <c r="AK983" s="110">
        <f t="shared" si="45"/>
        <v>573</v>
      </c>
      <c r="AL983" s="111">
        <f t="shared" si="46"/>
        <v>573</v>
      </c>
      <c r="AM983" s="1"/>
      <c r="AN983"/>
    </row>
    <row r="984" spans="1:40" s="18" customFormat="1" x14ac:dyDescent="0.25">
      <c r="A984" s="83" t="s">
        <v>1115</v>
      </c>
      <c r="B984" s="20" t="s">
        <v>1116</v>
      </c>
      <c r="C984" s="20">
        <v>580099282</v>
      </c>
      <c r="D984" s="8" t="s">
        <v>1123</v>
      </c>
      <c r="E984" s="20">
        <v>99282</v>
      </c>
      <c r="F984" s="20"/>
      <c r="G984" s="9" t="str">
        <f t="shared" si="47"/>
        <v>99282</v>
      </c>
      <c r="H984" s="20">
        <v>981</v>
      </c>
      <c r="I984" s="14">
        <v>139</v>
      </c>
      <c r="J984"/>
      <c r="K984" s="25" t="s">
        <v>31</v>
      </c>
      <c r="L984" s="13">
        <v>90.29</v>
      </c>
      <c r="M984" s="103" t="s">
        <v>31</v>
      </c>
      <c r="N984" s="13">
        <v>40.186539999999994</v>
      </c>
      <c r="O984" s="12">
        <v>132.04999999999998</v>
      </c>
      <c r="P984" s="102">
        <v>132.04999999999998</v>
      </c>
      <c r="Q984" s="12" t="s">
        <v>31</v>
      </c>
      <c r="R984" s="102">
        <v>62.524289999999993</v>
      </c>
      <c r="S984" s="12" t="s">
        <v>31</v>
      </c>
      <c r="T984" s="102" t="s">
        <v>31</v>
      </c>
      <c r="U984" s="12" t="s">
        <v>31</v>
      </c>
      <c r="V984" s="102" t="s">
        <v>31</v>
      </c>
      <c r="W984" s="103" t="s">
        <v>31</v>
      </c>
      <c r="X984" s="102" t="s">
        <v>31</v>
      </c>
      <c r="Y984" s="103" t="s">
        <v>31</v>
      </c>
      <c r="Z984" s="13">
        <v>40.186539999999994</v>
      </c>
      <c r="AA984" s="103">
        <v>111.2</v>
      </c>
      <c r="AB984" s="13">
        <v>111.2</v>
      </c>
      <c r="AC984" s="103" t="s">
        <v>31</v>
      </c>
      <c r="AD984" s="13">
        <v>40.186539999999994</v>
      </c>
      <c r="AE984"/>
      <c r="AF984" s="108">
        <v>132.04999999999998</v>
      </c>
      <c r="AG984" s="16" t="s">
        <v>31</v>
      </c>
      <c r="AH984" s="108">
        <v>111.2</v>
      </c>
      <c r="AI984" s="97" t="s">
        <v>31</v>
      </c>
      <c r="AJ984" s="21"/>
      <c r="AK984" s="110">
        <f t="shared" si="45"/>
        <v>139</v>
      </c>
      <c r="AL984" s="111">
        <f t="shared" si="46"/>
        <v>139</v>
      </c>
      <c r="AM984" s="1"/>
      <c r="AN984"/>
    </row>
    <row r="985" spans="1:40" s="18" customFormat="1" x14ac:dyDescent="0.25">
      <c r="A985" s="83" t="s">
        <v>1115</v>
      </c>
      <c r="B985" s="20" t="s">
        <v>1116</v>
      </c>
      <c r="C985" s="20">
        <v>580099283</v>
      </c>
      <c r="D985" s="8" t="s">
        <v>1124</v>
      </c>
      <c r="E985" s="20">
        <v>99283</v>
      </c>
      <c r="F985" s="20"/>
      <c r="G985" s="9" t="str">
        <f t="shared" si="47"/>
        <v>99283</v>
      </c>
      <c r="H985" s="20">
        <v>981</v>
      </c>
      <c r="I985" s="14">
        <v>219</v>
      </c>
      <c r="J985"/>
      <c r="K985" s="25" t="s">
        <v>31</v>
      </c>
      <c r="L985" s="13">
        <v>135.07</v>
      </c>
      <c r="M985" s="103" t="s">
        <v>31</v>
      </c>
      <c r="N985" s="13">
        <v>68.057850000000002</v>
      </c>
      <c r="O985" s="12">
        <v>208.04999999999998</v>
      </c>
      <c r="P985" s="102">
        <v>208.04999999999998</v>
      </c>
      <c r="Q985" s="12" t="s">
        <v>31</v>
      </c>
      <c r="R985" s="102">
        <v>94.325437500000007</v>
      </c>
      <c r="S985" s="12" t="s">
        <v>31</v>
      </c>
      <c r="T985" s="102" t="s">
        <v>31</v>
      </c>
      <c r="U985" s="12" t="s">
        <v>31</v>
      </c>
      <c r="V985" s="102" t="s">
        <v>31</v>
      </c>
      <c r="W985" s="103" t="s">
        <v>31</v>
      </c>
      <c r="X985" s="102" t="s">
        <v>31</v>
      </c>
      <c r="Y985" s="103" t="s">
        <v>31</v>
      </c>
      <c r="Z985" s="13">
        <v>68.057850000000002</v>
      </c>
      <c r="AA985" s="103">
        <v>175.20000000000002</v>
      </c>
      <c r="AB985" s="13">
        <v>175.20000000000002</v>
      </c>
      <c r="AC985" s="103" t="s">
        <v>31</v>
      </c>
      <c r="AD985" s="13">
        <v>68.057850000000002</v>
      </c>
      <c r="AE985"/>
      <c r="AF985" s="108">
        <v>208.04999999999998</v>
      </c>
      <c r="AG985" s="16" t="s">
        <v>31</v>
      </c>
      <c r="AH985" s="108">
        <v>175.20000000000002</v>
      </c>
      <c r="AI985" s="97" t="s">
        <v>31</v>
      </c>
      <c r="AJ985" s="21"/>
      <c r="AK985" s="110">
        <f t="shared" si="45"/>
        <v>219</v>
      </c>
      <c r="AL985" s="111">
        <f t="shared" si="46"/>
        <v>219</v>
      </c>
      <c r="AM985" s="1"/>
      <c r="AN985"/>
    </row>
    <row r="986" spans="1:40" s="18" customFormat="1" x14ac:dyDescent="0.25">
      <c r="A986" s="83" t="s">
        <v>1115</v>
      </c>
      <c r="B986" s="20" t="s">
        <v>1116</v>
      </c>
      <c r="C986" s="20">
        <v>580099284</v>
      </c>
      <c r="D986" s="8" t="s">
        <v>1125</v>
      </c>
      <c r="E986" s="20">
        <v>99284</v>
      </c>
      <c r="F986" s="20"/>
      <c r="G986" s="9" t="str">
        <f t="shared" si="47"/>
        <v>99284</v>
      </c>
      <c r="H986" s="20">
        <v>981</v>
      </c>
      <c r="I986" s="14">
        <v>341</v>
      </c>
      <c r="J986"/>
      <c r="K986" s="25" t="s">
        <v>31</v>
      </c>
      <c r="L986" s="13">
        <v>248.13</v>
      </c>
      <c r="M986" s="103" t="s">
        <v>31</v>
      </c>
      <c r="N986" s="13">
        <v>115.69834499999999</v>
      </c>
      <c r="O986" s="12">
        <v>323.95</v>
      </c>
      <c r="P986" s="102">
        <v>323.95</v>
      </c>
      <c r="Q986" s="12" t="s">
        <v>31</v>
      </c>
      <c r="R986" s="102">
        <v>179.48783250000002</v>
      </c>
      <c r="S986" s="12" t="s">
        <v>31</v>
      </c>
      <c r="T986" s="102" t="s">
        <v>31</v>
      </c>
      <c r="U986" s="12" t="s">
        <v>31</v>
      </c>
      <c r="V986" s="102" t="s">
        <v>31</v>
      </c>
      <c r="W986" s="103" t="s">
        <v>31</v>
      </c>
      <c r="X986" s="102" t="s">
        <v>31</v>
      </c>
      <c r="Y986" s="103" t="s">
        <v>31</v>
      </c>
      <c r="Z986" s="13">
        <v>115.69834499999999</v>
      </c>
      <c r="AA986" s="103">
        <v>272.8</v>
      </c>
      <c r="AB986" s="13">
        <v>272.8</v>
      </c>
      <c r="AC986" s="103" t="s">
        <v>31</v>
      </c>
      <c r="AD986" s="13">
        <v>115.69834499999999</v>
      </c>
      <c r="AE986"/>
      <c r="AF986" s="108">
        <v>323.95</v>
      </c>
      <c r="AG986" s="16" t="s">
        <v>31</v>
      </c>
      <c r="AH986" s="108">
        <v>272.8</v>
      </c>
      <c r="AI986" s="97" t="s">
        <v>31</v>
      </c>
      <c r="AJ986" s="21"/>
      <c r="AK986" s="110">
        <f t="shared" si="45"/>
        <v>341</v>
      </c>
      <c r="AL986" s="111">
        <f t="shared" si="46"/>
        <v>341</v>
      </c>
      <c r="AM986" s="1"/>
      <c r="AN986"/>
    </row>
    <row r="987" spans="1:40" s="18" customFormat="1" x14ac:dyDescent="0.25">
      <c r="A987" s="83" t="s">
        <v>1115</v>
      </c>
      <c r="B987" s="20" t="s">
        <v>1116</v>
      </c>
      <c r="C987" s="20">
        <v>580099285</v>
      </c>
      <c r="D987" s="8" t="s">
        <v>1126</v>
      </c>
      <c r="E987" s="20">
        <v>99285</v>
      </c>
      <c r="F987" s="20"/>
      <c r="G987" s="9" t="str">
        <f t="shared" si="47"/>
        <v>99285</v>
      </c>
      <c r="H987" s="20">
        <v>981</v>
      </c>
      <c r="I987" s="14">
        <v>520</v>
      </c>
      <c r="J987"/>
      <c r="K987" s="25" t="s">
        <v>31</v>
      </c>
      <c r="L987" s="13">
        <v>360.44</v>
      </c>
      <c r="M987" s="103" t="s">
        <v>31</v>
      </c>
      <c r="N987" s="13">
        <v>167.22785999999999</v>
      </c>
      <c r="O987" s="12">
        <v>494</v>
      </c>
      <c r="P987" s="102">
        <v>494</v>
      </c>
      <c r="Q987" s="12" t="s">
        <v>31</v>
      </c>
      <c r="R987" s="102">
        <v>265.72823249999999</v>
      </c>
      <c r="S987" s="12" t="s">
        <v>31</v>
      </c>
      <c r="T987" s="102" t="s">
        <v>31</v>
      </c>
      <c r="U987" s="12" t="s">
        <v>31</v>
      </c>
      <c r="V987" s="102" t="s">
        <v>31</v>
      </c>
      <c r="W987" s="103" t="s">
        <v>31</v>
      </c>
      <c r="X987" s="102" t="s">
        <v>31</v>
      </c>
      <c r="Y987" s="103" t="s">
        <v>31</v>
      </c>
      <c r="Z987" s="13">
        <v>167.22785999999999</v>
      </c>
      <c r="AA987" s="103">
        <v>416</v>
      </c>
      <c r="AB987" s="13">
        <v>416</v>
      </c>
      <c r="AC987" s="103" t="s">
        <v>31</v>
      </c>
      <c r="AD987" s="13">
        <v>167.22785999999999</v>
      </c>
      <c r="AE987"/>
      <c r="AF987" s="108">
        <v>494</v>
      </c>
      <c r="AG987" s="16" t="s">
        <v>31</v>
      </c>
      <c r="AH987" s="108">
        <v>416</v>
      </c>
      <c r="AI987" s="97" t="s">
        <v>31</v>
      </c>
      <c r="AJ987" s="21"/>
      <c r="AK987" s="110">
        <f t="shared" si="45"/>
        <v>520</v>
      </c>
      <c r="AL987" s="111">
        <f t="shared" si="46"/>
        <v>520</v>
      </c>
      <c r="AM987" s="1"/>
      <c r="AN987"/>
    </row>
    <row r="988" spans="1:40" s="18" customFormat="1" x14ac:dyDescent="0.25">
      <c r="A988" s="83" t="s">
        <v>1127</v>
      </c>
      <c r="B988" s="20" t="s">
        <v>1128</v>
      </c>
      <c r="C988" s="20">
        <v>888800040</v>
      </c>
      <c r="D988" s="8" t="s">
        <v>1129</v>
      </c>
      <c r="E988" s="20">
        <v>94640</v>
      </c>
      <c r="F988" s="20"/>
      <c r="G988" s="9" t="str">
        <f t="shared" si="47"/>
        <v>94640</v>
      </c>
      <c r="H988" s="20">
        <v>412</v>
      </c>
      <c r="I988" s="14">
        <v>458</v>
      </c>
      <c r="J988"/>
      <c r="K988" s="25" t="s">
        <v>31</v>
      </c>
      <c r="L988" s="13">
        <v>36.71</v>
      </c>
      <c r="M988" s="103" t="s">
        <v>31</v>
      </c>
      <c r="N988" s="102">
        <v>247.32000000000002</v>
      </c>
      <c r="O988" s="12">
        <v>435.09999999999997</v>
      </c>
      <c r="P988" s="102">
        <v>435.09999999999997</v>
      </c>
      <c r="Q988" s="12">
        <v>435.09999999999997</v>
      </c>
      <c r="R988" s="102">
        <v>435.09999999999997</v>
      </c>
      <c r="S988" s="12">
        <v>435.09999999999997</v>
      </c>
      <c r="T988" s="102">
        <v>435.09999999999997</v>
      </c>
      <c r="U988" s="12">
        <v>795.45439999999996</v>
      </c>
      <c r="V988" s="102">
        <v>233.67159999999998</v>
      </c>
      <c r="W988" s="103">
        <v>425.94</v>
      </c>
      <c r="X988" s="102">
        <v>425.94</v>
      </c>
      <c r="Y988" s="103" t="s">
        <v>31</v>
      </c>
      <c r="Z988" s="13">
        <v>242.74</v>
      </c>
      <c r="AA988" s="103">
        <v>366.40000000000003</v>
      </c>
      <c r="AB988" s="13">
        <v>366.40000000000003</v>
      </c>
      <c r="AC988" s="103" t="s">
        <v>31</v>
      </c>
      <c r="AD988" s="13">
        <v>256.48</v>
      </c>
      <c r="AE988"/>
      <c r="AF988" s="108">
        <v>795.45439999999996</v>
      </c>
      <c r="AG988" s="16">
        <v>435.09999999999997</v>
      </c>
      <c r="AH988" s="108">
        <v>366.40000000000003</v>
      </c>
      <c r="AI988" s="97">
        <v>36.71</v>
      </c>
      <c r="AJ988" s="21"/>
      <c r="AK988" s="110">
        <f t="shared" si="45"/>
        <v>458</v>
      </c>
      <c r="AL988" s="111">
        <f t="shared" si="46"/>
        <v>458</v>
      </c>
      <c r="AM988" s="1"/>
      <c r="AN988"/>
    </row>
    <row r="989" spans="1:40" s="18" customFormat="1" x14ac:dyDescent="0.25">
      <c r="A989" s="83" t="s">
        <v>1127</v>
      </c>
      <c r="B989" s="20" t="s">
        <v>1128</v>
      </c>
      <c r="C989" s="20">
        <v>888800041</v>
      </c>
      <c r="D989" s="8" t="s">
        <v>1130</v>
      </c>
      <c r="E989" s="20">
        <v>94640</v>
      </c>
      <c r="F989" s="20"/>
      <c r="G989" s="9" t="str">
        <f t="shared" si="47"/>
        <v>94640</v>
      </c>
      <c r="H989" s="20">
        <v>412</v>
      </c>
      <c r="I989" s="14">
        <v>427</v>
      </c>
      <c r="J989"/>
      <c r="K989" s="25" t="s">
        <v>31</v>
      </c>
      <c r="L989" s="13">
        <v>36.71</v>
      </c>
      <c r="M989" s="103" t="s">
        <v>31</v>
      </c>
      <c r="N989" s="102">
        <v>230.58</v>
      </c>
      <c r="O989" s="12">
        <v>405.65</v>
      </c>
      <c r="P989" s="102">
        <v>405.65</v>
      </c>
      <c r="Q989" s="12">
        <v>405.65</v>
      </c>
      <c r="R989" s="102">
        <v>405.65</v>
      </c>
      <c r="S989" s="12">
        <v>405.65</v>
      </c>
      <c r="T989" s="102">
        <v>405.65</v>
      </c>
      <c r="U989" s="12">
        <v>741.61359999999991</v>
      </c>
      <c r="V989" s="102">
        <v>217.8554</v>
      </c>
      <c r="W989" s="103">
        <v>397.11</v>
      </c>
      <c r="X989" s="102">
        <v>397.11</v>
      </c>
      <c r="Y989" s="103" t="s">
        <v>31</v>
      </c>
      <c r="Z989" s="13">
        <v>226.31</v>
      </c>
      <c r="AA989" s="103">
        <v>341.6</v>
      </c>
      <c r="AB989" s="13">
        <v>341.6</v>
      </c>
      <c r="AC989" s="103" t="s">
        <v>31</v>
      </c>
      <c r="AD989" s="13">
        <v>239.12000000000003</v>
      </c>
      <c r="AE989"/>
      <c r="AF989" s="108">
        <v>741.61359999999991</v>
      </c>
      <c r="AG989" s="16">
        <v>405.65</v>
      </c>
      <c r="AH989" s="108">
        <v>341.6</v>
      </c>
      <c r="AI989" s="97">
        <v>36.71</v>
      </c>
      <c r="AJ989" s="21"/>
      <c r="AK989" s="110">
        <f t="shared" si="45"/>
        <v>427</v>
      </c>
      <c r="AL989" s="111">
        <f t="shared" si="46"/>
        <v>427</v>
      </c>
      <c r="AM989" s="1"/>
      <c r="AN989"/>
    </row>
    <row r="990" spans="1:40" s="18" customFormat="1" x14ac:dyDescent="0.25">
      <c r="A990" s="83" t="s">
        <v>1127</v>
      </c>
      <c r="B990" s="20" t="s">
        <v>1128</v>
      </c>
      <c r="C990" s="20">
        <v>888806040</v>
      </c>
      <c r="D990" s="8" t="s">
        <v>1131</v>
      </c>
      <c r="E990" s="20">
        <v>64483</v>
      </c>
      <c r="F990" s="20"/>
      <c r="G990" s="9" t="str">
        <f t="shared" si="47"/>
        <v>64483</v>
      </c>
      <c r="H990" s="20">
        <v>761</v>
      </c>
      <c r="I990" s="14">
        <v>1751</v>
      </c>
      <c r="J990"/>
      <c r="K990" s="25" t="s">
        <v>31</v>
      </c>
      <c r="L990" s="13">
        <v>235.65</v>
      </c>
      <c r="M990" s="103" t="s">
        <v>31</v>
      </c>
      <c r="N990" s="102">
        <v>945.54000000000008</v>
      </c>
      <c r="O990" s="12">
        <v>1663.4499999999998</v>
      </c>
      <c r="P990" s="102">
        <v>1663.4499999999998</v>
      </c>
      <c r="Q990" s="12">
        <v>1663.4499999999998</v>
      </c>
      <c r="R990" s="102">
        <v>1663.4499999999998</v>
      </c>
      <c r="S990" s="12">
        <v>1663.4499999999998</v>
      </c>
      <c r="T990" s="102">
        <v>1663.4499999999998</v>
      </c>
      <c r="U990" s="12">
        <v>3041.1367999999998</v>
      </c>
      <c r="V990" s="102">
        <v>893.36019999999996</v>
      </c>
      <c r="W990" s="103">
        <v>1628.43</v>
      </c>
      <c r="X990" s="102">
        <v>1628.43</v>
      </c>
      <c r="Y990" s="103" t="s">
        <v>31</v>
      </c>
      <c r="Z990" s="13">
        <v>928.03000000000009</v>
      </c>
      <c r="AA990" s="103">
        <v>1400.8000000000002</v>
      </c>
      <c r="AB990" s="13">
        <v>1400.8000000000002</v>
      </c>
      <c r="AC990" s="103" t="s">
        <v>31</v>
      </c>
      <c r="AD990" s="13">
        <v>980.56000000000006</v>
      </c>
      <c r="AE990"/>
      <c r="AF990" s="108">
        <v>3041.1367999999998</v>
      </c>
      <c r="AG990" s="16">
        <v>1663.4499999999998</v>
      </c>
      <c r="AH990" s="108">
        <v>1400.8000000000002</v>
      </c>
      <c r="AI990" s="97">
        <v>235.65</v>
      </c>
      <c r="AJ990" s="21"/>
      <c r="AK990" s="110">
        <f t="shared" si="45"/>
        <v>1751</v>
      </c>
      <c r="AL990" s="111">
        <f t="shared" si="46"/>
        <v>1751</v>
      </c>
      <c r="AM990" s="1"/>
    </row>
    <row r="991" spans="1:40" s="18" customFormat="1" x14ac:dyDescent="0.25">
      <c r="A991" s="83" t="s">
        <v>1127</v>
      </c>
      <c r="B991" s="20" t="s">
        <v>1128</v>
      </c>
      <c r="C991" s="20">
        <v>888813032</v>
      </c>
      <c r="D991" s="8" t="s">
        <v>1132</v>
      </c>
      <c r="E991" s="20">
        <v>51702</v>
      </c>
      <c r="F991" s="20"/>
      <c r="G991" s="9" t="str">
        <f t="shared" si="47"/>
        <v>51702</v>
      </c>
      <c r="H991" s="20">
        <v>760</v>
      </c>
      <c r="I991" s="14">
        <v>257</v>
      </c>
      <c r="J991"/>
      <c r="K991" s="25" t="s">
        <v>31</v>
      </c>
      <c r="L991" s="13">
        <v>54.32</v>
      </c>
      <c r="M991" s="103" t="s">
        <v>31</v>
      </c>
      <c r="N991" s="102">
        <v>138.78</v>
      </c>
      <c r="O991" s="12">
        <v>244.14999999999998</v>
      </c>
      <c r="P991" s="102">
        <v>244.14999999999998</v>
      </c>
      <c r="Q991" s="12">
        <v>244.14999999999998</v>
      </c>
      <c r="R991" s="102">
        <v>244.14999999999998</v>
      </c>
      <c r="S991" s="12">
        <v>244.14999999999998</v>
      </c>
      <c r="T991" s="102">
        <v>244.14999999999998</v>
      </c>
      <c r="U991" s="12">
        <v>446.35759999999999</v>
      </c>
      <c r="V991" s="102">
        <v>131.12139999999999</v>
      </c>
      <c r="W991" s="103">
        <v>239.01000000000002</v>
      </c>
      <c r="X991" s="102">
        <v>239.01000000000002</v>
      </c>
      <c r="Y991" s="103" t="s">
        <v>31</v>
      </c>
      <c r="Z991" s="13">
        <v>136.21</v>
      </c>
      <c r="AA991" s="103">
        <v>205.60000000000002</v>
      </c>
      <c r="AB991" s="13">
        <v>205.60000000000002</v>
      </c>
      <c r="AC991" s="103" t="s">
        <v>31</v>
      </c>
      <c r="AD991" s="13">
        <v>143.92000000000002</v>
      </c>
      <c r="AE991"/>
      <c r="AF991" s="108">
        <v>446.35759999999999</v>
      </c>
      <c r="AG991" s="16">
        <v>244.14999999999998</v>
      </c>
      <c r="AH991" s="108">
        <v>205.60000000000002</v>
      </c>
      <c r="AI991" s="97">
        <v>54.32</v>
      </c>
      <c r="AJ991" s="21"/>
      <c r="AK991" s="110">
        <f t="shared" si="45"/>
        <v>257</v>
      </c>
      <c r="AL991" s="111">
        <f t="shared" si="46"/>
        <v>257</v>
      </c>
      <c r="AM991" s="1"/>
      <c r="AN991"/>
    </row>
    <row r="992" spans="1:40" s="18" customFormat="1" x14ac:dyDescent="0.25">
      <c r="A992" s="83" t="s">
        <v>1127</v>
      </c>
      <c r="B992" s="20" t="s">
        <v>1128</v>
      </c>
      <c r="C992" s="20">
        <v>888820610</v>
      </c>
      <c r="D992" s="8" t="s">
        <v>1133</v>
      </c>
      <c r="E992" s="20">
        <v>20610</v>
      </c>
      <c r="F992" s="20"/>
      <c r="G992" s="9" t="str">
        <f t="shared" si="47"/>
        <v>20610</v>
      </c>
      <c r="H992" s="20">
        <v>760</v>
      </c>
      <c r="I992" s="14">
        <v>653</v>
      </c>
      <c r="J992"/>
      <c r="K992" s="25" t="s">
        <v>31</v>
      </c>
      <c r="L992" s="13">
        <v>96.9</v>
      </c>
      <c r="M992" s="103" t="s">
        <v>31</v>
      </c>
      <c r="N992" s="102">
        <v>352.62</v>
      </c>
      <c r="O992" s="12">
        <v>620.35</v>
      </c>
      <c r="P992" s="102">
        <v>620.35</v>
      </c>
      <c r="Q992" s="12">
        <v>620.35</v>
      </c>
      <c r="R992" s="102">
        <v>620.35</v>
      </c>
      <c r="S992" s="12">
        <v>620.35</v>
      </c>
      <c r="T992" s="102">
        <v>620.35</v>
      </c>
      <c r="U992" s="12">
        <v>1134.1304</v>
      </c>
      <c r="V992" s="102">
        <v>333.16059999999999</v>
      </c>
      <c r="W992" s="103">
        <v>607.29000000000008</v>
      </c>
      <c r="X992" s="102">
        <v>607.29000000000008</v>
      </c>
      <c r="Y992" s="103" t="s">
        <v>31</v>
      </c>
      <c r="Z992" s="13">
        <v>346.09000000000003</v>
      </c>
      <c r="AA992" s="103">
        <v>522.4</v>
      </c>
      <c r="AB992" s="13">
        <v>522.4</v>
      </c>
      <c r="AC992" s="103" t="s">
        <v>31</v>
      </c>
      <c r="AD992" s="13">
        <v>365.68</v>
      </c>
      <c r="AE992"/>
      <c r="AF992" s="108">
        <v>1134.1304</v>
      </c>
      <c r="AG992" s="16">
        <v>620.35</v>
      </c>
      <c r="AH992" s="108">
        <v>522.4</v>
      </c>
      <c r="AI992" s="97">
        <v>96.9</v>
      </c>
      <c r="AJ992" s="21"/>
      <c r="AK992" s="110">
        <f t="shared" si="45"/>
        <v>653</v>
      </c>
      <c r="AL992" s="111">
        <f t="shared" si="46"/>
        <v>653</v>
      </c>
      <c r="AM992" s="1"/>
      <c r="AN992"/>
    </row>
    <row r="993" spans="1:40" s="18" customFormat="1" x14ac:dyDescent="0.25">
      <c r="A993" s="83" t="s">
        <v>1127</v>
      </c>
      <c r="B993" s="20" t="s">
        <v>1128</v>
      </c>
      <c r="C993" s="20">
        <v>888829580</v>
      </c>
      <c r="D993" s="8" t="s">
        <v>1134</v>
      </c>
      <c r="E993" s="20">
        <v>29580</v>
      </c>
      <c r="F993" s="20"/>
      <c r="G993" s="9" t="str">
        <f t="shared" si="47"/>
        <v>29580</v>
      </c>
      <c r="H993" s="20">
        <v>761</v>
      </c>
      <c r="I993" s="14">
        <v>392</v>
      </c>
      <c r="J993"/>
      <c r="K993" s="25" t="s">
        <v>31</v>
      </c>
      <c r="L993" s="13">
        <v>57.99</v>
      </c>
      <c r="M993" s="103" t="s">
        <v>31</v>
      </c>
      <c r="N993" s="102">
        <v>211.68</v>
      </c>
      <c r="O993" s="12">
        <v>372.4</v>
      </c>
      <c r="P993" s="102">
        <v>372.4</v>
      </c>
      <c r="Q993" s="12">
        <v>372.4</v>
      </c>
      <c r="R993" s="102">
        <v>372.4</v>
      </c>
      <c r="S993" s="12">
        <v>372.4</v>
      </c>
      <c r="T993" s="102">
        <v>372.4</v>
      </c>
      <c r="U993" s="12">
        <v>680.82560000000001</v>
      </c>
      <c r="V993" s="102">
        <v>199.9984</v>
      </c>
      <c r="W993" s="103">
        <v>364.56</v>
      </c>
      <c r="X993" s="102">
        <v>364.56</v>
      </c>
      <c r="Y993" s="103" t="s">
        <v>31</v>
      </c>
      <c r="Z993" s="13">
        <v>207.76000000000002</v>
      </c>
      <c r="AA993" s="103">
        <v>313.60000000000002</v>
      </c>
      <c r="AB993" s="13">
        <v>313.60000000000002</v>
      </c>
      <c r="AC993" s="103" t="s">
        <v>31</v>
      </c>
      <c r="AD993" s="13">
        <v>219.52</v>
      </c>
      <c r="AE993"/>
      <c r="AF993" s="108">
        <v>680.82560000000001</v>
      </c>
      <c r="AG993" s="16">
        <v>372.4</v>
      </c>
      <c r="AH993" s="108">
        <v>313.60000000000002</v>
      </c>
      <c r="AI993" s="97">
        <v>57.99</v>
      </c>
      <c r="AJ993" s="21"/>
      <c r="AK993" s="110">
        <f t="shared" si="45"/>
        <v>392</v>
      </c>
      <c r="AL993" s="111">
        <f t="shared" si="46"/>
        <v>392</v>
      </c>
      <c r="AM993" s="1"/>
      <c r="AN993"/>
    </row>
    <row r="994" spans="1:40" s="18" customFormat="1" x14ac:dyDescent="0.25">
      <c r="A994" s="83" t="s">
        <v>1127</v>
      </c>
      <c r="B994" s="20" t="s">
        <v>1128</v>
      </c>
      <c r="C994" s="20">
        <v>888851701</v>
      </c>
      <c r="D994" s="8" t="s">
        <v>1135</v>
      </c>
      <c r="E994" s="20">
        <v>51701</v>
      </c>
      <c r="F994" s="20"/>
      <c r="G994" s="9" t="str">
        <f t="shared" si="47"/>
        <v>51701</v>
      </c>
      <c r="H994" s="20">
        <v>760</v>
      </c>
      <c r="I994" s="14">
        <v>342</v>
      </c>
      <c r="J994"/>
      <c r="K994" s="25" t="s">
        <v>31</v>
      </c>
      <c r="L994" s="13">
        <v>55.79</v>
      </c>
      <c r="M994" s="103" t="s">
        <v>31</v>
      </c>
      <c r="N994" s="102">
        <v>184.68</v>
      </c>
      <c r="O994" s="12">
        <v>324.89999999999998</v>
      </c>
      <c r="P994" s="102">
        <v>324.89999999999998</v>
      </c>
      <c r="Q994" s="12">
        <v>324.89999999999998</v>
      </c>
      <c r="R994" s="102">
        <v>324.89999999999998</v>
      </c>
      <c r="S994" s="12">
        <v>324.89999999999998</v>
      </c>
      <c r="T994" s="102">
        <v>324.89999999999998</v>
      </c>
      <c r="U994" s="12">
        <v>593.98559999999998</v>
      </c>
      <c r="V994" s="102">
        <v>174.48839999999998</v>
      </c>
      <c r="W994" s="103">
        <v>318.06</v>
      </c>
      <c r="X994" s="102">
        <v>318.06</v>
      </c>
      <c r="Y994" s="103" t="s">
        <v>31</v>
      </c>
      <c r="Z994" s="13">
        <v>181.26000000000002</v>
      </c>
      <c r="AA994" s="103">
        <v>273.60000000000002</v>
      </c>
      <c r="AB994" s="13">
        <v>273.60000000000002</v>
      </c>
      <c r="AC994" s="103" t="s">
        <v>31</v>
      </c>
      <c r="AD994" s="13">
        <v>191.52</v>
      </c>
      <c r="AE994"/>
      <c r="AF994" s="108">
        <v>593.98559999999998</v>
      </c>
      <c r="AG994" s="16">
        <v>324.89999999999998</v>
      </c>
      <c r="AH994" s="108">
        <v>273.60000000000002</v>
      </c>
      <c r="AI994" s="97">
        <v>55.79</v>
      </c>
      <c r="AJ994" s="21"/>
      <c r="AK994" s="110">
        <f t="shared" si="45"/>
        <v>342</v>
      </c>
      <c r="AL994" s="111">
        <f t="shared" si="46"/>
        <v>342</v>
      </c>
      <c r="AM994" s="1"/>
      <c r="AN994"/>
    </row>
    <row r="995" spans="1:40" s="18" customFormat="1" x14ac:dyDescent="0.25">
      <c r="A995" s="83" t="s">
        <v>1127</v>
      </c>
      <c r="B995" s="20" t="s">
        <v>1128</v>
      </c>
      <c r="C995" s="20">
        <v>888862322</v>
      </c>
      <c r="D995" s="8" t="s">
        <v>1136</v>
      </c>
      <c r="E995" s="20">
        <v>62322</v>
      </c>
      <c r="F995" s="20"/>
      <c r="G995" s="9" t="str">
        <f t="shared" si="47"/>
        <v>62322</v>
      </c>
      <c r="H995" s="20">
        <v>761</v>
      </c>
      <c r="I995" s="14">
        <v>1370</v>
      </c>
      <c r="J995"/>
      <c r="K995" s="25" t="s">
        <v>31</v>
      </c>
      <c r="L995" s="13">
        <v>178.39</v>
      </c>
      <c r="M995" s="103" t="s">
        <v>31</v>
      </c>
      <c r="N995" s="102">
        <v>739.80000000000007</v>
      </c>
      <c r="O995" s="12">
        <v>1301.5</v>
      </c>
      <c r="P995" s="102">
        <v>1301.5</v>
      </c>
      <c r="Q995" s="12">
        <v>1301.5</v>
      </c>
      <c r="R995" s="102">
        <v>1301.5</v>
      </c>
      <c r="S995" s="12">
        <v>1301.5</v>
      </c>
      <c r="T995" s="102">
        <v>1301.5</v>
      </c>
      <c r="U995" s="12">
        <v>2379.4159999999997</v>
      </c>
      <c r="V995" s="102">
        <v>698.97399999999993</v>
      </c>
      <c r="W995" s="103">
        <v>1274.1000000000001</v>
      </c>
      <c r="X995" s="102">
        <v>1274.1000000000001</v>
      </c>
      <c r="Y995" s="103" t="s">
        <v>31</v>
      </c>
      <c r="Z995" s="13">
        <v>726.1</v>
      </c>
      <c r="AA995" s="103">
        <v>1096</v>
      </c>
      <c r="AB995" s="13">
        <v>1096</v>
      </c>
      <c r="AC995" s="103" t="s">
        <v>31</v>
      </c>
      <c r="AD995" s="13">
        <v>767.2</v>
      </c>
      <c r="AE995"/>
      <c r="AF995" s="108">
        <v>2379.4159999999997</v>
      </c>
      <c r="AG995" s="16">
        <v>1301.5</v>
      </c>
      <c r="AH995" s="108">
        <v>1096</v>
      </c>
      <c r="AI995" s="97">
        <v>178.39</v>
      </c>
      <c r="AJ995" s="21"/>
      <c r="AK995" s="110">
        <f t="shared" si="45"/>
        <v>1370</v>
      </c>
      <c r="AL995" s="111">
        <f t="shared" si="46"/>
        <v>1370</v>
      </c>
      <c r="AM995" s="1"/>
      <c r="AN995"/>
    </row>
    <row r="996" spans="1:40" s="18" customFormat="1" x14ac:dyDescent="0.25">
      <c r="A996" s="83" t="s">
        <v>1127</v>
      </c>
      <c r="B996" s="20" t="s">
        <v>1128</v>
      </c>
      <c r="C996" s="20">
        <v>888869209</v>
      </c>
      <c r="D996" s="8" t="s">
        <v>1137</v>
      </c>
      <c r="E996" s="20">
        <v>69209</v>
      </c>
      <c r="F996" s="20"/>
      <c r="G996" s="9" t="str">
        <f t="shared" si="47"/>
        <v>69209</v>
      </c>
      <c r="H996" s="20">
        <v>761</v>
      </c>
      <c r="I996" s="14">
        <v>173</v>
      </c>
      <c r="J996"/>
      <c r="K996" s="25" t="s">
        <v>31</v>
      </c>
      <c r="L996" s="13">
        <v>29.36</v>
      </c>
      <c r="M996" s="103" t="s">
        <v>31</v>
      </c>
      <c r="N996" s="102">
        <v>93.42</v>
      </c>
      <c r="O996" s="12">
        <v>164.35</v>
      </c>
      <c r="P996" s="102">
        <v>164.35</v>
      </c>
      <c r="Q996" s="12">
        <v>164.35</v>
      </c>
      <c r="R996" s="102">
        <v>164.35</v>
      </c>
      <c r="S996" s="12">
        <v>164.35</v>
      </c>
      <c r="T996" s="102">
        <v>164.35</v>
      </c>
      <c r="U996" s="12">
        <v>300.46639999999996</v>
      </c>
      <c r="V996" s="102">
        <v>88.264600000000002</v>
      </c>
      <c r="W996" s="103">
        <v>160.89000000000001</v>
      </c>
      <c r="X996" s="102">
        <v>160.89000000000001</v>
      </c>
      <c r="Y996" s="103" t="s">
        <v>31</v>
      </c>
      <c r="Z996" s="13">
        <v>91.69</v>
      </c>
      <c r="AA996" s="103">
        <v>138.4</v>
      </c>
      <c r="AB996" s="13">
        <v>138.4</v>
      </c>
      <c r="AC996" s="103" t="s">
        <v>31</v>
      </c>
      <c r="AD996" s="13">
        <v>96.88000000000001</v>
      </c>
      <c r="AE996"/>
      <c r="AF996" s="108">
        <v>300.46639999999996</v>
      </c>
      <c r="AG996" s="16">
        <v>164.35</v>
      </c>
      <c r="AH996" s="108">
        <v>138.4</v>
      </c>
      <c r="AI996" s="97">
        <v>29.36</v>
      </c>
      <c r="AJ996" s="21"/>
      <c r="AK996" s="110">
        <f t="shared" si="45"/>
        <v>173</v>
      </c>
      <c r="AL996" s="111">
        <f t="shared" si="46"/>
        <v>173</v>
      </c>
      <c r="AM996" s="1"/>
      <c r="AN996"/>
    </row>
    <row r="997" spans="1:40" s="18" customFormat="1" x14ac:dyDescent="0.25">
      <c r="A997" s="83" t="s">
        <v>1127</v>
      </c>
      <c r="B997" s="20" t="s">
        <v>1128</v>
      </c>
      <c r="C997" s="20">
        <v>888896360</v>
      </c>
      <c r="D997" s="8" t="s">
        <v>1138</v>
      </c>
      <c r="E997" s="20">
        <v>96360</v>
      </c>
      <c r="F997" s="20"/>
      <c r="G997" s="9" t="str">
        <f t="shared" si="47"/>
        <v>96360</v>
      </c>
      <c r="H997" s="20">
        <v>760</v>
      </c>
      <c r="I997" s="14">
        <v>293</v>
      </c>
      <c r="J997"/>
      <c r="K997" s="25" t="s">
        <v>31</v>
      </c>
      <c r="L997" s="13">
        <v>70.47</v>
      </c>
      <c r="M997" s="103" t="s">
        <v>31</v>
      </c>
      <c r="N997" s="102">
        <v>158.22</v>
      </c>
      <c r="O997" s="12">
        <v>278.34999999999997</v>
      </c>
      <c r="P997" s="102">
        <v>278.34999999999997</v>
      </c>
      <c r="Q997" s="12">
        <v>278.34999999999997</v>
      </c>
      <c r="R997" s="102">
        <v>278.34999999999997</v>
      </c>
      <c r="S997" s="12">
        <v>278.34999999999997</v>
      </c>
      <c r="T997" s="102">
        <v>278.34999999999997</v>
      </c>
      <c r="U997" s="12">
        <v>508.88239999999996</v>
      </c>
      <c r="V997" s="102">
        <v>149.48859999999999</v>
      </c>
      <c r="W997" s="103">
        <v>272.49</v>
      </c>
      <c r="X997" s="102">
        <v>272.49</v>
      </c>
      <c r="Y997" s="103" t="s">
        <v>31</v>
      </c>
      <c r="Z997" s="13">
        <v>155.29000000000002</v>
      </c>
      <c r="AA997" s="103">
        <v>234.4</v>
      </c>
      <c r="AB997" s="13">
        <v>234.4</v>
      </c>
      <c r="AC997" s="103" t="s">
        <v>31</v>
      </c>
      <c r="AD997" s="13">
        <v>164.08</v>
      </c>
      <c r="AE997"/>
      <c r="AF997" s="108">
        <v>508.88239999999996</v>
      </c>
      <c r="AG997" s="16">
        <v>278.34999999999997</v>
      </c>
      <c r="AH997" s="108">
        <v>234.4</v>
      </c>
      <c r="AI997" s="97">
        <v>70.47</v>
      </c>
      <c r="AJ997" s="21"/>
      <c r="AK997" s="110">
        <f t="shared" si="45"/>
        <v>293</v>
      </c>
      <c r="AL997" s="111">
        <f t="shared" si="46"/>
        <v>293</v>
      </c>
      <c r="AM997" s="1"/>
      <c r="AN997"/>
    </row>
    <row r="998" spans="1:40" s="18" customFormat="1" x14ac:dyDescent="0.25">
      <c r="A998" s="83" t="s">
        <v>1127</v>
      </c>
      <c r="B998" s="20" t="s">
        <v>1128</v>
      </c>
      <c r="C998" s="20">
        <v>888896361</v>
      </c>
      <c r="D998" s="8" t="s">
        <v>1139</v>
      </c>
      <c r="E998" s="20">
        <v>96361</v>
      </c>
      <c r="F998" s="20"/>
      <c r="G998" s="9" t="str">
        <f t="shared" si="47"/>
        <v>96361</v>
      </c>
      <c r="H998" s="20">
        <v>760</v>
      </c>
      <c r="I998" s="14">
        <v>104</v>
      </c>
      <c r="J998"/>
      <c r="K998" s="25" t="s">
        <v>31</v>
      </c>
      <c r="L998" s="13">
        <v>27.9</v>
      </c>
      <c r="M998" s="103" t="s">
        <v>31</v>
      </c>
      <c r="N998" s="102">
        <v>56.160000000000004</v>
      </c>
      <c r="O998" s="12">
        <v>98.8</v>
      </c>
      <c r="P998" s="102">
        <v>98.8</v>
      </c>
      <c r="Q998" s="12">
        <v>98.8</v>
      </c>
      <c r="R998" s="102">
        <v>98.8</v>
      </c>
      <c r="S998" s="12">
        <v>98.8</v>
      </c>
      <c r="T998" s="102">
        <v>98.8</v>
      </c>
      <c r="U998" s="12">
        <v>180.62719999999999</v>
      </c>
      <c r="V998" s="102">
        <v>53.0608</v>
      </c>
      <c r="W998" s="103">
        <v>96.72</v>
      </c>
      <c r="X998" s="102">
        <v>96.72</v>
      </c>
      <c r="Y998" s="103" t="s">
        <v>31</v>
      </c>
      <c r="Z998" s="13">
        <v>55.120000000000005</v>
      </c>
      <c r="AA998" s="103">
        <v>83.2</v>
      </c>
      <c r="AB998" s="13">
        <v>83.2</v>
      </c>
      <c r="AC998" s="103" t="s">
        <v>31</v>
      </c>
      <c r="AD998" s="13">
        <v>58.240000000000009</v>
      </c>
      <c r="AE998"/>
      <c r="AF998" s="108">
        <v>180.62719999999999</v>
      </c>
      <c r="AG998" s="16">
        <v>98.8</v>
      </c>
      <c r="AH998" s="108">
        <v>83.2</v>
      </c>
      <c r="AI998" s="97">
        <v>27.9</v>
      </c>
      <c r="AJ998" s="21"/>
      <c r="AK998" s="110">
        <f t="shared" si="45"/>
        <v>104</v>
      </c>
      <c r="AL998" s="111">
        <f t="shared" si="46"/>
        <v>104</v>
      </c>
      <c r="AM998" s="1"/>
      <c r="AN998"/>
    </row>
    <row r="999" spans="1:40" s="18" customFormat="1" x14ac:dyDescent="0.25">
      <c r="A999" s="83" t="s">
        <v>1127</v>
      </c>
      <c r="B999" s="20" t="s">
        <v>1128</v>
      </c>
      <c r="C999" s="20">
        <v>888896365</v>
      </c>
      <c r="D999" s="8" t="s">
        <v>1140</v>
      </c>
      <c r="E999" s="20">
        <v>96365</v>
      </c>
      <c r="F999" s="20"/>
      <c r="G999" s="9" t="str">
        <f t="shared" si="47"/>
        <v>96365</v>
      </c>
      <c r="H999" s="20">
        <v>760</v>
      </c>
      <c r="I999" s="14">
        <v>545</v>
      </c>
      <c r="J999"/>
      <c r="K999" s="25" t="s">
        <v>31</v>
      </c>
      <c r="L999" s="13">
        <v>146.82</v>
      </c>
      <c r="M999" s="103" t="s">
        <v>31</v>
      </c>
      <c r="N999" s="102">
        <v>294.3</v>
      </c>
      <c r="O999" s="12">
        <v>517.75</v>
      </c>
      <c r="P999" s="102">
        <v>517.75</v>
      </c>
      <c r="Q999" s="12">
        <v>517.75</v>
      </c>
      <c r="R999" s="102">
        <v>517.75</v>
      </c>
      <c r="S999" s="12">
        <v>517.75</v>
      </c>
      <c r="T999" s="102">
        <v>517.75</v>
      </c>
      <c r="U999" s="12">
        <v>946.55599999999993</v>
      </c>
      <c r="V999" s="102">
        <v>278.05899999999997</v>
      </c>
      <c r="W999" s="103">
        <v>506.85</v>
      </c>
      <c r="X999" s="102">
        <v>506.85</v>
      </c>
      <c r="Y999" s="103" t="s">
        <v>31</v>
      </c>
      <c r="Z999" s="13">
        <v>288.85000000000002</v>
      </c>
      <c r="AA999" s="103">
        <v>436</v>
      </c>
      <c r="AB999" s="13">
        <v>436</v>
      </c>
      <c r="AC999" s="103" t="s">
        <v>31</v>
      </c>
      <c r="AD999" s="13">
        <v>305.20000000000005</v>
      </c>
      <c r="AE999"/>
      <c r="AF999" s="108">
        <v>946.55599999999993</v>
      </c>
      <c r="AG999" s="16">
        <v>517.75</v>
      </c>
      <c r="AH999" s="108">
        <v>436</v>
      </c>
      <c r="AI999" s="97">
        <v>146.82</v>
      </c>
      <c r="AJ999" s="21"/>
      <c r="AK999" s="110">
        <f t="shared" si="45"/>
        <v>545</v>
      </c>
      <c r="AL999" s="111">
        <f t="shared" si="46"/>
        <v>545</v>
      </c>
      <c r="AM999" s="1"/>
      <c r="AN999"/>
    </row>
    <row r="1000" spans="1:40" s="18" customFormat="1" x14ac:dyDescent="0.25">
      <c r="A1000" s="83" t="s">
        <v>1127</v>
      </c>
      <c r="B1000" s="20" t="s">
        <v>1128</v>
      </c>
      <c r="C1000" s="20">
        <v>888896366</v>
      </c>
      <c r="D1000" s="8" t="s">
        <v>1141</v>
      </c>
      <c r="E1000" s="20">
        <v>96366</v>
      </c>
      <c r="F1000" s="20"/>
      <c r="G1000" s="9" t="str">
        <f t="shared" si="47"/>
        <v>96366</v>
      </c>
      <c r="H1000" s="20">
        <v>760</v>
      </c>
      <c r="I1000" s="14">
        <v>108</v>
      </c>
      <c r="J1000"/>
      <c r="K1000" s="25" t="s">
        <v>31</v>
      </c>
      <c r="L1000" s="13">
        <v>44.78</v>
      </c>
      <c r="M1000" s="103" t="s">
        <v>31</v>
      </c>
      <c r="N1000" s="102">
        <v>58.320000000000007</v>
      </c>
      <c r="O1000" s="12">
        <v>102.6</v>
      </c>
      <c r="P1000" s="102">
        <v>102.6</v>
      </c>
      <c r="Q1000" s="12">
        <v>102.6</v>
      </c>
      <c r="R1000" s="102">
        <v>102.6</v>
      </c>
      <c r="S1000" s="12">
        <v>102.6</v>
      </c>
      <c r="T1000" s="102">
        <v>102.6</v>
      </c>
      <c r="U1000" s="12">
        <v>187.5744</v>
      </c>
      <c r="V1000" s="102">
        <v>55.101599999999998</v>
      </c>
      <c r="W1000" s="103">
        <v>100.44000000000001</v>
      </c>
      <c r="X1000" s="102">
        <v>100.44000000000001</v>
      </c>
      <c r="Y1000" s="103" t="s">
        <v>31</v>
      </c>
      <c r="Z1000" s="13">
        <v>57.24</v>
      </c>
      <c r="AA1000" s="103">
        <v>86.4</v>
      </c>
      <c r="AB1000" s="13">
        <v>86.4</v>
      </c>
      <c r="AC1000" s="103" t="s">
        <v>31</v>
      </c>
      <c r="AD1000" s="13">
        <v>60.480000000000004</v>
      </c>
      <c r="AE1000"/>
      <c r="AF1000" s="108">
        <v>187.5744</v>
      </c>
      <c r="AG1000" s="16">
        <v>102.6</v>
      </c>
      <c r="AH1000" s="108">
        <v>86.4</v>
      </c>
      <c r="AI1000" s="97">
        <v>44.78</v>
      </c>
      <c r="AJ1000" s="21"/>
      <c r="AK1000" s="110">
        <f t="shared" si="45"/>
        <v>108</v>
      </c>
      <c r="AL1000" s="111">
        <f t="shared" si="46"/>
        <v>108</v>
      </c>
      <c r="AM1000" s="1"/>
      <c r="AN1000"/>
    </row>
    <row r="1001" spans="1:40" s="18" customFormat="1" x14ac:dyDescent="0.25">
      <c r="A1001" s="83" t="s">
        <v>1127</v>
      </c>
      <c r="B1001" s="20" t="s">
        <v>1128</v>
      </c>
      <c r="C1001" s="20">
        <v>888896372</v>
      </c>
      <c r="D1001" s="8" t="s">
        <v>1142</v>
      </c>
      <c r="E1001" s="20">
        <v>96372</v>
      </c>
      <c r="F1001" s="20"/>
      <c r="G1001" s="9" t="str">
        <f t="shared" si="47"/>
        <v>96372</v>
      </c>
      <c r="H1001" s="20">
        <v>761</v>
      </c>
      <c r="I1001" s="14">
        <v>173</v>
      </c>
      <c r="J1001"/>
      <c r="K1001" s="25" t="s">
        <v>31</v>
      </c>
      <c r="L1001" s="13">
        <v>29.36</v>
      </c>
      <c r="M1001" s="103" t="s">
        <v>31</v>
      </c>
      <c r="N1001" s="102">
        <v>93.42</v>
      </c>
      <c r="O1001" s="12">
        <v>164.35</v>
      </c>
      <c r="P1001" s="102">
        <v>164.35</v>
      </c>
      <c r="Q1001" s="12">
        <v>164.35</v>
      </c>
      <c r="R1001" s="102">
        <v>164.35</v>
      </c>
      <c r="S1001" s="12">
        <v>164.35</v>
      </c>
      <c r="T1001" s="102">
        <v>164.35</v>
      </c>
      <c r="U1001" s="12">
        <v>300.46639999999996</v>
      </c>
      <c r="V1001" s="102">
        <v>88.264600000000002</v>
      </c>
      <c r="W1001" s="103">
        <v>160.89000000000001</v>
      </c>
      <c r="X1001" s="102">
        <v>160.89000000000001</v>
      </c>
      <c r="Y1001" s="103" t="s">
        <v>31</v>
      </c>
      <c r="Z1001" s="13">
        <v>91.69</v>
      </c>
      <c r="AA1001" s="103">
        <v>138.4</v>
      </c>
      <c r="AB1001" s="13">
        <v>138.4</v>
      </c>
      <c r="AC1001" s="103" t="s">
        <v>31</v>
      </c>
      <c r="AD1001" s="13">
        <v>96.88000000000001</v>
      </c>
      <c r="AE1001"/>
      <c r="AF1001" s="108">
        <v>300.46639999999996</v>
      </c>
      <c r="AG1001" s="16">
        <v>164.35</v>
      </c>
      <c r="AH1001" s="108">
        <v>138.4</v>
      </c>
      <c r="AI1001" s="97">
        <v>29.36</v>
      </c>
      <c r="AJ1001" s="21"/>
      <c r="AK1001" s="110">
        <f t="shared" si="45"/>
        <v>173</v>
      </c>
      <c r="AL1001" s="111">
        <f t="shared" si="46"/>
        <v>173</v>
      </c>
      <c r="AM1001" s="1"/>
      <c r="AN1001"/>
    </row>
    <row r="1002" spans="1:40" s="18" customFormat="1" x14ac:dyDescent="0.25">
      <c r="A1002" s="83" t="s">
        <v>1127</v>
      </c>
      <c r="B1002" s="20" t="s">
        <v>1128</v>
      </c>
      <c r="C1002" s="20">
        <v>888896374</v>
      </c>
      <c r="D1002" s="8" t="s">
        <v>1143</v>
      </c>
      <c r="E1002" s="20">
        <v>96374</v>
      </c>
      <c r="F1002" s="20"/>
      <c r="G1002" s="9" t="str">
        <f t="shared" si="47"/>
        <v>96374</v>
      </c>
      <c r="H1002" s="20">
        <v>760</v>
      </c>
      <c r="I1002" s="14">
        <v>351</v>
      </c>
      <c r="J1002"/>
      <c r="K1002" s="25" t="s">
        <v>31</v>
      </c>
      <c r="L1002" s="13">
        <v>81.489999999999995</v>
      </c>
      <c r="M1002" s="103" t="s">
        <v>31</v>
      </c>
      <c r="N1002" s="102">
        <v>189.54000000000002</v>
      </c>
      <c r="O1002" s="12">
        <v>333.45</v>
      </c>
      <c r="P1002" s="102">
        <v>333.45</v>
      </c>
      <c r="Q1002" s="12">
        <v>333.45</v>
      </c>
      <c r="R1002" s="102">
        <v>333.45</v>
      </c>
      <c r="S1002" s="12">
        <v>333.45</v>
      </c>
      <c r="T1002" s="102">
        <v>333.45</v>
      </c>
      <c r="U1002" s="12">
        <v>609.61680000000001</v>
      </c>
      <c r="V1002" s="102">
        <v>179.08019999999999</v>
      </c>
      <c r="W1002" s="103">
        <v>326.43</v>
      </c>
      <c r="X1002" s="102">
        <v>326.43</v>
      </c>
      <c r="Y1002" s="103" t="s">
        <v>31</v>
      </c>
      <c r="Z1002" s="13">
        <v>186.03</v>
      </c>
      <c r="AA1002" s="103">
        <v>280.8</v>
      </c>
      <c r="AB1002" s="13">
        <v>280.8</v>
      </c>
      <c r="AC1002" s="103" t="s">
        <v>31</v>
      </c>
      <c r="AD1002" s="13">
        <v>196.56000000000003</v>
      </c>
      <c r="AE1002"/>
      <c r="AF1002" s="108">
        <v>609.61680000000001</v>
      </c>
      <c r="AG1002" s="16">
        <v>333.45</v>
      </c>
      <c r="AH1002" s="108">
        <v>280.8</v>
      </c>
      <c r="AI1002" s="97">
        <v>81.489999999999995</v>
      </c>
      <c r="AJ1002" s="21"/>
      <c r="AK1002" s="110">
        <f t="shared" si="45"/>
        <v>351</v>
      </c>
      <c r="AL1002" s="111">
        <f t="shared" si="46"/>
        <v>351</v>
      </c>
      <c r="AM1002" s="1"/>
      <c r="AN1002"/>
    </row>
    <row r="1003" spans="1:40" s="18" customFormat="1" x14ac:dyDescent="0.25">
      <c r="A1003" s="83" t="s">
        <v>1127</v>
      </c>
      <c r="B1003" s="20" t="s">
        <v>1128</v>
      </c>
      <c r="C1003" s="20">
        <v>888896375</v>
      </c>
      <c r="D1003" s="8" t="s">
        <v>1144</v>
      </c>
      <c r="E1003" s="20">
        <v>96375</v>
      </c>
      <c r="F1003" s="20"/>
      <c r="G1003" s="9" t="str">
        <f t="shared" si="47"/>
        <v>96375</v>
      </c>
      <c r="H1003" s="20">
        <v>760</v>
      </c>
      <c r="I1003" s="14">
        <v>133</v>
      </c>
      <c r="J1003"/>
      <c r="K1003" s="25" t="s">
        <v>31</v>
      </c>
      <c r="L1003" s="13">
        <v>33.770000000000003</v>
      </c>
      <c r="M1003" s="103" t="s">
        <v>31</v>
      </c>
      <c r="N1003" s="102">
        <v>71.820000000000007</v>
      </c>
      <c r="O1003" s="12">
        <v>126.35</v>
      </c>
      <c r="P1003" s="102">
        <v>126.35</v>
      </c>
      <c r="Q1003" s="12">
        <v>126.35</v>
      </c>
      <c r="R1003" s="102">
        <v>126.35</v>
      </c>
      <c r="S1003" s="12">
        <v>126.35</v>
      </c>
      <c r="T1003" s="102">
        <v>126.35</v>
      </c>
      <c r="U1003" s="12">
        <v>230.99439999999998</v>
      </c>
      <c r="V1003" s="102">
        <v>67.8566</v>
      </c>
      <c r="W1003" s="103">
        <v>123.69000000000001</v>
      </c>
      <c r="X1003" s="102">
        <v>123.69000000000001</v>
      </c>
      <c r="Y1003" s="103" t="s">
        <v>31</v>
      </c>
      <c r="Z1003" s="13">
        <v>70.490000000000009</v>
      </c>
      <c r="AA1003" s="103">
        <v>106.4</v>
      </c>
      <c r="AB1003" s="13">
        <v>106.4</v>
      </c>
      <c r="AC1003" s="103" t="s">
        <v>31</v>
      </c>
      <c r="AD1003" s="13">
        <v>74.48</v>
      </c>
      <c r="AE1003"/>
      <c r="AF1003" s="108">
        <v>230.99439999999998</v>
      </c>
      <c r="AG1003" s="16">
        <v>126.35</v>
      </c>
      <c r="AH1003" s="108">
        <v>106.4</v>
      </c>
      <c r="AI1003" s="97">
        <v>33.770000000000003</v>
      </c>
      <c r="AJ1003" s="21"/>
      <c r="AK1003" s="110">
        <f t="shared" si="45"/>
        <v>133</v>
      </c>
      <c r="AL1003" s="111">
        <f t="shared" si="46"/>
        <v>133</v>
      </c>
      <c r="AM1003" s="1"/>
      <c r="AN1003"/>
    </row>
    <row r="1004" spans="1:40" s="18" customFormat="1" x14ac:dyDescent="0.25">
      <c r="A1004" s="83" t="s">
        <v>1127</v>
      </c>
      <c r="B1004" s="20" t="s">
        <v>1128</v>
      </c>
      <c r="C1004" s="20">
        <v>888896376</v>
      </c>
      <c r="D1004" s="8" t="s">
        <v>1145</v>
      </c>
      <c r="E1004" s="20">
        <v>96376</v>
      </c>
      <c r="F1004" s="20"/>
      <c r="G1004" s="9" t="str">
        <f t="shared" si="47"/>
        <v>96376</v>
      </c>
      <c r="H1004" s="20">
        <v>760</v>
      </c>
      <c r="I1004" s="14">
        <v>120</v>
      </c>
      <c r="J1004"/>
      <c r="K1004" s="25" t="s">
        <v>31</v>
      </c>
      <c r="L1004" s="13" t="s">
        <v>31</v>
      </c>
      <c r="M1004" s="103" t="s">
        <v>31</v>
      </c>
      <c r="N1004" s="102">
        <v>64.800000000000011</v>
      </c>
      <c r="O1004" s="12">
        <v>114</v>
      </c>
      <c r="P1004" s="102">
        <v>114</v>
      </c>
      <c r="Q1004" s="12">
        <v>114</v>
      </c>
      <c r="R1004" s="102">
        <v>114</v>
      </c>
      <c r="S1004" s="12">
        <v>114</v>
      </c>
      <c r="T1004" s="102">
        <v>114</v>
      </c>
      <c r="U1004" s="12">
        <v>208.416</v>
      </c>
      <c r="V1004" s="102">
        <v>61.223999999999997</v>
      </c>
      <c r="W1004" s="103">
        <v>111.60000000000001</v>
      </c>
      <c r="X1004" s="102">
        <v>111.60000000000001</v>
      </c>
      <c r="Y1004" s="103" t="s">
        <v>31</v>
      </c>
      <c r="Z1004" s="13">
        <v>63.6</v>
      </c>
      <c r="AA1004" s="103">
        <v>96</v>
      </c>
      <c r="AB1004" s="13">
        <v>96</v>
      </c>
      <c r="AC1004" s="103" t="s">
        <v>31</v>
      </c>
      <c r="AD1004" s="13">
        <v>67.2</v>
      </c>
      <c r="AE1004"/>
      <c r="AF1004" s="108">
        <v>208.416</v>
      </c>
      <c r="AG1004" s="16" t="s">
        <v>31</v>
      </c>
      <c r="AH1004" s="108">
        <v>96</v>
      </c>
      <c r="AI1004" s="97" t="s">
        <v>31</v>
      </c>
      <c r="AJ1004" s="21"/>
      <c r="AK1004" s="110">
        <f t="shared" si="45"/>
        <v>120</v>
      </c>
      <c r="AL1004" s="111">
        <f t="shared" si="46"/>
        <v>120</v>
      </c>
      <c r="AM1004" s="1"/>
      <c r="AN1004"/>
    </row>
    <row r="1005" spans="1:40" s="18" customFormat="1" x14ac:dyDescent="0.25">
      <c r="A1005" s="83" t="s">
        <v>1127</v>
      </c>
      <c r="B1005" s="20" t="s">
        <v>1128</v>
      </c>
      <c r="C1005" s="20">
        <v>888896523</v>
      </c>
      <c r="D1005" s="8" t="s">
        <v>1146</v>
      </c>
      <c r="E1005" s="20">
        <v>96523</v>
      </c>
      <c r="F1005" s="20"/>
      <c r="G1005" s="9" t="str">
        <f t="shared" si="47"/>
        <v>96523</v>
      </c>
      <c r="H1005" s="20">
        <v>760</v>
      </c>
      <c r="I1005" s="14">
        <v>161</v>
      </c>
      <c r="J1005"/>
      <c r="K1005" s="25" t="s">
        <v>31</v>
      </c>
      <c r="L1005" s="13">
        <v>57.26</v>
      </c>
      <c r="M1005" s="103" t="s">
        <v>31</v>
      </c>
      <c r="N1005" s="102">
        <v>86.940000000000012</v>
      </c>
      <c r="O1005" s="12">
        <v>152.94999999999999</v>
      </c>
      <c r="P1005" s="102">
        <v>152.94999999999999</v>
      </c>
      <c r="Q1005" s="12">
        <v>152.94999999999999</v>
      </c>
      <c r="R1005" s="102">
        <v>152.94999999999999</v>
      </c>
      <c r="S1005" s="12">
        <v>152.94999999999999</v>
      </c>
      <c r="T1005" s="102">
        <v>152.94999999999999</v>
      </c>
      <c r="U1005" s="12">
        <v>279.62479999999999</v>
      </c>
      <c r="V1005" s="102">
        <v>82.142200000000003</v>
      </c>
      <c r="W1005" s="103">
        <v>149.73000000000002</v>
      </c>
      <c r="X1005" s="102">
        <v>149.73000000000002</v>
      </c>
      <c r="Y1005" s="103" t="s">
        <v>31</v>
      </c>
      <c r="Z1005" s="13">
        <v>85.33</v>
      </c>
      <c r="AA1005" s="103">
        <v>128.80000000000001</v>
      </c>
      <c r="AB1005" s="13">
        <v>128.80000000000001</v>
      </c>
      <c r="AC1005" s="103" t="s">
        <v>31</v>
      </c>
      <c r="AD1005" s="13">
        <v>90.160000000000011</v>
      </c>
      <c r="AE1005"/>
      <c r="AF1005" s="108">
        <v>279.62479999999999</v>
      </c>
      <c r="AG1005" s="16">
        <v>152.94999999999999</v>
      </c>
      <c r="AH1005" s="108">
        <v>128.80000000000001</v>
      </c>
      <c r="AI1005" s="97">
        <v>57.26</v>
      </c>
      <c r="AJ1005" s="21"/>
      <c r="AK1005" s="110">
        <f t="shared" si="45"/>
        <v>161</v>
      </c>
      <c r="AL1005" s="111">
        <f t="shared" si="46"/>
        <v>161</v>
      </c>
      <c r="AM1005" s="1"/>
      <c r="AN1005"/>
    </row>
    <row r="1006" spans="1:40" s="18" customFormat="1" x14ac:dyDescent="0.25">
      <c r="A1006" s="83" t="s">
        <v>1127</v>
      </c>
      <c r="B1006" s="20" t="s">
        <v>1128</v>
      </c>
      <c r="C1006" s="20">
        <v>888897605</v>
      </c>
      <c r="D1006" s="8" t="s">
        <v>1147</v>
      </c>
      <c r="E1006" s="20">
        <v>97605</v>
      </c>
      <c r="F1006" s="20"/>
      <c r="G1006" s="9" t="str">
        <f t="shared" si="47"/>
        <v>97605</v>
      </c>
      <c r="H1006" s="20">
        <v>761</v>
      </c>
      <c r="I1006" s="14">
        <v>218</v>
      </c>
      <c r="J1006"/>
      <c r="K1006" s="25" t="s">
        <v>31</v>
      </c>
      <c r="L1006" s="13">
        <v>54.32</v>
      </c>
      <c r="M1006" s="103" t="s">
        <v>31</v>
      </c>
      <c r="N1006" s="102">
        <v>117.72000000000001</v>
      </c>
      <c r="O1006" s="12">
        <v>207.1</v>
      </c>
      <c r="P1006" s="102">
        <v>207.1</v>
      </c>
      <c r="Q1006" s="12">
        <v>207.1</v>
      </c>
      <c r="R1006" s="102">
        <v>207.1</v>
      </c>
      <c r="S1006" s="12">
        <v>207.1</v>
      </c>
      <c r="T1006" s="102">
        <v>207.1</v>
      </c>
      <c r="U1006" s="12">
        <v>378.62239999999997</v>
      </c>
      <c r="V1006" s="102">
        <v>111.22359999999999</v>
      </c>
      <c r="W1006" s="103">
        <v>202.74</v>
      </c>
      <c r="X1006" s="102">
        <v>202.74</v>
      </c>
      <c r="Y1006" s="103" t="s">
        <v>31</v>
      </c>
      <c r="Z1006" s="13">
        <v>115.54</v>
      </c>
      <c r="AA1006" s="103">
        <v>174.4</v>
      </c>
      <c r="AB1006" s="13">
        <v>174.4</v>
      </c>
      <c r="AC1006" s="103" t="s">
        <v>31</v>
      </c>
      <c r="AD1006" s="13">
        <v>122.08000000000001</v>
      </c>
      <c r="AE1006"/>
      <c r="AF1006" s="108">
        <v>378.62239999999997</v>
      </c>
      <c r="AG1006" s="16">
        <v>207.1</v>
      </c>
      <c r="AH1006" s="108">
        <v>174.4</v>
      </c>
      <c r="AI1006" s="97">
        <v>54.32</v>
      </c>
      <c r="AJ1006" s="21"/>
      <c r="AK1006" s="110">
        <f t="shared" si="45"/>
        <v>218</v>
      </c>
      <c r="AL1006" s="111">
        <f t="shared" si="46"/>
        <v>218</v>
      </c>
      <c r="AM1006" s="1"/>
      <c r="AN1006"/>
    </row>
    <row r="1007" spans="1:40" s="18" customFormat="1" x14ac:dyDescent="0.25">
      <c r="A1007" s="83" t="s">
        <v>1127</v>
      </c>
      <c r="B1007" s="20" t="s">
        <v>1128</v>
      </c>
      <c r="C1007" s="20">
        <v>888899211</v>
      </c>
      <c r="D1007" s="8" t="s">
        <v>1148</v>
      </c>
      <c r="E1007" s="20">
        <v>99211</v>
      </c>
      <c r="F1007" s="20"/>
      <c r="G1007" s="9" t="str">
        <f t="shared" si="47"/>
        <v>99211</v>
      </c>
      <c r="H1007" s="20">
        <v>760</v>
      </c>
      <c r="I1007" s="14">
        <v>87</v>
      </c>
      <c r="J1007"/>
      <c r="K1007" s="25" t="s">
        <v>31</v>
      </c>
      <c r="L1007" s="13">
        <v>19.09</v>
      </c>
      <c r="M1007" s="103" t="s">
        <v>31</v>
      </c>
      <c r="N1007" s="102">
        <v>46.980000000000004</v>
      </c>
      <c r="O1007" s="12">
        <v>82.649999999999991</v>
      </c>
      <c r="P1007" s="102">
        <v>82.649999999999991</v>
      </c>
      <c r="Q1007" s="12">
        <v>82.649999999999991</v>
      </c>
      <c r="R1007" s="102">
        <v>82.649999999999991</v>
      </c>
      <c r="S1007" s="12">
        <v>82.649999999999991</v>
      </c>
      <c r="T1007" s="102">
        <v>82.649999999999991</v>
      </c>
      <c r="U1007" s="12">
        <v>151.10159999999999</v>
      </c>
      <c r="V1007" s="102">
        <v>44.3874</v>
      </c>
      <c r="W1007" s="103">
        <v>80.910000000000011</v>
      </c>
      <c r="X1007" s="102">
        <v>80.910000000000011</v>
      </c>
      <c r="Y1007" s="103" t="s">
        <v>31</v>
      </c>
      <c r="Z1007" s="13">
        <v>46.11</v>
      </c>
      <c r="AA1007" s="103">
        <v>69.600000000000009</v>
      </c>
      <c r="AB1007" s="13">
        <v>69.600000000000009</v>
      </c>
      <c r="AC1007" s="103" t="s">
        <v>31</v>
      </c>
      <c r="AD1007" s="13">
        <v>48.720000000000006</v>
      </c>
      <c r="AE1007"/>
      <c r="AF1007" s="108">
        <v>151.10159999999999</v>
      </c>
      <c r="AG1007" s="16">
        <v>82.649999999999991</v>
      </c>
      <c r="AH1007" s="108">
        <v>69.600000000000009</v>
      </c>
      <c r="AI1007" s="97">
        <v>19.09</v>
      </c>
      <c r="AJ1007" s="21"/>
      <c r="AK1007" s="110">
        <f t="shared" si="45"/>
        <v>87</v>
      </c>
      <c r="AL1007" s="111">
        <f t="shared" si="46"/>
        <v>87</v>
      </c>
      <c r="AM1007" s="1"/>
      <c r="AN1007"/>
    </row>
    <row r="1008" spans="1:40" s="18" customFormat="1" ht="15.75" thickBot="1" x14ac:dyDescent="0.3">
      <c r="A1008" s="85" t="s">
        <v>770</v>
      </c>
      <c r="B1008" s="86" t="s">
        <v>771</v>
      </c>
      <c r="C1008" s="86">
        <v>5985991221</v>
      </c>
      <c r="D1008" s="87" t="s">
        <v>1149</v>
      </c>
      <c r="E1008" s="86" t="s">
        <v>1150</v>
      </c>
      <c r="F1008" s="86"/>
      <c r="G1008" s="9" t="str">
        <f t="shared" si="47"/>
        <v>A6212</v>
      </c>
      <c r="H1008" s="86">
        <v>272</v>
      </c>
      <c r="I1008" s="88">
        <v>45.82</v>
      </c>
      <c r="J1008"/>
      <c r="K1008" s="104" t="s">
        <v>31</v>
      </c>
      <c r="L1008" s="95" t="s">
        <v>31</v>
      </c>
      <c r="M1008" s="104" t="s">
        <v>31</v>
      </c>
      <c r="N1008" s="105">
        <v>24.742800000000003</v>
      </c>
      <c r="O1008" s="104">
        <v>43.528999999999996</v>
      </c>
      <c r="P1008" s="105">
        <v>43.528999999999996</v>
      </c>
      <c r="Q1008" s="104">
        <v>43.528999999999996</v>
      </c>
      <c r="R1008" s="105">
        <v>43.528999999999996</v>
      </c>
      <c r="S1008" s="104">
        <v>43.528999999999996</v>
      </c>
      <c r="T1008" s="105">
        <v>43.528999999999996</v>
      </c>
      <c r="U1008" s="104">
        <v>79.580175999999994</v>
      </c>
      <c r="V1008" s="105">
        <v>23.377364</v>
      </c>
      <c r="W1008" s="106">
        <v>42.6126</v>
      </c>
      <c r="X1008" s="105">
        <v>42.6126</v>
      </c>
      <c r="Y1008" s="106" t="s">
        <v>31</v>
      </c>
      <c r="Z1008" s="95">
        <v>24.284600000000001</v>
      </c>
      <c r="AA1008" s="106">
        <v>36.655999999999999</v>
      </c>
      <c r="AB1008" s="95">
        <v>36.655999999999999</v>
      </c>
      <c r="AC1008" s="104" t="s">
        <v>31</v>
      </c>
      <c r="AD1008" s="95">
        <v>25.659200000000002</v>
      </c>
      <c r="AE1008"/>
      <c r="AF1008" s="109">
        <v>79.580175999999994</v>
      </c>
      <c r="AG1008" s="98" t="s">
        <v>31</v>
      </c>
      <c r="AH1008" s="109">
        <v>36.655999999999999</v>
      </c>
      <c r="AI1008" s="99" t="s">
        <v>31</v>
      </c>
      <c r="AJ1008" s="21"/>
      <c r="AK1008" s="110">
        <f t="shared" si="45"/>
        <v>45.82</v>
      </c>
      <c r="AL1008" s="111">
        <f t="shared" si="46"/>
        <v>45.82</v>
      </c>
      <c r="AM1008" s="1"/>
    </row>
  </sheetData>
  <mergeCells count="13">
    <mergeCell ref="U1:V2"/>
    <mergeCell ref="K1:L2"/>
    <mergeCell ref="M1:N2"/>
    <mergeCell ref="O1:P2"/>
    <mergeCell ref="Q1:R2"/>
    <mergeCell ref="S1:T2"/>
    <mergeCell ref="AK1:AL2"/>
    <mergeCell ref="W1:X2"/>
    <mergeCell ref="Y1:Z2"/>
    <mergeCell ref="AA1:AB2"/>
    <mergeCell ref="AC1:AD2"/>
    <mergeCell ref="AF1:AG2"/>
    <mergeCell ref="AH1:AI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327"/>
  <sheetViews>
    <sheetView zoomScaleNormal="100" workbookViewId="0">
      <pane ySplit="7" topLeftCell="A8" activePane="bottomLeft" state="frozen"/>
      <selection activeCell="I25" sqref="I25"/>
      <selection pane="bottomLeft" activeCell="I25" sqref="I25"/>
    </sheetView>
  </sheetViews>
  <sheetFormatPr defaultRowHeight="15" x14ac:dyDescent="0.25"/>
  <cols>
    <col min="1" max="1" width="7.85546875" style="72" customWidth="1"/>
    <col min="2" max="2" width="4" style="72" bestFit="1" customWidth="1"/>
    <col min="3" max="3" width="79" style="72" customWidth="1"/>
    <col min="4" max="4" width="9" style="73" bestFit="1" customWidth="1"/>
    <col min="5" max="5" width="14.140625" style="73" customWidth="1"/>
    <col min="6" max="6" width="9.140625" style="74" bestFit="1" customWidth="1"/>
    <col min="7" max="7" width="12" style="75" bestFit="1" customWidth="1"/>
  </cols>
  <sheetData>
    <row r="1" spans="1:7" x14ac:dyDescent="0.25">
      <c r="A1" s="117" t="s">
        <v>1151</v>
      </c>
      <c r="B1" s="117"/>
      <c r="C1" s="117"/>
      <c r="D1" s="117"/>
      <c r="E1" s="117"/>
      <c r="F1" s="117"/>
      <c r="G1" s="117"/>
    </row>
    <row r="2" spans="1:7" x14ac:dyDescent="0.25">
      <c r="A2" s="117" t="s">
        <v>1152</v>
      </c>
      <c r="B2" s="117"/>
      <c r="C2" s="117"/>
      <c r="D2" s="117"/>
      <c r="E2" s="117"/>
      <c r="F2" s="117"/>
      <c r="G2" s="117"/>
    </row>
    <row r="3" spans="1:7" x14ac:dyDescent="0.25">
      <c r="A3" s="118" t="s">
        <v>1153</v>
      </c>
      <c r="B3" s="118"/>
      <c r="C3" s="118"/>
      <c r="D3" s="118"/>
      <c r="E3" s="118"/>
      <c r="F3" s="118"/>
      <c r="G3" s="118"/>
    </row>
    <row r="4" spans="1:7" x14ac:dyDescent="0.25">
      <c r="A4" s="119" t="s">
        <v>1154</v>
      </c>
      <c r="B4" s="119"/>
      <c r="C4" s="119"/>
      <c r="D4" s="119"/>
      <c r="E4" s="119"/>
      <c r="F4" s="119"/>
      <c r="G4" s="119"/>
    </row>
    <row r="5" spans="1:7" x14ac:dyDescent="0.25">
      <c r="A5" s="27" t="s">
        <v>1155</v>
      </c>
      <c r="B5" s="28"/>
      <c r="C5" s="28"/>
      <c r="D5" s="29"/>
      <c r="E5" s="29"/>
      <c r="F5" s="29"/>
      <c r="G5" s="28"/>
    </row>
    <row r="6" spans="1:7" x14ac:dyDescent="0.25">
      <c r="A6" s="27" t="s">
        <v>1156</v>
      </c>
      <c r="B6" s="28"/>
      <c r="C6" s="28"/>
      <c r="D6" s="30"/>
      <c r="E6" s="30"/>
      <c r="F6" s="29"/>
      <c r="G6" s="28"/>
    </row>
    <row r="7" spans="1:7" ht="43.5" customHeight="1" x14ac:dyDescent="0.25">
      <c r="A7" s="31" t="s">
        <v>1157</v>
      </c>
      <c r="B7" s="31" t="s">
        <v>1158</v>
      </c>
      <c r="C7" s="31" t="s">
        <v>1159</v>
      </c>
      <c r="D7" s="32" t="s">
        <v>1160</v>
      </c>
      <c r="E7" s="33" t="s">
        <v>1161</v>
      </c>
      <c r="F7" s="34" t="s">
        <v>1162</v>
      </c>
      <c r="G7" s="35" t="s">
        <v>1163</v>
      </c>
    </row>
    <row r="8" spans="1:7" s="43" customFormat="1" ht="12.75" x14ac:dyDescent="0.2">
      <c r="A8" s="36" t="s">
        <v>1164</v>
      </c>
      <c r="B8" s="37">
        <v>1</v>
      </c>
      <c r="C8" s="38" t="s">
        <v>1165</v>
      </c>
      <c r="D8" s="39">
        <v>9.0022000000000002</v>
      </c>
      <c r="E8" s="40">
        <v>133754.69</v>
      </c>
      <c r="F8" s="41">
        <v>26.3</v>
      </c>
      <c r="G8" s="42">
        <v>567550</v>
      </c>
    </row>
    <row r="9" spans="1:7" s="43" customFormat="1" ht="12.75" x14ac:dyDescent="0.2">
      <c r="A9" s="44" t="s">
        <v>1164</v>
      </c>
      <c r="B9" s="45">
        <v>2</v>
      </c>
      <c r="C9" s="46" t="s">
        <v>1165</v>
      </c>
      <c r="D9" s="47">
        <v>9.0639000000000003</v>
      </c>
      <c r="E9" s="48">
        <v>134671.43</v>
      </c>
      <c r="F9" s="49">
        <v>26.3</v>
      </c>
      <c r="G9" s="50">
        <v>567550</v>
      </c>
    </row>
    <row r="10" spans="1:7" s="43" customFormat="1" ht="12.75" x14ac:dyDescent="0.2">
      <c r="A10" s="44" t="s">
        <v>1164</v>
      </c>
      <c r="B10" s="45">
        <v>3</v>
      </c>
      <c r="C10" s="46" t="s">
        <v>1165</v>
      </c>
      <c r="D10" s="47">
        <v>10.984</v>
      </c>
      <c r="E10" s="48">
        <v>163200.26999999999</v>
      </c>
      <c r="F10" s="49">
        <v>26.3</v>
      </c>
      <c r="G10" s="50">
        <v>567550</v>
      </c>
    </row>
    <row r="11" spans="1:7" s="43" customFormat="1" ht="12.75" x14ac:dyDescent="0.2">
      <c r="A11" s="44" t="s">
        <v>1164</v>
      </c>
      <c r="B11" s="45">
        <v>4</v>
      </c>
      <c r="C11" s="46" t="s">
        <v>1165</v>
      </c>
      <c r="D11" s="47">
        <v>18.183499999999999</v>
      </c>
      <c r="E11" s="48">
        <v>270170.44</v>
      </c>
      <c r="F11" s="49">
        <v>26.3</v>
      </c>
      <c r="G11" s="50">
        <v>567550</v>
      </c>
    </row>
    <row r="12" spans="1:7" s="43" customFormat="1" ht="12.75" x14ac:dyDescent="0.2">
      <c r="A12" s="51" t="s">
        <v>1166</v>
      </c>
      <c r="B12" s="52">
        <v>1</v>
      </c>
      <c r="C12" s="53" t="s">
        <v>1167</v>
      </c>
      <c r="D12" s="54">
        <v>9.6509999999999998</v>
      </c>
      <c r="E12" s="55">
        <v>143394.56</v>
      </c>
      <c r="F12" s="56">
        <v>36.799999999999997</v>
      </c>
      <c r="G12" s="57">
        <v>1003070</v>
      </c>
    </row>
    <row r="13" spans="1:7" s="43" customFormat="1" ht="12.75" x14ac:dyDescent="0.2">
      <c r="A13" s="58" t="s">
        <v>1166</v>
      </c>
      <c r="B13" s="59">
        <v>2</v>
      </c>
      <c r="C13" s="60" t="s">
        <v>1167</v>
      </c>
      <c r="D13" s="61">
        <v>11.785299999999999</v>
      </c>
      <c r="E13" s="62">
        <v>175105.99</v>
      </c>
      <c r="F13" s="63">
        <v>36.799999999999997</v>
      </c>
      <c r="G13" s="64">
        <v>1003070</v>
      </c>
    </row>
    <row r="14" spans="1:7" s="43" customFormat="1" ht="12.75" x14ac:dyDescent="0.2">
      <c r="A14" s="58" t="s">
        <v>1166</v>
      </c>
      <c r="B14" s="59">
        <v>3</v>
      </c>
      <c r="C14" s="60" t="s">
        <v>1167</v>
      </c>
      <c r="D14" s="61">
        <v>16.476600000000001</v>
      </c>
      <c r="E14" s="62">
        <v>244809.32</v>
      </c>
      <c r="F14" s="63">
        <v>36.799999999999997</v>
      </c>
      <c r="G14" s="64">
        <v>1003070</v>
      </c>
    </row>
    <row r="15" spans="1:7" s="43" customFormat="1" ht="12.75" x14ac:dyDescent="0.2">
      <c r="A15" s="65" t="s">
        <v>1166</v>
      </c>
      <c r="B15" s="66">
        <v>4</v>
      </c>
      <c r="C15" s="67" t="s">
        <v>1167</v>
      </c>
      <c r="D15" s="68">
        <v>23.453299999999999</v>
      </c>
      <c r="E15" s="69">
        <v>348469.13</v>
      </c>
      <c r="F15" s="70">
        <v>36.799999999999997</v>
      </c>
      <c r="G15" s="71">
        <v>1003070</v>
      </c>
    </row>
    <row r="16" spans="1:7" s="43" customFormat="1" ht="12.75" x14ac:dyDescent="0.2">
      <c r="A16" s="36" t="s">
        <v>1168</v>
      </c>
      <c r="B16" s="37">
        <v>1</v>
      </c>
      <c r="C16" s="38" t="s">
        <v>1169</v>
      </c>
      <c r="D16" s="39">
        <v>7.5903</v>
      </c>
      <c r="E16" s="40">
        <v>112776.68</v>
      </c>
      <c r="F16" s="41">
        <v>36.4</v>
      </c>
      <c r="G16" s="42">
        <v>381749</v>
      </c>
    </row>
    <row r="17" spans="1:7" s="43" customFormat="1" ht="12.75" x14ac:dyDescent="0.2">
      <c r="A17" s="44" t="s">
        <v>1168</v>
      </c>
      <c r="B17" s="45">
        <v>2</v>
      </c>
      <c r="C17" s="46" t="s">
        <v>1169</v>
      </c>
      <c r="D17" s="47">
        <v>8.2050999999999998</v>
      </c>
      <c r="E17" s="48">
        <v>121911.38</v>
      </c>
      <c r="F17" s="49">
        <v>36.4</v>
      </c>
      <c r="G17" s="50">
        <v>381749</v>
      </c>
    </row>
    <row r="18" spans="1:7" s="43" customFormat="1" ht="12.75" x14ac:dyDescent="0.2">
      <c r="A18" s="44" t="s">
        <v>1168</v>
      </c>
      <c r="B18" s="45">
        <v>3</v>
      </c>
      <c r="C18" s="46" t="s">
        <v>1169</v>
      </c>
      <c r="D18" s="47">
        <v>11.692600000000001</v>
      </c>
      <c r="E18" s="48">
        <v>173728.65</v>
      </c>
      <c r="F18" s="49">
        <v>36.4</v>
      </c>
      <c r="G18" s="50">
        <v>381749</v>
      </c>
    </row>
    <row r="19" spans="1:7" s="43" customFormat="1" ht="12.75" x14ac:dyDescent="0.2">
      <c r="A19" s="44" t="s">
        <v>1168</v>
      </c>
      <c r="B19" s="45">
        <v>4</v>
      </c>
      <c r="C19" s="46" t="s">
        <v>1169</v>
      </c>
      <c r="D19" s="47">
        <v>14.519600000000001</v>
      </c>
      <c r="E19" s="48">
        <v>215732.22</v>
      </c>
      <c r="F19" s="49">
        <v>36.4</v>
      </c>
      <c r="G19" s="50">
        <v>381749</v>
      </c>
    </row>
    <row r="20" spans="1:7" s="43" customFormat="1" ht="12.75" x14ac:dyDescent="0.2">
      <c r="A20" s="51" t="s">
        <v>1170</v>
      </c>
      <c r="B20" s="52">
        <v>1</v>
      </c>
      <c r="C20" s="53" t="s">
        <v>1171</v>
      </c>
      <c r="D20" s="54">
        <v>5.6807999999999996</v>
      </c>
      <c r="E20" s="55">
        <v>84405.33</v>
      </c>
      <c r="F20" s="56">
        <v>29.9</v>
      </c>
      <c r="G20" s="57">
        <v>233797</v>
      </c>
    </row>
    <row r="21" spans="1:7" s="43" customFormat="1" ht="12.75" x14ac:dyDescent="0.2">
      <c r="A21" s="58" t="s">
        <v>1170</v>
      </c>
      <c r="B21" s="59">
        <v>2</v>
      </c>
      <c r="C21" s="60" t="s">
        <v>1171</v>
      </c>
      <c r="D21" s="61">
        <v>6.0659999999999998</v>
      </c>
      <c r="E21" s="62">
        <v>90128.63</v>
      </c>
      <c r="F21" s="63">
        <v>29.9</v>
      </c>
      <c r="G21" s="64">
        <v>233797</v>
      </c>
    </row>
    <row r="22" spans="1:7" s="43" customFormat="1" ht="12.75" x14ac:dyDescent="0.2">
      <c r="A22" s="58" t="s">
        <v>1170</v>
      </c>
      <c r="B22" s="59">
        <v>3</v>
      </c>
      <c r="C22" s="60" t="s">
        <v>1171</v>
      </c>
      <c r="D22" s="61">
        <v>7.6642999999999999</v>
      </c>
      <c r="E22" s="62">
        <v>113876.17</v>
      </c>
      <c r="F22" s="63">
        <v>29.9</v>
      </c>
      <c r="G22" s="64">
        <v>233797</v>
      </c>
    </row>
    <row r="23" spans="1:7" s="43" customFormat="1" ht="12.75" x14ac:dyDescent="0.2">
      <c r="A23" s="65" t="s">
        <v>1170</v>
      </c>
      <c r="B23" s="66">
        <v>4</v>
      </c>
      <c r="C23" s="67" t="s">
        <v>1171</v>
      </c>
      <c r="D23" s="68">
        <v>11.071999999999999</v>
      </c>
      <c r="E23" s="69">
        <v>164507.78</v>
      </c>
      <c r="F23" s="70">
        <v>29.9</v>
      </c>
      <c r="G23" s="71">
        <v>233797</v>
      </c>
    </row>
    <row r="24" spans="1:7" s="43" customFormat="1" ht="12.75" x14ac:dyDescent="0.2">
      <c r="A24" s="36" t="s">
        <v>1172</v>
      </c>
      <c r="B24" s="37">
        <v>1</v>
      </c>
      <c r="C24" s="38" t="s">
        <v>1173</v>
      </c>
      <c r="D24" s="39">
        <v>6.6369999999999996</v>
      </c>
      <c r="E24" s="40">
        <v>98612.55</v>
      </c>
      <c r="F24" s="41">
        <v>17</v>
      </c>
      <c r="G24" s="42">
        <v>1870981</v>
      </c>
    </row>
    <row r="25" spans="1:7" s="43" customFormat="1" ht="12.75" x14ac:dyDescent="0.2">
      <c r="A25" s="44" t="s">
        <v>1172</v>
      </c>
      <c r="B25" s="45">
        <v>2</v>
      </c>
      <c r="C25" s="46" t="s">
        <v>1173</v>
      </c>
      <c r="D25" s="47">
        <v>9.6820000000000004</v>
      </c>
      <c r="E25" s="48">
        <v>143855.16</v>
      </c>
      <c r="F25" s="49">
        <v>17</v>
      </c>
      <c r="G25" s="50">
        <v>1870981</v>
      </c>
    </row>
    <row r="26" spans="1:7" s="43" customFormat="1" ht="12.75" x14ac:dyDescent="0.2">
      <c r="A26" s="44" t="s">
        <v>1172</v>
      </c>
      <c r="B26" s="45">
        <v>3</v>
      </c>
      <c r="C26" s="46" t="s">
        <v>1173</v>
      </c>
      <c r="D26" s="47">
        <v>11.4711</v>
      </c>
      <c r="E26" s="48">
        <v>170437.6</v>
      </c>
      <c r="F26" s="49">
        <v>17</v>
      </c>
      <c r="G26" s="50">
        <v>1870981</v>
      </c>
    </row>
    <row r="27" spans="1:7" s="43" customFormat="1" ht="12.75" x14ac:dyDescent="0.2">
      <c r="A27" s="44" t="s">
        <v>1172</v>
      </c>
      <c r="B27" s="45">
        <v>4</v>
      </c>
      <c r="C27" s="46" t="s">
        <v>1173</v>
      </c>
      <c r="D27" s="47">
        <v>16.410499999999999</v>
      </c>
      <c r="E27" s="48">
        <v>243827.21</v>
      </c>
      <c r="F27" s="49">
        <v>17</v>
      </c>
      <c r="G27" s="50">
        <v>1870981</v>
      </c>
    </row>
    <row r="28" spans="1:7" s="43" customFormat="1" ht="12.75" x14ac:dyDescent="0.2">
      <c r="A28" s="51" t="s">
        <v>1174</v>
      </c>
      <c r="B28" s="52">
        <v>1</v>
      </c>
      <c r="C28" s="53" t="s">
        <v>1175</v>
      </c>
      <c r="D28" s="54">
        <v>9.3011999999999997</v>
      </c>
      <c r="E28" s="55">
        <v>138197.23000000001</v>
      </c>
      <c r="F28" s="56">
        <v>36.5</v>
      </c>
      <c r="G28" s="57">
        <v>582314</v>
      </c>
    </row>
    <row r="29" spans="1:7" s="43" customFormat="1" ht="12.75" x14ac:dyDescent="0.2">
      <c r="A29" s="58" t="s">
        <v>1174</v>
      </c>
      <c r="B29" s="59">
        <v>2</v>
      </c>
      <c r="C29" s="60" t="s">
        <v>1175</v>
      </c>
      <c r="D29" s="61">
        <v>10.341699999999999</v>
      </c>
      <c r="E29" s="62">
        <v>153656.98000000001</v>
      </c>
      <c r="F29" s="63">
        <v>36.5</v>
      </c>
      <c r="G29" s="64">
        <v>582314</v>
      </c>
    </row>
    <row r="30" spans="1:7" s="43" customFormat="1" ht="12.75" x14ac:dyDescent="0.2">
      <c r="A30" s="58" t="s">
        <v>1174</v>
      </c>
      <c r="B30" s="59">
        <v>3</v>
      </c>
      <c r="C30" s="60" t="s">
        <v>1175</v>
      </c>
      <c r="D30" s="61">
        <v>14.979699999999999</v>
      </c>
      <c r="E30" s="62">
        <v>222568.38</v>
      </c>
      <c r="F30" s="63">
        <v>36.5</v>
      </c>
      <c r="G30" s="64">
        <v>582314</v>
      </c>
    </row>
    <row r="31" spans="1:7" s="43" customFormat="1" ht="12.75" x14ac:dyDescent="0.2">
      <c r="A31" s="65" t="s">
        <v>1174</v>
      </c>
      <c r="B31" s="66">
        <v>4</v>
      </c>
      <c r="C31" s="67" t="s">
        <v>1175</v>
      </c>
      <c r="D31" s="68">
        <v>22.939599999999999</v>
      </c>
      <c r="E31" s="69">
        <v>340836.58</v>
      </c>
      <c r="F31" s="70">
        <v>36.5</v>
      </c>
      <c r="G31" s="71">
        <v>582314</v>
      </c>
    </row>
    <row r="32" spans="1:7" s="43" customFormat="1" ht="12.75" x14ac:dyDescent="0.2">
      <c r="A32" s="36" t="s">
        <v>1176</v>
      </c>
      <c r="B32" s="37">
        <v>1</v>
      </c>
      <c r="C32" s="38" t="s">
        <v>1177</v>
      </c>
      <c r="D32" s="39">
        <v>4.4619999999999997</v>
      </c>
      <c r="E32" s="40">
        <v>66296.399999999994</v>
      </c>
      <c r="F32" s="41">
        <v>29.4</v>
      </c>
      <c r="G32" s="42">
        <v>503227</v>
      </c>
    </row>
    <row r="33" spans="1:7" s="43" customFormat="1" ht="12.75" x14ac:dyDescent="0.2">
      <c r="A33" s="44" t="s">
        <v>1176</v>
      </c>
      <c r="B33" s="45">
        <v>2</v>
      </c>
      <c r="C33" s="46" t="s">
        <v>1177</v>
      </c>
      <c r="D33" s="47">
        <v>5.6062000000000003</v>
      </c>
      <c r="E33" s="48">
        <v>83296.92</v>
      </c>
      <c r="F33" s="49">
        <v>29.4</v>
      </c>
      <c r="G33" s="50">
        <v>503227</v>
      </c>
    </row>
    <row r="34" spans="1:7" s="43" customFormat="1" ht="12.75" x14ac:dyDescent="0.2">
      <c r="A34" s="44" t="s">
        <v>1176</v>
      </c>
      <c r="B34" s="45">
        <v>3</v>
      </c>
      <c r="C34" s="46" t="s">
        <v>1177</v>
      </c>
      <c r="D34" s="47">
        <v>7.3289999999999997</v>
      </c>
      <c r="E34" s="48">
        <v>108894.28</v>
      </c>
      <c r="F34" s="49">
        <v>29.4</v>
      </c>
      <c r="G34" s="50">
        <v>503227</v>
      </c>
    </row>
    <row r="35" spans="1:7" s="43" customFormat="1" ht="12.75" x14ac:dyDescent="0.2">
      <c r="A35" s="44" t="s">
        <v>1176</v>
      </c>
      <c r="B35" s="45">
        <v>4</v>
      </c>
      <c r="C35" s="46" t="s">
        <v>1177</v>
      </c>
      <c r="D35" s="47">
        <v>11.0768</v>
      </c>
      <c r="E35" s="48">
        <v>164579.09</v>
      </c>
      <c r="F35" s="49">
        <v>29.4</v>
      </c>
      <c r="G35" s="50">
        <v>503227</v>
      </c>
    </row>
    <row r="36" spans="1:7" s="43" customFormat="1" ht="12.75" x14ac:dyDescent="0.2">
      <c r="A36" s="51" t="s">
        <v>1178</v>
      </c>
      <c r="B36" s="52">
        <v>1</v>
      </c>
      <c r="C36" s="53" t="s">
        <v>1179</v>
      </c>
      <c r="D36" s="54">
        <v>4.5183</v>
      </c>
      <c r="E36" s="55">
        <v>67132.899999999994</v>
      </c>
      <c r="F36" s="56">
        <v>23.5</v>
      </c>
      <c r="G36" s="57">
        <v>1216450</v>
      </c>
    </row>
    <row r="37" spans="1:7" s="43" customFormat="1" ht="12.75" x14ac:dyDescent="0.2">
      <c r="A37" s="58" t="s">
        <v>1178</v>
      </c>
      <c r="B37" s="59">
        <v>2</v>
      </c>
      <c r="C37" s="60" t="s">
        <v>1179</v>
      </c>
      <c r="D37" s="61">
        <v>5.8154000000000003</v>
      </c>
      <c r="E37" s="62">
        <v>86405.21</v>
      </c>
      <c r="F37" s="63">
        <v>23.5</v>
      </c>
      <c r="G37" s="64">
        <v>1216450</v>
      </c>
    </row>
    <row r="38" spans="1:7" s="43" customFormat="1" ht="12.75" x14ac:dyDescent="0.2">
      <c r="A38" s="58" t="s">
        <v>1178</v>
      </c>
      <c r="B38" s="59">
        <v>3</v>
      </c>
      <c r="C38" s="60" t="s">
        <v>1179</v>
      </c>
      <c r="D38" s="61">
        <v>8.3476999999999997</v>
      </c>
      <c r="E38" s="62">
        <v>124030.13</v>
      </c>
      <c r="F38" s="63">
        <v>23.5</v>
      </c>
      <c r="G38" s="64">
        <v>1216450</v>
      </c>
    </row>
    <row r="39" spans="1:7" s="43" customFormat="1" ht="12.75" x14ac:dyDescent="0.2">
      <c r="A39" s="65" t="s">
        <v>1178</v>
      </c>
      <c r="B39" s="66">
        <v>4</v>
      </c>
      <c r="C39" s="67" t="s">
        <v>1179</v>
      </c>
      <c r="D39" s="68">
        <v>16.155100000000001</v>
      </c>
      <c r="E39" s="69">
        <v>240032.48</v>
      </c>
      <c r="F39" s="70">
        <v>23.5</v>
      </c>
      <c r="G39" s="71">
        <v>1216450</v>
      </c>
    </row>
    <row r="40" spans="1:7" s="43" customFormat="1" ht="12.75" x14ac:dyDescent="0.2">
      <c r="A40" s="36" t="s">
        <v>1180</v>
      </c>
      <c r="B40" s="37">
        <v>1</v>
      </c>
      <c r="C40" s="38" t="s">
        <v>1181</v>
      </c>
      <c r="D40" s="39">
        <v>2.2848000000000002</v>
      </c>
      <c r="E40" s="40">
        <v>33947.56</v>
      </c>
      <c r="F40" s="41">
        <v>13.4</v>
      </c>
      <c r="G40" s="42">
        <v>270221</v>
      </c>
    </row>
    <row r="41" spans="1:7" s="43" customFormat="1" ht="12.75" x14ac:dyDescent="0.2">
      <c r="A41" s="44" t="s">
        <v>1180</v>
      </c>
      <c r="B41" s="45">
        <v>2</v>
      </c>
      <c r="C41" s="46" t="s">
        <v>1181</v>
      </c>
      <c r="D41" s="47">
        <v>2.9331</v>
      </c>
      <c r="E41" s="48">
        <v>43580</v>
      </c>
      <c r="F41" s="49">
        <v>13.4</v>
      </c>
      <c r="G41" s="50">
        <v>270221</v>
      </c>
    </row>
    <row r="42" spans="1:7" s="43" customFormat="1" ht="12.75" x14ac:dyDescent="0.2">
      <c r="A42" s="44" t="s">
        <v>1180</v>
      </c>
      <c r="B42" s="45">
        <v>3</v>
      </c>
      <c r="C42" s="46" t="s">
        <v>1181</v>
      </c>
      <c r="D42" s="47">
        <v>3.7172000000000001</v>
      </c>
      <c r="E42" s="48">
        <v>55230.16</v>
      </c>
      <c r="F42" s="49">
        <v>13.4</v>
      </c>
      <c r="G42" s="50">
        <v>270221</v>
      </c>
    </row>
    <row r="43" spans="1:7" s="43" customFormat="1" ht="12.75" x14ac:dyDescent="0.2">
      <c r="A43" s="44" t="s">
        <v>1180</v>
      </c>
      <c r="B43" s="45">
        <v>4</v>
      </c>
      <c r="C43" s="46" t="s">
        <v>1181</v>
      </c>
      <c r="D43" s="47">
        <v>6.1989999999999998</v>
      </c>
      <c r="E43" s="48">
        <v>92104.74</v>
      </c>
      <c r="F43" s="49">
        <v>13.4</v>
      </c>
      <c r="G43" s="50">
        <v>270221</v>
      </c>
    </row>
    <row r="44" spans="1:7" s="43" customFormat="1" ht="12.75" x14ac:dyDescent="0.2">
      <c r="A44" s="51" t="s">
        <v>1182</v>
      </c>
      <c r="B44" s="52">
        <v>1</v>
      </c>
      <c r="C44" s="53" t="s">
        <v>1183</v>
      </c>
      <c r="D44" s="54">
        <v>2.2624</v>
      </c>
      <c r="E44" s="55">
        <v>33614.74</v>
      </c>
      <c r="F44" s="56">
        <v>9.6</v>
      </c>
      <c r="G44" s="57">
        <v>240931</v>
      </c>
    </row>
    <row r="45" spans="1:7" s="43" customFormat="1" ht="12.75" x14ac:dyDescent="0.2">
      <c r="A45" s="58" t="s">
        <v>1182</v>
      </c>
      <c r="B45" s="59">
        <v>2</v>
      </c>
      <c r="C45" s="60" t="s">
        <v>1183</v>
      </c>
      <c r="D45" s="61">
        <v>3.0655000000000001</v>
      </c>
      <c r="E45" s="62">
        <v>45547.199999999997</v>
      </c>
      <c r="F45" s="63">
        <v>9.6</v>
      </c>
      <c r="G45" s="64">
        <v>240931</v>
      </c>
    </row>
    <row r="46" spans="1:7" s="43" customFormat="1" ht="12.75" x14ac:dyDescent="0.2">
      <c r="A46" s="58" t="s">
        <v>1182</v>
      </c>
      <c r="B46" s="59">
        <v>3</v>
      </c>
      <c r="C46" s="60" t="s">
        <v>1183</v>
      </c>
      <c r="D46" s="61">
        <v>5.5411999999999999</v>
      </c>
      <c r="E46" s="62">
        <v>82331.149999999994</v>
      </c>
      <c r="F46" s="63">
        <v>9.6</v>
      </c>
      <c r="G46" s="64">
        <v>240931</v>
      </c>
    </row>
    <row r="47" spans="1:7" s="43" customFormat="1" ht="12.75" x14ac:dyDescent="0.2">
      <c r="A47" s="65" t="s">
        <v>1182</v>
      </c>
      <c r="B47" s="66">
        <v>4</v>
      </c>
      <c r="C47" s="67" t="s">
        <v>1183</v>
      </c>
      <c r="D47" s="68">
        <v>9.8498000000000001</v>
      </c>
      <c r="E47" s="69">
        <v>146348.32999999999</v>
      </c>
      <c r="F47" s="70">
        <v>9.6</v>
      </c>
      <c r="G47" s="71">
        <v>240931</v>
      </c>
    </row>
    <row r="48" spans="1:7" s="43" customFormat="1" ht="12.75" x14ac:dyDescent="0.2">
      <c r="A48" s="36" t="s">
        <v>1184</v>
      </c>
      <c r="B48" s="37">
        <v>1</v>
      </c>
      <c r="C48" s="38" t="s">
        <v>1185</v>
      </c>
      <c r="D48" s="39">
        <v>1.3544</v>
      </c>
      <c r="E48" s="40">
        <v>20123.68</v>
      </c>
      <c r="F48" s="41">
        <v>4.4000000000000004</v>
      </c>
      <c r="G48" s="42">
        <v>33429</v>
      </c>
    </row>
    <row r="49" spans="1:7" s="43" customFormat="1" ht="12.75" x14ac:dyDescent="0.2">
      <c r="A49" s="44" t="s">
        <v>1184</v>
      </c>
      <c r="B49" s="45">
        <v>2</v>
      </c>
      <c r="C49" s="46" t="s">
        <v>1185</v>
      </c>
      <c r="D49" s="47">
        <v>1.3973</v>
      </c>
      <c r="E49" s="48">
        <v>20761.080000000002</v>
      </c>
      <c r="F49" s="49">
        <v>4.4000000000000004</v>
      </c>
      <c r="G49" s="50">
        <v>33429</v>
      </c>
    </row>
    <row r="50" spans="1:7" s="43" customFormat="1" ht="12.75" x14ac:dyDescent="0.2">
      <c r="A50" s="44" t="s">
        <v>1184</v>
      </c>
      <c r="B50" s="45">
        <v>3</v>
      </c>
      <c r="C50" s="46" t="s">
        <v>1185</v>
      </c>
      <c r="D50" s="47">
        <v>2.5488</v>
      </c>
      <c r="E50" s="48">
        <v>37870.07</v>
      </c>
      <c r="F50" s="49">
        <v>4.4000000000000004</v>
      </c>
      <c r="G50" s="50">
        <v>33429</v>
      </c>
    </row>
    <row r="51" spans="1:7" s="43" customFormat="1" ht="12.75" x14ac:dyDescent="0.2">
      <c r="A51" s="44" t="s">
        <v>1184</v>
      </c>
      <c r="B51" s="45">
        <v>4</v>
      </c>
      <c r="C51" s="46" t="s">
        <v>1185</v>
      </c>
      <c r="D51" s="47">
        <v>5.2686999999999999</v>
      </c>
      <c r="E51" s="48">
        <v>78282.34</v>
      </c>
      <c r="F51" s="49">
        <v>4.4000000000000004</v>
      </c>
      <c r="G51" s="50">
        <v>33429</v>
      </c>
    </row>
    <row r="52" spans="1:7" s="43" customFormat="1" ht="12.75" x14ac:dyDescent="0.2">
      <c r="A52" s="51" t="s">
        <v>1186</v>
      </c>
      <c r="B52" s="52">
        <v>1</v>
      </c>
      <c r="C52" s="53" t="s">
        <v>1187</v>
      </c>
      <c r="D52" s="54">
        <v>1.6354</v>
      </c>
      <c r="E52" s="55">
        <v>24298.77</v>
      </c>
      <c r="F52" s="56">
        <v>5.8</v>
      </c>
      <c r="G52" s="57">
        <v>142722</v>
      </c>
    </row>
    <row r="53" spans="1:7" s="43" customFormat="1" ht="12.75" x14ac:dyDescent="0.2">
      <c r="A53" s="58" t="s">
        <v>1186</v>
      </c>
      <c r="B53" s="59">
        <v>2</v>
      </c>
      <c r="C53" s="60" t="s">
        <v>1187</v>
      </c>
      <c r="D53" s="61">
        <v>1.8427</v>
      </c>
      <c r="E53" s="62">
        <v>27378.84</v>
      </c>
      <c r="F53" s="63">
        <v>5.8</v>
      </c>
      <c r="G53" s="64">
        <v>142722</v>
      </c>
    </row>
    <row r="54" spans="1:7" s="43" customFormat="1" ht="12.75" x14ac:dyDescent="0.2">
      <c r="A54" s="58" t="s">
        <v>1186</v>
      </c>
      <c r="B54" s="59">
        <v>3</v>
      </c>
      <c r="C54" s="60" t="s">
        <v>1187</v>
      </c>
      <c r="D54" s="61">
        <v>5.3399000000000001</v>
      </c>
      <c r="E54" s="62">
        <v>79340.23</v>
      </c>
      <c r="F54" s="63">
        <v>5.8</v>
      </c>
      <c r="G54" s="64">
        <v>142722</v>
      </c>
    </row>
    <row r="55" spans="1:7" s="43" customFormat="1" ht="12.75" x14ac:dyDescent="0.2">
      <c r="A55" s="65" t="s">
        <v>1186</v>
      </c>
      <c r="B55" s="66">
        <v>4</v>
      </c>
      <c r="C55" s="67" t="s">
        <v>1187</v>
      </c>
      <c r="D55" s="68">
        <v>6.6125999999999996</v>
      </c>
      <c r="E55" s="69">
        <v>98250.01</v>
      </c>
      <c r="F55" s="70">
        <v>5.8</v>
      </c>
      <c r="G55" s="71">
        <v>142722</v>
      </c>
    </row>
    <row r="56" spans="1:7" s="43" customFormat="1" ht="12.75" x14ac:dyDescent="0.2">
      <c r="A56" s="36" t="s">
        <v>1188</v>
      </c>
      <c r="B56" s="37">
        <v>1</v>
      </c>
      <c r="C56" s="38" t="s">
        <v>1189</v>
      </c>
      <c r="D56" s="39">
        <v>0.94879999999999998</v>
      </c>
      <c r="E56" s="40">
        <v>14097.27</v>
      </c>
      <c r="F56" s="41">
        <v>1.7</v>
      </c>
      <c r="G56" s="42">
        <v>31094</v>
      </c>
    </row>
    <row r="57" spans="1:7" s="43" customFormat="1" ht="12.75" x14ac:dyDescent="0.2">
      <c r="A57" s="44" t="s">
        <v>1188</v>
      </c>
      <c r="B57" s="45">
        <v>2</v>
      </c>
      <c r="C57" s="46" t="s">
        <v>1189</v>
      </c>
      <c r="D57" s="47">
        <v>1.3242</v>
      </c>
      <c r="E57" s="48">
        <v>19674.96</v>
      </c>
      <c r="F57" s="49">
        <v>1.7</v>
      </c>
      <c r="G57" s="50">
        <v>31094</v>
      </c>
    </row>
    <row r="58" spans="1:7" s="43" customFormat="1" ht="12.75" x14ac:dyDescent="0.2">
      <c r="A58" s="44" t="s">
        <v>1188</v>
      </c>
      <c r="B58" s="45">
        <v>3</v>
      </c>
      <c r="C58" s="46" t="s">
        <v>1189</v>
      </c>
      <c r="D58" s="47">
        <v>2.8731</v>
      </c>
      <c r="E58" s="48">
        <v>42688.52</v>
      </c>
      <c r="F58" s="49">
        <v>1.7</v>
      </c>
      <c r="G58" s="50">
        <v>31094</v>
      </c>
    </row>
    <row r="59" spans="1:7" s="43" customFormat="1" ht="12.75" x14ac:dyDescent="0.2">
      <c r="A59" s="44" t="s">
        <v>1188</v>
      </c>
      <c r="B59" s="45">
        <v>4</v>
      </c>
      <c r="C59" s="46" t="s">
        <v>1189</v>
      </c>
      <c r="D59" s="47">
        <v>4.4474</v>
      </c>
      <c r="E59" s="48">
        <v>66079.47</v>
      </c>
      <c r="F59" s="49">
        <v>1.7</v>
      </c>
      <c r="G59" s="50">
        <v>31094</v>
      </c>
    </row>
    <row r="60" spans="1:7" s="43" customFormat="1" ht="12.75" x14ac:dyDescent="0.2">
      <c r="A60" s="51" t="s">
        <v>1190</v>
      </c>
      <c r="B60" s="52">
        <v>1</v>
      </c>
      <c r="C60" s="53" t="s">
        <v>1191</v>
      </c>
      <c r="D60" s="54">
        <v>1.0717000000000001</v>
      </c>
      <c r="E60" s="55">
        <v>15923.32</v>
      </c>
      <c r="F60" s="56">
        <v>4.7</v>
      </c>
      <c r="G60" s="57">
        <v>67055</v>
      </c>
    </row>
    <row r="61" spans="1:7" s="43" customFormat="1" ht="12.75" x14ac:dyDescent="0.2">
      <c r="A61" s="58" t="s">
        <v>1190</v>
      </c>
      <c r="B61" s="59">
        <v>2</v>
      </c>
      <c r="C61" s="60" t="s">
        <v>1191</v>
      </c>
      <c r="D61" s="61">
        <v>1.6659999999999999</v>
      </c>
      <c r="E61" s="62">
        <v>24753.43</v>
      </c>
      <c r="F61" s="63">
        <v>4.7</v>
      </c>
      <c r="G61" s="64">
        <v>67055</v>
      </c>
    </row>
    <row r="62" spans="1:7" s="43" customFormat="1" ht="12.75" x14ac:dyDescent="0.2">
      <c r="A62" s="58" t="s">
        <v>1190</v>
      </c>
      <c r="B62" s="59">
        <v>3</v>
      </c>
      <c r="C62" s="60" t="s">
        <v>1191</v>
      </c>
      <c r="D62" s="61">
        <v>2.4984000000000002</v>
      </c>
      <c r="E62" s="62">
        <v>37121.230000000003</v>
      </c>
      <c r="F62" s="63">
        <v>4.7</v>
      </c>
      <c r="G62" s="64">
        <v>67055</v>
      </c>
    </row>
    <row r="63" spans="1:7" s="43" customFormat="1" ht="12.75" x14ac:dyDescent="0.2">
      <c r="A63" s="65" t="s">
        <v>1190</v>
      </c>
      <c r="B63" s="66">
        <v>4</v>
      </c>
      <c r="C63" s="67" t="s">
        <v>1191</v>
      </c>
      <c r="D63" s="68">
        <v>4.7259000000000002</v>
      </c>
      <c r="E63" s="69">
        <v>70217.42</v>
      </c>
      <c r="F63" s="70">
        <v>4.7</v>
      </c>
      <c r="G63" s="71">
        <v>67055</v>
      </c>
    </row>
    <row r="64" spans="1:7" s="43" customFormat="1" ht="12.75" x14ac:dyDescent="0.2">
      <c r="A64" s="36" t="s">
        <v>1192</v>
      </c>
      <c r="B64" s="37">
        <v>1</v>
      </c>
      <c r="C64" s="38" t="s">
        <v>1193</v>
      </c>
      <c r="D64" s="39">
        <v>1.3852</v>
      </c>
      <c r="E64" s="40">
        <v>20581.3</v>
      </c>
      <c r="F64" s="41">
        <v>6</v>
      </c>
      <c r="G64" s="42">
        <v>96770</v>
      </c>
    </row>
    <row r="65" spans="1:7" s="43" customFormat="1" ht="12.75" x14ac:dyDescent="0.2">
      <c r="A65" s="44" t="s">
        <v>1192</v>
      </c>
      <c r="B65" s="45">
        <v>2</v>
      </c>
      <c r="C65" s="46" t="s">
        <v>1193</v>
      </c>
      <c r="D65" s="47">
        <v>1.9895</v>
      </c>
      <c r="E65" s="48">
        <v>29559.99</v>
      </c>
      <c r="F65" s="49">
        <v>6</v>
      </c>
      <c r="G65" s="50">
        <v>96770</v>
      </c>
    </row>
    <row r="66" spans="1:7" s="43" customFormat="1" ht="12.75" x14ac:dyDescent="0.2">
      <c r="A66" s="44" t="s">
        <v>1192</v>
      </c>
      <c r="B66" s="45">
        <v>3</v>
      </c>
      <c r="C66" s="46" t="s">
        <v>1193</v>
      </c>
      <c r="D66" s="47">
        <v>3.5687000000000002</v>
      </c>
      <c r="E66" s="48">
        <v>53023.74</v>
      </c>
      <c r="F66" s="49">
        <v>6</v>
      </c>
      <c r="G66" s="50">
        <v>96770</v>
      </c>
    </row>
    <row r="67" spans="1:7" s="43" customFormat="1" ht="12.75" x14ac:dyDescent="0.2">
      <c r="A67" s="44" t="s">
        <v>1192</v>
      </c>
      <c r="B67" s="45">
        <v>4</v>
      </c>
      <c r="C67" s="46" t="s">
        <v>1193</v>
      </c>
      <c r="D67" s="47">
        <v>5.9436999999999998</v>
      </c>
      <c r="E67" s="48">
        <v>88311.49</v>
      </c>
      <c r="F67" s="49">
        <v>6</v>
      </c>
      <c r="G67" s="50">
        <v>96770</v>
      </c>
    </row>
    <row r="68" spans="1:7" s="43" customFormat="1" ht="12.75" x14ac:dyDescent="0.2">
      <c r="A68" s="51" t="s">
        <v>1194</v>
      </c>
      <c r="B68" s="52">
        <v>1</v>
      </c>
      <c r="C68" s="53" t="s">
        <v>1195</v>
      </c>
      <c r="D68" s="54">
        <v>1.6315</v>
      </c>
      <c r="E68" s="55">
        <v>24240.83</v>
      </c>
      <c r="F68" s="56">
        <v>4.2</v>
      </c>
      <c r="G68" s="57">
        <v>89789</v>
      </c>
    </row>
    <row r="69" spans="1:7" s="43" customFormat="1" ht="12.75" x14ac:dyDescent="0.2">
      <c r="A69" s="58" t="s">
        <v>1194</v>
      </c>
      <c r="B69" s="59">
        <v>2</v>
      </c>
      <c r="C69" s="60" t="s">
        <v>1195</v>
      </c>
      <c r="D69" s="61">
        <v>1.9691000000000001</v>
      </c>
      <c r="E69" s="62">
        <v>29256.89</v>
      </c>
      <c r="F69" s="63">
        <v>4.2</v>
      </c>
      <c r="G69" s="64">
        <v>89789</v>
      </c>
    </row>
    <row r="70" spans="1:7" s="43" customFormat="1" ht="12.75" x14ac:dyDescent="0.2">
      <c r="A70" s="58" t="s">
        <v>1194</v>
      </c>
      <c r="B70" s="59">
        <v>3</v>
      </c>
      <c r="C70" s="60" t="s">
        <v>1195</v>
      </c>
      <c r="D70" s="61">
        <v>2.8626</v>
      </c>
      <c r="E70" s="62">
        <v>42532.51</v>
      </c>
      <c r="F70" s="63">
        <v>4.2</v>
      </c>
      <c r="G70" s="64">
        <v>89789</v>
      </c>
    </row>
    <row r="71" spans="1:7" s="43" customFormat="1" ht="12.75" x14ac:dyDescent="0.2">
      <c r="A71" s="65" t="s">
        <v>1194</v>
      </c>
      <c r="B71" s="66">
        <v>4</v>
      </c>
      <c r="C71" s="67" t="s">
        <v>1195</v>
      </c>
      <c r="D71" s="68">
        <v>4.6204999999999998</v>
      </c>
      <c r="E71" s="69">
        <v>68651.39</v>
      </c>
      <c r="F71" s="70">
        <v>4.2</v>
      </c>
      <c r="G71" s="71">
        <v>89789</v>
      </c>
    </row>
    <row r="72" spans="1:7" s="43" customFormat="1" ht="12.75" x14ac:dyDescent="0.2">
      <c r="A72" s="36" t="s">
        <v>1196</v>
      </c>
      <c r="B72" s="37">
        <v>1</v>
      </c>
      <c r="C72" s="38" t="s">
        <v>1197</v>
      </c>
      <c r="D72" s="39">
        <v>3.2336</v>
      </c>
      <c r="E72" s="40">
        <v>48044.83</v>
      </c>
      <c r="F72" s="41">
        <v>4.2</v>
      </c>
      <c r="G72" s="42">
        <v>138883</v>
      </c>
    </row>
    <row r="73" spans="1:7" s="43" customFormat="1" ht="12.75" x14ac:dyDescent="0.2">
      <c r="A73" s="44" t="s">
        <v>1196</v>
      </c>
      <c r="B73" s="45">
        <v>2</v>
      </c>
      <c r="C73" s="46" t="s">
        <v>1197</v>
      </c>
      <c r="D73" s="47">
        <v>5.4781000000000004</v>
      </c>
      <c r="E73" s="48">
        <v>81393.61</v>
      </c>
      <c r="F73" s="49">
        <v>4.2</v>
      </c>
      <c r="G73" s="50">
        <v>138883</v>
      </c>
    </row>
    <row r="74" spans="1:7" s="43" customFormat="1" ht="12.75" x14ac:dyDescent="0.2">
      <c r="A74" s="44" t="s">
        <v>1196</v>
      </c>
      <c r="B74" s="45">
        <v>3</v>
      </c>
      <c r="C74" s="46" t="s">
        <v>1197</v>
      </c>
      <c r="D74" s="47">
        <v>8.1089000000000002</v>
      </c>
      <c r="E74" s="48">
        <v>120482.04</v>
      </c>
      <c r="F74" s="49">
        <v>4.2</v>
      </c>
      <c r="G74" s="50">
        <v>138883</v>
      </c>
    </row>
    <row r="75" spans="1:7" s="43" customFormat="1" ht="12.75" x14ac:dyDescent="0.2">
      <c r="A75" s="44" t="s">
        <v>1196</v>
      </c>
      <c r="B75" s="45">
        <v>4</v>
      </c>
      <c r="C75" s="46" t="s">
        <v>1197</v>
      </c>
      <c r="D75" s="47">
        <v>10.864100000000001</v>
      </c>
      <c r="E75" s="48">
        <v>161418.79999999999</v>
      </c>
      <c r="F75" s="49">
        <v>4.2</v>
      </c>
      <c r="G75" s="50">
        <v>138883</v>
      </c>
    </row>
    <row r="76" spans="1:7" s="43" customFormat="1" ht="12.75" x14ac:dyDescent="0.2">
      <c r="A76" s="51" t="s">
        <v>1198</v>
      </c>
      <c r="B76" s="52">
        <v>1</v>
      </c>
      <c r="C76" s="53" t="s">
        <v>1199</v>
      </c>
      <c r="D76" s="54">
        <v>1.8977999999999999</v>
      </c>
      <c r="E76" s="55">
        <v>28197.51</v>
      </c>
      <c r="F76" s="56">
        <v>17.5</v>
      </c>
      <c r="G76" s="57">
        <v>340169</v>
      </c>
    </row>
    <row r="77" spans="1:7" s="43" customFormat="1" ht="12.75" x14ac:dyDescent="0.2">
      <c r="A77" s="58" t="s">
        <v>1198</v>
      </c>
      <c r="B77" s="59">
        <v>2</v>
      </c>
      <c r="C77" s="60" t="s">
        <v>1199</v>
      </c>
      <c r="D77" s="61">
        <v>1.9663999999999999</v>
      </c>
      <c r="E77" s="62">
        <v>29216.77</v>
      </c>
      <c r="F77" s="63">
        <v>17.5</v>
      </c>
      <c r="G77" s="64">
        <v>340169</v>
      </c>
    </row>
    <row r="78" spans="1:7" s="43" customFormat="1" ht="12.75" x14ac:dyDescent="0.2">
      <c r="A78" s="58" t="s">
        <v>1198</v>
      </c>
      <c r="B78" s="59">
        <v>3</v>
      </c>
      <c r="C78" s="60" t="s">
        <v>1199</v>
      </c>
      <c r="D78" s="61">
        <v>2.2071999999999998</v>
      </c>
      <c r="E78" s="62">
        <v>32794.58</v>
      </c>
      <c r="F78" s="63">
        <v>17.5</v>
      </c>
      <c r="G78" s="64">
        <v>340169</v>
      </c>
    </row>
    <row r="79" spans="1:7" s="43" customFormat="1" ht="12.75" x14ac:dyDescent="0.2">
      <c r="A79" s="65" t="s">
        <v>1198</v>
      </c>
      <c r="B79" s="66">
        <v>4</v>
      </c>
      <c r="C79" s="67" t="s">
        <v>1199</v>
      </c>
      <c r="D79" s="68">
        <v>2.8986999999999998</v>
      </c>
      <c r="E79" s="69">
        <v>43068.88</v>
      </c>
      <c r="F79" s="70">
        <v>17.5</v>
      </c>
      <c r="G79" s="71">
        <v>340169</v>
      </c>
    </row>
    <row r="80" spans="1:7" s="43" customFormat="1" ht="12.75" x14ac:dyDescent="0.2">
      <c r="A80" s="36" t="s">
        <v>1200</v>
      </c>
      <c r="B80" s="37">
        <v>1</v>
      </c>
      <c r="C80" s="38" t="s">
        <v>1201</v>
      </c>
      <c r="D80" s="39">
        <v>0.8266</v>
      </c>
      <c r="E80" s="40">
        <v>12281.62</v>
      </c>
      <c r="F80" s="41">
        <v>5</v>
      </c>
      <c r="G80" s="42">
        <v>77049</v>
      </c>
    </row>
    <row r="81" spans="1:7" s="43" customFormat="1" ht="12.75" x14ac:dyDescent="0.2">
      <c r="A81" s="44" t="s">
        <v>1200</v>
      </c>
      <c r="B81" s="45">
        <v>2</v>
      </c>
      <c r="C81" s="46" t="s">
        <v>1201</v>
      </c>
      <c r="D81" s="47">
        <v>0.92459999999999998</v>
      </c>
      <c r="E81" s="48">
        <v>13737.71</v>
      </c>
      <c r="F81" s="49">
        <v>5</v>
      </c>
      <c r="G81" s="50">
        <v>77049</v>
      </c>
    </row>
    <row r="82" spans="1:7" s="43" customFormat="1" ht="12.75" x14ac:dyDescent="0.2">
      <c r="A82" s="44" t="s">
        <v>1200</v>
      </c>
      <c r="B82" s="45">
        <v>3</v>
      </c>
      <c r="C82" s="46" t="s">
        <v>1201</v>
      </c>
      <c r="D82" s="47">
        <v>1.1976</v>
      </c>
      <c r="E82" s="48">
        <v>17793.939999999999</v>
      </c>
      <c r="F82" s="49">
        <v>5</v>
      </c>
      <c r="G82" s="50">
        <v>77049</v>
      </c>
    </row>
    <row r="83" spans="1:7" s="43" customFormat="1" ht="12.75" x14ac:dyDescent="0.2">
      <c r="A83" s="44" t="s">
        <v>1200</v>
      </c>
      <c r="B83" s="45">
        <v>4</v>
      </c>
      <c r="C83" s="46" t="s">
        <v>1201</v>
      </c>
      <c r="D83" s="47">
        <v>1.7672000000000001</v>
      </c>
      <c r="E83" s="48">
        <v>26257.06</v>
      </c>
      <c r="F83" s="49">
        <v>5</v>
      </c>
      <c r="G83" s="50">
        <v>77049</v>
      </c>
    </row>
    <row r="84" spans="1:7" s="43" customFormat="1" ht="12.75" x14ac:dyDescent="0.2">
      <c r="A84" s="51" t="s">
        <v>1202</v>
      </c>
      <c r="B84" s="52">
        <v>1</v>
      </c>
      <c r="C84" s="53" t="s">
        <v>1203</v>
      </c>
      <c r="D84" s="54">
        <v>0.62439999999999996</v>
      </c>
      <c r="E84" s="55">
        <v>9277.34</v>
      </c>
      <c r="F84" s="56">
        <v>6.8</v>
      </c>
      <c r="G84" s="57">
        <v>155038</v>
      </c>
    </row>
    <row r="85" spans="1:7" s="43" customFormat="1" ht="12.75" x14ac:dyDescent="0.2">
      <c r="A85" s="58" t="s">
        <v>1202</v>
      </c>
      <c r="B85" s="59">
        <v>2</v>
      </c>
      <c r="C85" s="60" t="s">
        <v>1203</v>
      </c>
      <c r="D85" s="61">
        <v>1.2996000000000001</v>
      </c>
      <c r="E85" s="62">
        <v>19309.46</v>
      </c>
      <c r="F85" s="63">
        <v>6.8</v>
      </c>
      <c r="G85" s="64">
        <v>155038</v>
      </c>
    </row>
    <row r="86" spans="1:7" s="43" customFormat="1" ht="12.75" x14ac:dyDescent="0.2">
      <c r="A86" s="58" t="s">
        <v>1202</v>
      </c>
      <c r="B86" s="59">
        <v>3</v>
      </c>
      <c r="C86" s="60" t="s">
        <v>1203</v>
      </c>
      <c r="D86" s="61">
        <v>1.4879</v>
      </c>
      <c r="E86" s="62">
        <v>22107.22</v>
      </c>
      <c r="F86" s="63">
        <v>6.8</v>
      </c>
      <c r="G86" s="64">
        <v>155038</v>
      </c>
    </row>
    <row r="87" spans="1:7" s="43" customFormat="1" ht="12.75" x14ac:dyDescent="0.2">
      <c r="A87" s="65" t="s">
        <v>1202</v>
      </c>
      <c r="B87" s="66">
        <v>4</v>
      </c>
      <c r="C87" s="67" t="s">
        <v>1203</v>
      </c>
      <c r="D87" s="68">
        <v>2.8452999999999999</v>
      </c>
      <c r="E87" s="69">
        <v>42275.47</v>
      </c>
      <c r="F87" s="70">
        <v>6.8</v>
      </c>
      <c r="G87" s="71">
        <v>155038</v>
      </c>
    </row>
    <row r="88" spans="1:7" s="43" customFormat="1" ht="12.75" x14ac:dyDescent="0.2">
      <c r="A88" s="36" t="s">
        <v>1204</v>
      </c>
      <c r="B88" s="37">
        <v>1</v>
      </c>
      <c r="C88" s="38" t="s">
        <v>1205</v>
      </c>
      <c r="D88" s="39">
        <v>1.0109999999999999</v>
      </c>
      <c r="E88" s="40">
        <v>15021.44</v>
      </c>
      <c r="F88" s="41">
        <v>8.3000000000000007</v>
      </c>
      <c r="G88" s="42">
        <v>88095</v>
      </c>
    </row>
    <row r="89" spans="1:7" s="43" customFormat="1" ht="12.75" x14ac:dyDescent="0.2">
      <c r="A89" s="44" t="s">
        <v>1204</v>
      </c>
      <c r="B89" s="45">
        <v>2</v>
      </c>
      <c r="C89" s="46" t="s">
        <v>1205</v>
      </c>
      <c r="D89" s="47">
        <v>1.2484</v>
      </c>
      <c r="E89" s="48">
        <v>18548.73</v>
      </c>
      <c r="F89" s="49">
        <v>8.3000000000000007</v>
      </c>
      <c r="G89" s="50">
        <v>88095</v>
      </c>
    </row>
    <row r="90" spans="1:7" s="43" customFormat="1" ht="12.75" x14ac:dyDescent="0.2">
      <c r="A90" s="44" t="s">
        <v>1204</v>
      </c>
      <c r="B90" s="45">
        <v>3</v>
      </c>
      <c r="C90" s="46" t="s">
        <v>1205</v>
      </c>
      <c r="D90" s="47">
        <v>1.7746999999999999</v>
      </c>
      <c r="E90" s="48">
        <v>26368.49</v>
      </c>
      <c r="F90" s="49">
        <v>8.3000000000000007</v>
      </c>
      <c r="G90" s="50">
        <v>88095</v>
      </c>
    </row>
    <row r="91" spans="1:7" s="43" customFormat="1" ht="12.75" x14ac:dyDescent="0.2">
      <c r="A91" s="44" t="s">
        <v>1204</v>
      </c>
      <c r="B91" s="45">
        <v>4</v>
      </c>
      <c r="C91" s="46" t="s">
        <v>1205</v>
      </c>
      <c r="D91" s="47">
        <v>2.9045000000000001</v>
      </c>
      <c r="E91" s="48">
        <v>43155.06</v>
      </c>
      <c r="F91" s="49">
        <v>8.3000000000000007</v>
      </c>
      <c r="G91" s="50">
        <v>88095</v>
      </c>
    </row>
    <row r="92" spans="1:7" s="43" customFormat="1" ht="12.75" x14ac:dyDescent="0.2">
      <c r="A92" s="51" t="s">
        <v>1206</v>
      </c>
      <c r="B92" s="52">
        <v>1</v>
      </c>
      <c r="C92" s="53" t="s">
        <v>1207</v>
      </c>
      <c r="D92" s="54">
        <v>1.278</v>
      </c>
      <c r="E92" s="55">
        <v>18988.52</v>
      </c>
      <c r="F92" s="56">
        <v>6.4</v>
      </c>
      <c r="G92" s="57">
        <v>128006</v>
      </c>
    </row>
    <row r="93" spans="1:7" s="43" customFormat="1" ht="12.75" x14ac:dyDescent="0.2">
      <c r="A93" s="58" t="s">
        <v>1206</v>
      </c>
      <c r="B93" s="59">
        <v>2</v>
      </c>
      <c r="C93" s="60" t="s">
        <v>1207</v>
      </c>
      <c r="D93" s="61">
        <v>1.7555000000000001</v>
      </c>
      <c r="E93" s="62">
        <v>26083.22</v>
      </c>
      <c r="F93" s="63">
        <v>6.4</v>
      </c>
      <c r="G93" s="64">
        <v>128006</v>
      </c>
    </row>
    <row r="94" spans="1:7" s="43" customFormat="1" ht="12.75" x14ac:dyDescent="0.2">
      <c r="A94" s="58" t="s">
        <v>1206</v>
      </c>
      <c r="B94" s="59">
        <v>3</v>
      </c>
      <c r="C94" s="60" t="s">
        <v>1207</v>
      </c>
      <c r="D94" s="61">
        <v>1.9196</v>
      </c>
      <c r="E94" s="62">
        <v>28521.42</v>
      </c>
      <c r="F94" s="63">
        <v>6.4</v>
      </c>
      <c r="G94" s="64">
        <v>128006</v>
      </c>
    </row>
    <row r="95" spans="1:7" s="43" customFormat="1" ht="12.75" x14ac:dyDescent="0.2">
      <c r="A95" s="65" t="s">
        <v>1206</v>
      </c>
      <c r="B95" s="66">
        <v>4</v>
      </c>
      <c r="C95" s="67" t="s">
        <v>1207</v>
      </c>
      <c r="D95" s="68">
        <v>2.5516999999999999</v>
      </c>
      <c r="E95" s="69">
        <v>37913.160000000003</v>
      </c>
      <c r="F95" s="70">
        <v>6.4</v>
      </c>
      <c r="G95" s="71">
        <v>128006</v>
      </c>
    </row>
    <row r="96" spans="1:7" s="43" customFormat="1" ht="12.75" x14ac:dyDescent="0.2">
      <c r="A96" s="36" t="s">
        <v>1208</v>
      </c>
      <c r="B96" s="37">
        <v>1</v>
      </c>
      <c r="C96" s="38" t="s">
        <v>1209</v>
      </c>
      <c r="D96" s="39">
        <v>0.92979999999999996</v>
      </c>
      <c r="E96" s="40">
        <v>13814.97</v>
      </c>
      <c r="F96" s="41">
        <v>3.9</v>
      </c>
      <c r="G96" s="42">
        <v>76974</v>
      </c>
    </row>
    <row r="97" spans="1:7" s="43" customFormat="1" ht="12.75" x14ac:dyDescent="0.2">
      <c r="A97" s="44" t="s">
        <v>1208</v>
      </c>
      <c r="B97" s="45">
        <v>2</v>
      </c>
      <c r="C97" s="46" t="s">
        <v>1209</v>
      </c>
      <c r="D97" s="47">
        <v>1.2859</v>
      </c>
      <c r="E97" s="48">
        <v>19105.900000000001</v>
      </c>
      <c r="F97" s="49">
        <v>3.9</v>
      </c>
      <c r="G97" s="50">
        <v>76974</v>
      </c>
    </row>
    <row r="98" spans="1:7" s="43" customFormat="1" ht="12.75" x14ac:dyDescent="0.2">
      <c r="A98" s="44" t="s">
        <v>1208</v>
      </c>
      <c r="B98" s="45">
        <v>3</v>
      </c>
      <c r="C98" s="46" t="s">
        <v>1209</v>
      </c>
      <c r="D98" s="47">
        <v>2.0781999999999998</v>
      </c>
      <c r="E98" s="48">
        <v>30877.9</v>
      </c>
      <c r="F98" s="49">
        <v>3.9</v>
      </c>
      <c r="G98" s="50">
        <v>76974</v>
      </c>
    </row>
    <row r="99" spans="1:7" s="43" customFormat="1" ht="12.75" x14ac:dyDescent="0.2">
      <c r="A99" s="44" t="s">
        <v>1208</v>
      </c>
      <c r="B99" s="45">
        <v>4</v>
      </c>
      <c r="C99" s="46" t="s">
        <v>1209</v>
      </c>
      <c r="D99" s="47">
        <v>3.9712999999999998</v>
      </c>
      <c r="E99" s="48">
        <v>59005.58</v>
      </c>
      <c r="F99" s="49">
        <v>3.9</v>
      </c>
      <c r="G99" s="50">
        <v>76974</v>
      </c>
    </row>
    <row r="100" spans="1:7" s="43" customFormat="1" ht="12.75" x14ac:dyDescent="0.2">
      <c r="A100" s="51" t="s">
        <v>1210</v>
      </c>
      <c r="B100" s="52">
        <v>1</v>
      </c>
      <c r="C100" s="53" t="s">
        <v>1211</v>
      </c>
      <c r="D100" s="54">
        <v>0.76749999999999996</v>
      </c>
      <c r="E100" s="55">
        <v>11403.52</v>
      </c>
      <c r="F100" s="56">
        <v>2.6</v>
      </c>
      <c r="G100" s="57">
        <v>33497</v>
      </c>
    </row>
    <row r="101" spans="1:7" s="43" customFormat="1" ht="12.75" x14ac:dyDescent="0.2">
      <c r="A101" s="58" t="s">
        <v>1210</v>
      </c>
      <c r="B101" s="59">
        <v>2</v>
      </c>
      <c r="C101" s="60" t="s">
        <v>1211</v>
      </c>
      <c r="D101" s="61">
        <v>1.1071</v>
      </c>
      <c r="E101" s="62">
        <v>16449.29</v>
      </c>
      <c r="F101" s="63">
        <v>2.6</v>
      </c>
      <c r="G101" s="64">
        <v>33497</v>
      </c>
    </row>
    <row r="102" spans="1:7" s="43" customFormat="1" ht="12.75" x14ac:dyDescent="0.2">
      <c r="A102" s="58" t="s">
        <v>1210</v>
      </c>
      <c r="B102" s="59">
        <v>3</v>
      </c>
      <c r="C102" s="60" t="s">
        <v>1211</v>
      </c>
      <c r="D102" s="61">
        <v>1.1972</v>
      </c>
      <c r="E102" s="62">
        <v>17788</v>
      </c>
      <c r="F102" s="63">
        <v>2.6</v>
      </c>
      <c r="G102" s="64">
        <v>33497</v>
      </c>
    </row>
    <row r="103" spans="1:7" s="43" customFormat="1" ht="12.75" x14ac:dyDescent="0.2">
      <c r="A103" s="65" t="s">
        <v>1210</v>
      </c>
      <c r="B103" s="66">
        <v>4</v>
      </c>
      <c r="C103" s="67" t="s">
        <v>1211</v>
      </c>
      <c r="D103" s="68">
        <v>2.1589999999999998</v>
      </c>
      <c r="E103" s="69">
        <v>32078.42</v>
      </c>
      <c r="F103" s="70">
        <v>2.6</v>
      </c>
      <c r="G103" s="71">
        <v>33497</v>
      </c>
    </row>
    <row r="104" spans="1:7" s="43" customFormat="1" ht="12.75" x14ac:dyDescent="0.2">
      <c r="A104" s="36" t="s">
        <v>1212</v>
      </c>
      <c r="B104" s="37">
        <v>1</v>
      </c>
      <c r="C104" s="38" t="s">
        <v>1213</v>
      </c>
      <c r="D104" s="39">
        <v>0.62319999999999998</v>
      </c>
      <c r="E104" s="40">
        <v>9259.51</v>
      </c>
      <c r="F104" s="41">
        <v>1.9</v>
      </c>
      <c r="G104" s="42">
        <v>30302</v>
      </c>
    </row>
    <row r="105" spans="1:7" s="43" customFormat="1" ht="12.75" x14ac:dyDescent="0.2">
      <c r="A105" s="44" t="s">
        <v>1212</v>
      </c>
      <c r="B105" s="45">
        <v>2</v>
      </c>
      <c r="C105" s="46" t="s">
        <v>1213</v>
      </c>
      <c r="D105" s="47">
        <v>0.753</v>
      </c>
      <c r="E105" s="48">
        <v>11188.07</v>
      </c>
      <c r="F105" s="49">
        <v>1.9</v>
      </c>
      <c r="G105" s="50">
        <v>30302</v>
      </c>
    </row>
    <row r="106" spans="1:7" s="43" customFormat="1" ht="12.75" x14ac:dyDescent="0.2">
      <c r="A106" s="44" t="s">
        <v>1212</v>
      </c>
      <c r="B106" s="45">
        <v>3</v>
      </c>
      <c r="C106" s="46" t="s">
        <v>1213</v>
      </c>
      <c r="D106" s="47">
        <v>1.0333000000000001</v>
      </c>
      <c r="E106" s="48">
        <v>15352.77</v>
      </c>
      <c r="F106" s="49">
        <v>1.9</v>
      </c>
      <c r="G106" s="50">
        <v>30302</v>
      </c>
    </row>
    <row r="107" spans="1:7" s="43" customFormat="1" ht="12.75" x14ac:dyDescent="0.2">
      <c r="A107" s="44" t="s">
        <v>1212</v>
      </c>
      <c r="B107" s="45">
        <v>4</v>
      </c>
      <c r="C107" s="46" t="s">
        <v>1213</v>
      </c>
      <c r="D107" s="47">
        <v>1.6424000000000001</v>
      </c>
      <c r="E107" s="48">
        <v>24402.78</v>
      </c>
      <c r="F107" s="49">
        <v>1.9</v>
      </c>
      <c r="G107" s="50">
        <v>30302</v>
      </c>
    </row>
    <row r="108" spans="1:7" s="43" customFormat="1" ht="12.75" x14ac:dyDescent="0.2">
      <c r="A108" s="51" t="s">
        <v>1214</v>
      </c>
      <c r="B108" s="52">
        <v>1</v>
      </c>
      <c r="C108" s="53" t="s">
        <v>1215</v>
      </c>
      <c r="D108" s="54">
        <v>0.69720000000000004</v>
      </c>
      <c r="E108" s="55">
        <v>10359</v>
      </c>
      <c r="F108" s="56">
        <v>6.4</v>
      </c>
      <c r="G108" s="57">
        <v>75218</v>
      </c>
    </row>
    <row r="109" spans="1:7" s="43" customFormat="1" ht="12.75" x14ac:dyDescent="0.2">
      <c r="A109" s="58" t="s">
        <v>1214</v>
      </c>
      <c r="B109" s="59">
        <v>2</v>
      </c>
      <c r="C109" s="60" t="s">
        <v>1215</v>
      </c>
      <c r="D109" s="61">
        <v>1.1676</v>
      </c>
      <c r="E109" s="62">
        <v>17348.2</v>
      </c>
      <c r="F109" s="63">
        <v>6.4</v>
      </c>
      <c r="G109" s="64">
        <v>75218</v>
      </c>
    </row>
    <row r="110" spans="1:7" s="43" customFormat="1" ht="12.75" x14ac:dyDescent="0.2">
      <c r="A110" s="58" t="s">
        <v>1214</v>
      </c>
      <c r="B110" s="59">
        <v>3</v>
      </c>
      <c r="C110" s="60" t="s">
        <v>1215</v>
      </c>
      <c r="D110" s="61">
        <v>1.2352000000000001</v>
      </c>
      <c r="E110" s="62">
        <v>18352.599999999999</v>
      </c>
      <c r="F110" s="63">
        <v>6.4</v>
      </c>
      <c r="G110" s="64">
        <v>75218</v>
      </c>
    </row>
    <row r="111" spans="1:7" s="43" customFormat="1" ht="12.75" x14ac:dyDescent="0.2">
      <c r="A111" s="65" t="s">
        <v>1214</v>
      </c>
      <c r="B111" s="66">
        <v>4</v>
      </c>
      <c r="C111" s="67" t="s">
        <v>1215</v>
      </c>
      <c r="D111" s="68">
        <v>2.1274999999999999</v>
      </c>
      <c r="E111" s="69">
        <v>31610.400000000001</v>
      </c>
      <c r="F111" s="70">
        <v>6.4</v>
      </c>
      <c r="G111" s="71">
        <v>75218</v>
      </c>
    </row>
    <row r="112" spans="1:7" s="43" customFormat="1" ht="12.75" x14ac:dyDescent="0.2">
      <c r="A112" s="36" t="s">
        <v>1216</v>
      </c>
      <c r="B112" s="37">
        <v>1</v>
      </c>
      <c r="C112" s="38" t="s">
        <v>1217</v>
      </c>
      <c r="D112" s="39">
        <v>1.2537</v>
      </c>
      <c r="E112" s="40">
        <v>18627.47</v>
      </c>
      <c r="F112" s="41">
        <v>15.3</v>
      </c>
      <c r="G112" s="42">
        <v>137592</v>
      </c>
    </row>
    <row r="113" spans="1:7" s="43" customFormat="1" ht="12.75" x14ac:dyDescent="0.2">
      <c r="A113" s="44" t="s">
        <v>1216</v>
      </c>
      <c r="B113" s="45">
        <v>2</v>
      </c>
      <c r="C113" s="46" t="s">
        <v>1217</v>
      </c>
      <c r="D113" s="47">
        <v>1.9855</v>
      </c>
      <c r="E113" s="48">
        <v>29500.560000000001</v>
      </c>
      <c r="F113" s="49">
        <v>15.3</v>
      </c>
      <c r="G113" s="50">
        <v>137592</v>
      </c>
    </row>
    <row r="114" spans="1:7" s="43" customFormat="1" ht="12.75" x14ac:dyDescent="0.2">
      <c r="A114" s="44" t="s">
        <v>1216</v>
      </c>
      <c r="B114" s="45">
        <v>3</v>
      </c>
      <c r="C114" s="46" t="s">
        <v>1217</v>
      </c>
      <c r="D114" s="47">
        <v>2.6503000000000001</v>
      </c>
      <c r="E114" s="48">
        <v>39378.160000000003</v>
      </c>
      <c r="F114" s="49">
        <v>15.3</v>
      </c>
      <c r="G114" s="50">
        <v>137592</v>
      </c>
    </row>
    <row r="115" spans="1:7" s="43" customFormat="1" ht="12.75" x14ac:dyDescent="0.2">
      <c r="A115" s="44" t="s">
        <v>1216</v>
      </c>
      <c r="B115" s="45">
        <v>4</v>
      </c>
      <c r="C115" s="46" t="s">
        <v>1217</v>
      </c>
      <c r="D115" s="47">
        <v>4.0628000000000002</v>
      </c>
      <c r="E115" s="48">
        <v>60365.08</v>
      </c>
      <c r="F115" s="49">
        <v>15.3</v>
      </c>
      <c r="G115" s="50">
        <v>137592</v>
      </c>
    </row>
    <row r="116" spans="1:7" s="43" customFormat="1" ht="12.75" x14ac:dyDescent="0.2">
      <c r="A116" s="51" t="s">
        <v>1218</v>
      </c>
      <c r="B116" s="52">
        <v>1</v>
      </c>
      <c r="C116" s="53" t="s">
        <v>1219</v>
      </c>
      <c r="D116" s="54">
        <v>0.84909999999999997</v>
      </c>
      <c r="E116" s="55">
        <v>12615.93</v>
      </c>
      <c r="F116" s="56">
        <v>9.4</v>
      </c>
      <c r="G116" s="57">
        <v>80677</v>
      </c>
    </row>
    <row r="117" spans="1:7" s="43" customFormat="1" ht="12.75" x14ac:dyDescent="0.2">
      <c r="A117" s="58" t="s">
        <v>1218</v>
      </c>
      <c r="B117" s="59">
        <v>2</v>
      </c>
      <c r="C117" s="60" t="s">
        <v>1219</v>
      </c>
      <c r="D117" s="61">
        <v>1.9722999999999999</v>
      </c>
      <c r="E117" s="62">
        <v>29304.43</v>
      </c>
      <c r="F117" s="63">
        <v>9.4</v>
      </c>
      <c r="G117" s="64">
        <v>80677</v>
      </c>
    </row>
    <row r="118" spans="1:7" s="43" customFormat="1" ht="12.75" x14ac:dyDescent="0.2">
      <c r="A118" s="58" t="s">
        <v>1218</v>
      </c>
      <c r="B118" s="59">
        <v>3</v>
      </c>
      <c r="C118" s="60" t="s">
        <v>1219</v>
      </c>
      <c r="D118" s="61">
        <v>2.161</v>
      </c>
      <c r="E118" s="62">
        <v>32108.14</v>
      </c>
      <c r="F118" s="63">
        <v>9.4</v>
      </c>
      <c r="G118" s="64">
        <v>80677</v>
      </c>
    </row>
    <row r="119" spans="1:7" s="43" customFormat="1" ht="12.75" x14ac:dyDescent="0.2">
      <c r="A119" s="65" t="s">
        <v>1218</v>
      </c>
      <c r="B119" s="66">
        <v>4</v>
      </c>
      <c r="C119" s="67" t="s">
        <v>1219</v>
      </c>
      <c r="D119" s="68">
        <v>6.2793000000000001</v>
      </c>
      <c r="E119" s="69">
        <v>93297.84</v>
      </c>
      <c r="F119" s="70">
        <v>9.4</v>
      </c>
      <c r="G119" s="71">
        <v>80677</v>
      </c>
    </row>
    <row r="120" spans="1:7" s="43" customFormat="1" ht="12.75" x14ac:dyDescent="0.2">
      <c r="A120" s="36" t="s">
        <v>1220</v>
      </c>
      <c r="B120" s="37">
        <v>1</v>
      </c>
      <c r="C120" s="38" t="s">
        <v>1221</v>
      </c>
      <c r="D120" s="39">
        <v>0.50760000000000005</v>
      </c>
      <c r="E120" s="40">
        <v>7541.92</v>
      </c>
      <c r="F120" s="41">
        <v>2.5</v>
      </c>
      <c r="G120" s="42">
        <v>16126</v>
      </c>
    </row>
    <row r="121" spans="1:7" s="43" customFormat="1" ht="12.75" x14ac:dyDescent="0.2">
      <c r="A121" s="44" t="s">
        <v>1220</v>
      </c>
      <c r="B121" s="45">
        <v>2</v>
      </c>
      <c r="C121" s="46" t="s">
        <v>1221</v>
      </c>
      <c r="D121" s="47">
        <v>0.65210000000000001</v>
      </c>
      <c r="E121" s="48">
        <v>9688.9</v>
      </c>
      <c r="F121" s="49">
        <v>2.5</v>
      </c>
      <c r="G121" s="50">
        <v>16126</v>
      </c>
    </row>
    <row r="122" spans="1:7" s="43" customFormat="1" ht="12.75" x14ac:dyDescent="0.2">
      <c r="A122" s="44" t="s">
        <v>1220</v>
      </c>
      <c r="B122" s="45">
        <v>3</v>
      </c>
      <c r="C122" s="46" t="s">
        <v>1221</v>
      </c>
      <c r="D122" s="47">
        <v>1.5016</v>
      </c>
      <c r="E122" s="48">
        <v>22310.77</v>
      </c>
      <c r="F122" s="49">
        <v>2.5</v>
      </c>
      <c r="G122" s="50">
        <v>16126</v>
      </c>
    </row>
    <row r="123" spans="1:7" s="43" customFormat="1" ht="12.75" x14ac:dyDescent="0.2">
      <c r="A123" s="44" t="s">
        <v>1220</v>
      </c>
      <c r="B123" s="45">
        <v>4</v>
      </c>
      <c r="C123" s="46" t="s">
        <v>1221</v>
      </c>
      <c r="D123" s="47">
        <v>2.8715000000000002</v>
      </c>
      <c r="E123" s="48">
        <v>42664.75</v>
      </c>
      <c r="F123" s="49">
        <v>2.5</v>
      </c>
      <c r="G123" s="50">
        <v>16126</v>
      </c>
    </row>
    <row r="124" spans="1:7" s="43" customFormat="1" ht="12.75" x14ac:dyDescent="0.2">
      <c r="A124" s="51" t="s">
        <v>1222</v>
      </c>
      <c r="B124" s="52">
        <v>1</v>
      </c>
      <c r="C124" s="53" t="s">
        <v>1223</v>
      </c>
      <c r="D124" s="54">
        <v>0.55249999999999999</v>
      </c>
      <c r="E124" s="55">
        <v>8209.0499999999993</v>
      </c>
      <c r="F124" s="56">
        <v>5.2</v>
      </c>
      <c r="G124" s="57">
        <v>44164</v>
      </c>
    </row>
    <row r="125" spans="1:7" s="43" customFormat="1" ht="12.75" x14ac:dyDescent="0.2">
      <c r="A125" s="58" t="s">
        <v>1222</v>
      </c>
      <c r="B125" s="59">
        <v>2</v>
      </c>
      <c r="C125" s="60" t="s">
        <v>1223</v>
      </c>
      <c r="D125" s="61">
        <v>0.6391</v>
      </c>
      <c r="E125" s="62">
        <v>9495.75</v>
      </c>
      <c r="F125" s="63">
        <v>5.2</v>
      </c>
      <c r="G125" s="64">
        <v>44164</v>
      </c>
    </row>
    <row r="126" spans="1:7" s="43" customFormat="1" ht="12.75" x14ac:dyDescent="0.2">
      <c r="A126" s="58" t="s">
        <v>1222</v>
      </c>
      <c r="B126" s="59">
        <v>3</v>
      </c>
      <c r="C126" s="60" t="s">
        <v>1223</v>
      </c>
      <c r="D126" s="61">
        <v>1.1254</v>
      </c>
      <c r="E126" s="62">
        <v>16721.189999999999</v>
      </c>
      <c r="F126" s="63">
        <v>5.2</v>
      </c>
      <c r="G126" s="64">
        <v>44164</v>
      </c>
    </row>
    <row r="127" spans="1:7" s="43" customFormat="1" ht="12.75" x14ac:dyDescent="0.2">
      <c r="A127" s="65" t="s">
        <v>1222</v>
      </c>
      <c r="B127" s="66">
        <v>4</v>
      </c>
      <c r="C127" s="67" t="s">
        <v>1223</v>
      </c>
      <c r="D127" s="68">
        <v>1.9335</v>
      </c>
      <c r="E127" s="69">
        <v>28727.94</v>
      </c>
      <c r="F127" s="70">
        <v>5.2</v>
      </c>
      <c r="G127" s="71">
        <v>44164</v>
      </c>
    </row>
    <row r="128" spans="1:7" s="43" customFormat="1" ht="12.75" x14ac:dyDescent="0.2">
      <c r="A128" s="36" t="s">
        <v>1224</v>
      </c>
      <c r="B128" s="37">
        <v>1</v>
      </c>
      <c r="C128" s="38" t="s">
        <v>1225</v>
      </c>
      <c r="D128" s="39">
        <v>0.44569999999999999</v>
      </c>
      <c r="E128" s="40">
        <v>6622.21</v>
      </c>
      <c r="F128" s="41">
        <v>3.7</v>
      </c>
      <c r="G128" s="42">
        <v>29943</v>
      </c>
    </row>
    <row r="129" spans="1:7" s="43" customFormat="1" ht="12.75" x14ac:dyDescent="0.2">
      <c r="A129" s="44" t="s">
        <v>1224</v>
      </c>
      <c r="B129" s="45">
        <v>2</v>
      </c>
      <c r="C129" s="46" t="s">
        <v>1225</v>
      </c>
      <c r="D129" s="47">
        <v>0.63239999999999996</v>
      </c>
      <c r="E129" s="48">
        <v>9396.2000000000007</v>
      </c>
      <c r="F129" s="49">
        <v>3.7</v>
      </c>
      <c r="G129" s="50">
        <v>29943</v>
      </c>
    </row>
    <row r="130" spans="1:7" s="43" customFormat="1" ht="12.75" x14ac:dyDescent="0.2">
      <c r="A130" s="44" t="s">
        <v>1224</v>
      </c>
      <c r="B130" s="45">
        <v>3</v>
      </c>
      <c r="C130" s="46" t="s">
        <v>1225</v>
      </c>
      <c r="D130" s="47">
        <v>0.95369999999999999</v>
      </c>
      <c r="E130" s="48">
        <v>14170.07</v>
      </c>
      <c r="F130" s="49">
        <v>3.7</v>
      </c>
      <c r="G130" s="50">
        <v>29943</v>
      </c>
    </row>
    <row r="131" spans="1:7" s="43" customFormat="1" ht="12.75" x14ac:dyDescent="0.2">
      <c r="A131" s="44" t="s">
        <v>1224</v>
      </c>
      <c r="B131" s="45">
        <v>4</v>
      </c>
      <c r="C131" s="46" t="s">
        <v>1225</v>
      </c>
      <c r="D131" s="47">
        <v>3.5081000000000002</v>
      </c>
      <c r="E131" s="48">
        <v>52123.35</v>
      </c>
      <c r="F131" s="49">
        <v>3.7</v>
      </c>
      <c r="G131" s="50">
        <v>29943</v>
      </c>
    </row>
    <row r="132" spans="1:7" s="43" customFormat="1" ht="12.75" x14ac:dyDescent="0.2">
      <c r="A132" s="51" t="s">
        <v>1226</v>
      </c>
      <c r="B132" s="52">
        <v>1</v>
      </c>
      <c r="C132" s="53" t="s">
        <v>1227</v>
      </c>
      <c r="D132" s="54">
        <v>0.8599</v>
      </c>
      <c r="E132" s="55">
        <v>12776.39</v>
      </c>
      <c r="F132" s="56">
        <v>4.2</v>
      </c>
      <c r="G132" s="57">
        <v>37294</v>
      </c>
    </row>
    <row r="133" spans="1:7" s="43" customFormat="1" ht="12.75" x14ac:dyDescent="0.2">
      <c r="A133" s="58" t="s">
        <v>1226</v>
      </c>
      <c r="B133" s="59">
        <v>2</v>
      </c>
      <c r="C133" s="60" t="s">
        <v>1227</v>
      </c>
      <c r="D133" s="61">
        <v>1.0251999999999999</v>
      </c>
      <c r="E133" s="62">
        <v>15232.42</v>
      </c>
      <c r="F133" s="63">
        <v>4.2</v>
      </c>
      <c r="G133" s="64">
        <v>37294</v>
      </c>
    </row>
    <row r="134" spans="1:7" s="43" customFormat="1" ht="12.75" x14ac:dyDescent="0.2">
      <c r="A134" s="58" t="s">
        <v>1226</v>
      </c>
      <c r="B134" s="59">
        <v>3</v>
      </c>
      <c r="C134" s="60" t="s">
        <v>1227</v>
      </c>
      <c r="D134" s="61">
        <v>1.3666</v>
      </c>
      <c r="E134" s="62">
        <v>20304.939999999999</v>
      </c>
      <c r="F134" s="63">
        <v>4.2</v>
      </c>
      <c r="G134" s="64">
        <v>37294</v>
      </c>
    </row>
    <row r="135" spans="1:7" s="43" customFormat="1" ht="12.75" x14ac:dyDescent="0.2">
      <c r="A135" s="65" t="s">
        <v>1226</v>
      </c>
      <c r="B135" s="66">
        <v>4</v>
      </c>
      <c r="C135" s="67" t="s">
        <v>1227</v>
      </c>
      <c r="D135" s="68">
        <v>1.6794</v>
      </c>
      <c r="E135" s="69">
        <v>24952.53</v>
      </c>
      <c r="F135" s="70">
        <v>4.2</v>
      </c>
      <c r="G135" s="71">
        <v>37294</v>
      </c>
    </row>
    <row r="136" spans="1:7" s="43" customFormat="1" ht="12.75" x14ac:dyDescent="0.2">
      <c r="A136" s="36" t="s">
        <v>1228</v>
      </c>
      <c r="B136" s="37">
        <v>1</v>
      </c>
      <c r="C136" s="38" t="s">
        <v>1229</v>
      </c>
      <c r="D136" s="39">
        <v>0.66369999999999996</v>
      </c>
      <c r="E136" s="40">
        <v>9861.25</v>
      </c>
      <c r="F136" s="41">
        <v>3.9</v>
      </c>
      <c r="G136" s="42">
        <v>64282</v>
      </c>
    </row>
    <row r="137" spans="1:7" s="43" customFormat="1" ht="12.75" x14ac:dyDescent="0.2">
      <c r="A137" s="44" t="s">
        <v>1228</v>
      </c>
      <c r="B137" s="45">
        <v>2</v>
      </c>
      <c r="C137" s="46" t="s">
        <v>1229</v>
      </c>
      <c r="D137" s="47">
        <v>1.1277999999999999</v>
      </c>
      <c r="E137" s="48">
        <v>16756.849999999999</v>
      </c>
      <c r="F137" s="49">
        <v>3.9</v>
      </c>
      <c r="G137" s="50">
        <v>64282</v>
      </c>
    </row>
    <row r="138" spans="1:7" s="43" customFormat="1" ht="12.75" x14ac:dyDescent="0.2">
      <c r="A138" s="44" t="s">
        <v>1228</v>
      </c>
      <c r="B138" s="45">
        <v>3</v>
      </c>
      <c r="C138" s="46" t="s">
        <v>1229</v>
      </c>
      <c r="D138" s="47">
        <v>1.6181000000000001</v>
      </c>
      <c r="E138" s="48">
        <v>24041.73</v>
      </c>
      <c r="F138" s="49">
        <v>3.9</v>
      </c>
      <c r="G138" s="50">
        <v>64282</v>
      </c>
    </row>
    <row r="139" spans="1:7" s="43" customFormat="1" ht="12.75" x14ac:dyDescent="0.2">
      <c r="A139" s="44" t="s">
        <v>1228</v>
      </c>
      <c r="B139" s="45">
        <v>4</v>
      </c>
      <c r="C139" s="46" t="s">
        <v>1229</v>
      </c>
      <c r="D139" s="47">
        <v>2.7193000000000001</v>
      </c>
      <c r="E139" s="48">
        <v>40403.360000000001</v>
      </c>
      <c r="F139" s="49">
        <v>3.9</v>
      </c>
      <c r="G139" s="50">
        <v>64282</v>
      </c>
    </row>
    <row r="140" spans="1:7" s="43" customFormat="1" ht="12.75" x14ac:dyDescent="0.2">
      <c r="A140" s="51" t="s">
        <v>1230</v>
      </c>
      <c r="B140" s="52">
        <v>1</v>
      </c>
      <c r="C140" s="53" t="s">
        <v>1231</v>
      </c>
      <c r="D140" s="54">
        <v>0.64870000000000005</v>
      </c>
      <c r="E140" s="55">
        <v>9638.3799999999992</v>
      </c>
      <c r="F140" s="56">
        <v>2</v>
      </c>
      <c r="G140" s="57">
        <v>18049</v>
      </c>
    </row>
    <row r="141" spans="1:7" s="43" customFormat="1" ht="12.75" x14ac:dyDescent="0.2">
      <c r="A141" s="58" t="s">
        <v>1230</v>
      </c>
      <c r="B141" s="59">
        <v>2</v>
      </c>
      <c r="C141" s="60" t="s">
        <v>1231</v>
      </c>
      <c r="D141" s="61">
        <v>0.9355</v>
      </c>
      <c r="E141" s="62">
        <v>13899.66</v>
      </c>
      <c r="F141" s="63">
        <v>2</v>
      </c>
      <c r="G141" s="64">
        <v>18049</v>
      </c>
    </row>
    <row r="142" spans="1:7" s="43" customFormat="1" ht="12.75" x14ac:dyDescent="0.2">
      <c r="A142" s="58" t="s">
        <v>1230</v>
      </c>
      <c r="B142" s="59">
        <v>3</v>
      </c>
      <c r="C142" s="60" t="s">
        <v>1231</v>
      </c>
      <c r="D142" s="61">
        <v>1.3726</v>
      </c>
      <c r="E142" s="62">
        <v>20394.09</v>
      </c>
      <c r="F142" s="63">
        <v>2</v>
      </c>
      <c r="G142" s="64">
        <v>18049</v>
      </c>
    </row>
    <row r="143" spans="1:7" s="43" customFormat="1" ht="12.75" x14ac:dyDescent="0.2">
      <c r="A143" s="65" t="s">
        <v>1230</v>
      </c>
      <c r="B143" s="66">
        <v>4</v>
      </c>
      <c r="C143" s="67" t="s">
        <v>1231</v>
      </c>
      <c r="D143" s="68">
        <v>2.5853999999999999</v>
      </c>
      <c r="E143" s="69">
        <v>38413.870000000003</v>
      </c>
      <c r="F143" s="70">
        <v>2</v>
      </c>
      <c r="G143" s="71">
        <v>18049</v>
      </c>
    </row>
    <row r="144" spans="1:7" s="43" customFormat="1" ht="12.75" x14ac:dyDescent="0.2">
      <c r="A144" s="36" t="s">
        <v>1232</v>
      </c>
      <c r="B144" s="37">
        <v>1</v>
      </c>
      <c r="C144" s="38" t="s">
        <v>1233</v>
      </c>
      <c r="D144" s="39">
        <v>0.66369999999999996</v>
      </c>
      <c r="E144" s="40">
        <v>9861.25</v>
      </c>
      <c r="F144" s="41">
        <v>3.2</v>
      </c>
      <c r="G144" s="42">
        <v>31865</v>
      </c>
    </row>
    <row r="145" spans="1:7" s="43" customFormat="1" ht="12.75" x14ac:dyDescent="0.2">
      <c r="A145" s="44" t="s">
        <v>1232</v>
      </c>
      <c r="B145" s="45">
        <v>2</v>
      </c>
      <c r="C145" s="46" t="s">
        <v>1233</v>
      </c>
      <c r="D145" s="47">
        <v>0.82840000000000003</v>
      </c>
      <c r="E145" s="48">
        <v>12308.37</v>
      </c>
      <c r="F145" s="49">
        <v>3.2</v>
      </c>
      <c r="G145" s="50">
        <v>31865</v>
      </c>
    </row>
    <row r="146" spans="1:7" s="43" customFormat="1" ht="12.75" x14ac:dyDescent="0.2">
      <c r="A146" s="44" t="s">
        <v>1232</v>
      </c>
      <c r="B146" s="45">
        <v>3</v>
      </c>
      <c r="C146" s="46" t="s">
        <v>1233</v>
      </c>
      <c r="D146" s="47">
        <v>1.3352999999999999</v>
      </c>
      <c r="E146" s="48">
        <v>19839.89</v>
      </c>
      <c r="F146" s="49">
        <v>3.2</v>
      </c>
      <c r="G146" s="50">
        <v>31865</v>
      </c>
    </row>
    <row r="147" spans="1:7" s="43" customFormat="1" ht="12.75" x14ac:dyDescent="0.2">
      <c r="A147" s="44" t="s">
        <v>1232</v>
      </c>
      <c r="B147" s="45">
        <v>4</v>
      </c>
      <c r="C147" s="46" t="s">
        <v>1233</v>
      </c>
      <c r="D147" s="47">
        <v>1.8116000000000001</v>
      </c>
      <c r="E147" s="48">
        <v>26916.75</v>
      </c>
      <c r="F147" s="49">
        <v>3.2</v>
      </c>
      <c r="G147" s="50">
        <v>31865</v>
      </c>
    </row>
    <row r="148" spans="1:7" s="43" customFormat="1" ht="12.75" x14ac:dyDescent="0.2">
      <c r="A148" s="51" t="s">
        <v>1234</v>
      </c>
      <c r="B148" s="52">
        <v>1</v>
      </c>
      <c r="C148" s="53" t="s">
        <v>1235</v>
      </c>
      <c r="D148" s="54">
        <v>1.0438000000000001</v>
      </c>
      <c r="E148" s="55">
        <v>15508.78</v>
      </c>
      <c r="F148" s="56">
        <v>12.7</v>
      </c>
      <c r="G148" s="57">
        <v>141691</v>
      </c>
    </row>
    <row r="149" spans="1:7" s="43" customFormat="1" ht="12.75" x14ac:dyDescent="0.2">
      <c r="A149" s="58" t="s">
        <v>1234</v>
      </c>
      <c r="B149" s="59">
        <v>2</v>
      </c>
      <c r="C149" s="60" t="s">
        <v>1235</v>
      </c>
      <c r="D149" s="61">
        <v>1.2054</v>
      </c>
      <c r="E149" s="62">
        <v>17909.830000000002</v>
      </c>
      <c r="F149" s="63">
        <v>12.7</v>
      </c>
      <c r="G149" s="64">
        <v>141691</v>
      </c>
    </row>
    <row r="150" spans="1:7" s="43" customFormat="1" ht="12.75" x14ac:dyDescent="0.2">
      <c r="A150" s="58" t="s">
        <v>1234</v>
      </c>
      <c r="B150" s="59">
        <v>3</v>
      </c>
      <c r="C150" s="60" t="s">
        <v>1235</v>
      </c>
      <c r="D150" s="61">
        <v>2.2387000000000001</v>
      </c>
      <c r="E150" s="62">
        <v>33262.6</v>
      </c>
      <c r="F150" s="63">
        <v>12.7</v>
      </c>
      <c r="G150" s="64">
        <v>141691</v>
      </c>
    </row>
    <row r="151" spans="1:7" s="43" customFormat="1" ht="12.75" x14ac:dyDescent="0.2">
      <c r="A151" s="65" t="s">
        <v>1234</v>
      </c>
      <c r="B151" s="66">
        <v>4</v>
      </c>
      <c r="C151" s="67" t="s">
        <v>1235</v>
      </c>
      <c r="D151" s="68">
        <v>3.94</v>
      </c>
      <c r="E151" s="69">
        <v>58540.52</v>
      </c>
      <c r="F151" s="70">
        <v>12.7</v>
      </c>
      <c r="G151" s="71">
        <v>141691</v>
      </c>
    </row>
    <row r="152" spans="1:7" s="43" customFormat="1" ht="12.75" x14ac:dyDescent="0.2">
      <c r="A152" s="36" t="s">
        <v>1236</v>
      </c>
      <c r="B152" s="37">
        <v>1</v>
      </c>
      <c r="C152" s="38" t="s">
        <v>1237</v>
      </c>
      <c r="D152" s="39">
        <v>0.8004</v>
      </c>
      <c r="E152" s="40">
        <v>11892.34</v>
      </c>
      <c r="F152" s="41">
        <v>12.9</v>
      </c>
      <c r="G152" s="42">
        <v>127480</v>
      </c>
    </row>
    <row r="153" spans="1:7" s="43" customFormat="1" ht="12.75" x14ac:dyDescent="0.2">
      <c r="A153" s="44" t="s">
        <v>1236</v>
      </c>
      <c r="B153" s="45">
        <v>2</v>
      </c>
      <c r="C153" s="46" t="s">
        <v>1237</v>
      </c>
      <c r="D153" s="47">
        <v>1.0207999999999999</v>
      </c>
      <c r="E153" s="48">
        <v>15167.05</v>
      </c>
      <c r="F153" s="49">
        <v>12.9</v>
      </c>
      <c r="G153" s="50">
        <v>127480</v>
      </c>
    </row>
    <row r="154" spans="1:7" s="43" customFormat="1" ht="12.75" x14ac:dyDescent="0.2">
      <c r="A154" s="44" t="s">
        <v>1236</v>
      </c>
      <c r="B154" s="45">
        <v>3</v>
      </c>
      <c r="C154" s="46" t="s">
        <v>1237</v>
      </c>
      <c r="D154" s="47">
        <v>1.4078999999999999</v>
      </c>
      <c r="E154" s="48">
        <v>20918.580000000002</v>
      </c>
      <c r="F154" s="49">
        <v>12.9</v>
      </c>
      <c r="G154" s="50">
        <v>127480</v>
      </c>
    </row>
    <row r="155" spans="1:7" s="43" customFormat="1" ht="12.75" x14ac:dyDescent="0.2">
      <c r="A155" s="44" t="s">
        <v>1236</v>
      </c>
      <c r="B155" s="45">
        <v>4</v>
      </c>
      <c r="C155" s="46" t="s">
        <v>1237</v>
      </c>
      <c r="D155" s="47">
        <v>2.0579000000000001</v>
      </c>
      <c r="E155" s="48">
        <v>30576.28</v>
      </c>
      <c r="F155" s="49">
        <v>12.9</v>
      </c>
      <c r="G155" s="50">
        <v>127480</v>
      </c>
    </row>
    <row r="156" spans="1:7" s="43" customFormat="1" ht="12.75" x14ac:dyDescent="0.2">
      <c r="A156" s="51" t="s">
        <v>1238</v>
      </c>
      <c r="B156" s="52">
        <v>1</v>
      </c>
      <c r="C156" s="53" t="s">
        <v>1239</v>
      </c>
      <c r="D156" s="54">
        <v>1.0599000000000001</v>
      </c>
      <c r="E156" s="55">
        <v>15747.99</v>
      </c>
      <c r="F156" s="56">
        <v>3.7</v>
      </c>
      <c r="G156" s="57">
        <v>52328</v>
      </c>
    </row>
    <row r="157" spans="1:7" s="43" customFormat="1" ht="12.75" x14ac:dyDescent="0.2">
      <c r="A157" s="58" t="s">
        <v>1238</v>
      </c>
      <c r="B157" s="59">
        <v>2</v>
      </c>
      <c r="C157" s="60" t="s">
        <v>1239</v>
      </c>
      <c r="D157" s="61">
        <v>1.3371</v>
      </c>
      <c r="E157" s="62">
        <v>19866.63</v>
      </c>
      <c r="F157" s="63">
        <v>3.7</v>
      </c>
      <c r="G157" s="64">
        <v>52328</v>
      </c>
    </row>
    <row r="158" spans="1:7" s="43" customFormat="1" ht="12.75" x14ac:dyDescent="0.2">
      <c r="A158" s="58" t="s">
        <v>1238</v>
      </c>
      <c r="B158" s="59">
        <v>3</v>
      </c>
      <c r="C158" s="60" t="s">
        <v>1239</v>
      </c>
      <c r="D158" s="61">
        <v>1.9964999999999999</v>
      </c>
      <c r="E158" s="62">
        <v>29664</v>
      </c>
      <c r="F158" s="63">
        <v>3.7</v>
      </c>
      <c r="G158" s="64">
        <v>52328</v>
      </c>
    </row>
    <row r="159" spans="1:7" s="43" customFormat="1" ht="12.75" x14ac:dyDescent="0.2">
      <c r="A159" s="65" t="s">
        <v>1238</v>
      </c>
      <c r="B159" s="66">
        <v>4</v>
      </c>
      <c r="C159" s="67" t="s">
        <v>1239</v>
      </c>
      <c r="D159" s="68">
        <v>4.1382000000000003</v>
      </c>
      <c r="E159" s="69">
        <v>61485.38</v>
      </c>
      <c r="F159" s="70">
        <v>3.7</v>
      </c>
      <c r="G159" s="71">
        <v>52328</v>
      </c>
    </row>
    <row r="160" spans="1:7" s="43" customFormat="1" ht="12.75" x14ac:dyDescent="0.2">
      <c r="A160" s="36" t="s">
        <v>1240</v>
      </c>
      <c r="B160" s="37">
        <v>1</v>
      </c>
      <c r="C160" s="38" t="s">
        <v>1241</v>
      </c>
      <c r="D160" s="39">
        <v>0.89349999999999996</v>
      </c>
      <c r="E160" s="40">
        <v>13275.62</v>
      </c>
      <c r="F160" s="41">
        <v>3.4</v>
      </c>
      <c r="G160" s="42">
        <v>27243</v>
      </c>
    </row>
    <row r="161" spans="1:7" s="43" customFormat="1" ht="12.75" x14ac:dyDescent="0.2">
      <c r="A161" s="44" t="s">
        <v>1240</v>
      </c>
      <c r="B161" s="45">
        <v>2</v>
      </c>
      <c r="C161" s="46" t="s">
        <v>1241</v>
      </c>
      <c r="D161" s="47">
        <v>1.1341000000000001</v>
      </c>
      <c r="E161" s="48">
        <v>16850.46</v>
      </c>
      <c r="F161" s="49">
        <v>3.4</v>
      </c>
      <c r="G161" s="50">
        <v>27243</v>
      </c>
    </row>
    <row r="162" spans="1:7" s="43" customFormat="1" ht="12.75" x14ac:dyDescent="0.2">
      <c r="A162" s="44" t="s">
        <v>1240</v>
      </c>
      <c r="B162" s="45">
        <v>3</v>
      </c>
      <c r="C162" s="46" t="s">
        <v>1241</v>
      </c>
      <c r="D162" s="47">
        <v>1.621</v>
      </c>
      <c r="E162" s="48">
        <v>24084.82</v>
      </c>
      <c r="F162" s="49">
        <v>3.4</v>
      </c>
      <c r="G162" s="50">
        <v>27243</v>
      </c>
    </row>
    <row r="163" spans="1:7" s="43" customFormat="1" ht="12.75" x14ac:dyDescent="0.2">
      <c r="A163" s="44" t="s">
        <v>1240</v>
      </c>
      <c r="B163" s="45">
        <v>4</v>
      </c>
      <c r="C163" s="46" t="s">
        <v>1241</v>
      </c>
      <c r="D163" s="47">
        <v>2.0771000000000002</v>
      </c>
      <c r="E163" s="48">
        <v>30861.55</v>
      </c>
      <c r="F163" s="49">
        <v>3.4</v>
      </c>
      <c r="G163" s="50">
        <v>27243</v>
      </c>
    </row>
    <row r="164" spans="1:7" s="43" customFormat="1" ht="12.75" x14ac:dyDescent="0.2">
      <c r="A164" s="51" t="s">
        <v>1242</v>
      </c>
      <c r="B164" s="52">
        <v>1</v>
      </c>
      <c r="C164" s="53" t="s">
        <v>1243</v>
      </c>
      <c r="D164" s="54">
        <v>1.8552999999999999</v>
      </c>
      <c r="E164" s="55">
        <v>27566.05</v>
      </c>
      <c r="F164" s="56">
        <v>2.8</v>
      </c>
      <c r="G164" s="57">
        <v>110735</v>
      </c>
    </row>
    <row r="165" spans="1:7" s="43" customFormat="1" ht="12.75" x14ac:dyDescent="0.2">
      <c r="A165" s="58" t="s">
        <v>1242</v>
      </c>
      <c r="B165" s="59">
        <v>2</v>
      </c>
      <c r="C165" s="60" t="s">
        <v>1243</v>
      </c>
      <c r="D165" s="61">
        <v>2.2416999999999998</v>
      </c>
      <c r="E165" s="62">
        <v>33307.18</v>
      </c>
      <c r="F165" s="63">
        <v>2.8</v>
      </c>
      <c r="G165" s="64">
        <v>110735</v>
      </c>
    </row>
    <row r="166" spans="1:7" s="43" customFormat="1" ht="12.75" x14ac:dyDescent="0.2">
      <c r="A166" s="58" t="s">
        <v>1242</v>
      </c>
      <c r="B166" s="59">
        <v>3</v>
      </c>
      <c r="C166" s="60" t="s">
        <v>1243</v>
      </c>
      <c r="D166" s="61">
        <v>4.2774000000000001</v>
      </c>
      <c r="E166" s="62">
        <v>63553.61</v>
      </c>
      <c r="F166" s="63">
        <v>2.8</v>
      </c>
      <c r="G166" s="64">
        <v>110735</v>
      </c>
    </row>
    <row r="167" spans="1:7" s="43" customFormat="1" ht="12.75" x14ac:dyDescent="0.2">
      <c r="A167" s="65" t="s">
        <v>1242</v>
      </c>
      <c r="B167" s="66">
        <v>4</v>
      </c>
      <c r="C167" s="67" t="s">
        <v>1243</v>
      </c>
      <c r="D167" s="68">
        <v>6.8821000000000003</v>
      </c>
      <c r="E167" s="69">
        <v>102254.24</v>
      </c>
      <c r="F167" s="70">
        <v>2.8</v>
      </c>
      <c r="G167" s="71">
        <v>110735</v>
      </c>
    </row>
    <row r="168" spans="1:7" s="43" customFormat="1" ht="12.75" x14ac:dyDescent="0.2">
      <c r="A168" s="36" t="s">
        <v>1244</v>
      </c>
      <c r="B168" s="37">
        <v>1</v>
      </c>
      <c r="C168" s="38" t="s">
        <v>1245</v>
      </c>
      <c r="D168" s="39">
        <v>1.4134</v>
      </c>
      <c r="E168" s="40">
        <v>21000.3</v>
      </c>
      <c r="F168" s="41">
        <v>3.8</v>
      </c>
      <c r="G168" s="42">
        <v>75269</v>
      </c>
    </row>
    <row r="169" spans="1:7" s="43" customFormat="1" ht="12.75" x14ac:dyDescent="0.2">
      <c r="A169" s="44" t="s">
        <v>1244</v>
      </c>
      <c r="B169" s="45">
        <v>2</v>
      </c>
      <c r="C169" s="46" t="s">
        <v>1245</v>
      </c>
      <c r="D169" s="47">
        <v>1.5919000000000001</v>
      </c>
      <c r="E169" s="48">
        <v>23652.45</v>
      </c>
      <c r="F169" s="49">
        <v>3.8</v>
      </c>
      <c r="G169" s="50">
        <v>75269</v>
      </c>
    </row>
    <row r="170" spans="1:7" s="43" customFormat="1" ht="12.75" x14ac:dyDescent="0.2">
      <c r="A170" s="44" t="s">
        <v>1244</v>
      </c>
      <c r="B170" s="45">
        <v>3</v>
      </c>
      <c r="C170" s="46" t="s">
        <v>1245</v>
      </c>
      <c r="D170" s="47">
        <v>3.9022000000000001</v>
      </c>
      <c r="E170" s="48">
        <v>57978.89</v>
      </c>
      <c r="F170" s="49">
        <v>3.8</v>
      </c>
      <c r="G170" s="50">
        <v>75269</v>
      </c>
    </row>
    <row r="171" spans="1:7" s="43" customFormat="1" ht="12.75" x14ac:dyDescent="0.2">
      <c r="A171" s="44" t="s">
        <v>1244</v>
      </c>
      <c r="B171" s="45">
        <v>4</v>
      </c>
      <c r="C171" s="46" t="s">
        <v>1245</v>
      </c>
      <c r="D171" s="47">
        <v>7.0624000000000002</v>
      </c>
      <c r="E171" s="48">
        <v>104933.14</v>
      </c>
      <c r="F171" s="49">
        <v>3.8</v>
      </c>
      <c r="G171" s="50">
        <v>75269</v>
      </c>
    </row>
    <row r="172" spans="1:7" s="43" customFormat="1" ht="12.75" x14ac:dyDescent="0.2">
      <c r="A172" s="51" t="s">
        <v>1246</v>
      </c>
      <c r="B172" s="52">
        <v>1</v>
      </c>
      <c r="C172" s="53" t="s">
        <v>1247</v>
      </c>
      <c r="D172" s="54">
        <v>1.2154</v>
      </c>
      <c r="E172" s="55">
        <v>18058.41</v>
      </c>
      <c r="F172" s="56">
        <v>1.4</v>
      </c>
      <c r="G172" s="57">
        <v>60467</v>
      </c>
    </row>
    <row r="173" spans="1:7" s="43" customFormat="1" ht="12.75" x14ac:dyDescent="0.2">
      <c r="A173" s="58" t="s">
        <v>1246</v>
      </c>
      <c r="B173" s="59">
        <v>2</v>
      </c>
      <c r="C173" s="60" t="s">
        <v>1247</v>
      </c>
      <c r="D173" s="61">
        <v>1.8747</v>
      </c>
      <c r="E173" s="62">
        <v>27854.29</v>
      </c>
      <c r="F173" s="63">
        <v>1.4</v>
      </c>
      <c r="G173" s="64">
        <v>60467</v>
      </c>
    </row>
    <row r="174" spans="1:7" s="43" customFormat="1" ht="12.75" x14ac:dyDescent="0.2">
      <c r="A174" s="58" t="s">
        <v>1246</v>
      </c>
      <c r="B174" s="59">
        <v>3</v>
      </c>
      <c r="C174" s="60" t="s">
        <v>1247</v>
      </c>
      <c r="D174" s="61">
        <v>3.0360999999999998</v>
      </c>
      <c r="E174" s="62">
        <v>45110.37</v>
      </c>
      <c r="F174" s="63">
        <v>1.4</v>
      </c>
      <c r="G174" s="64">
        <v>60467</v>
      </c>
    </row>
    <row r="175" spans="1:7" s="43" customFormat="1" ht="12.75" x14ac:dyDescent="0.2">
      <c r="A175" s="65" t="s">
        <v>1246</v>
      </c>
      <c r="B175" s="66">
        <v>4</v>
      </c>
      <c r="C175" s="67" t="s">
        <v>1247</v>
      </c>
      <c r="D175" s="68">
        <v>6.5804</v>
      </c>
      <c r="E175" s="69">
        <v>97771.58</v>
      </c>
      <c r="F175" s="70">
        <v>1.4</v>
      </c>
      <c r="G175" s="71">
        <v>60467</v>
      </c>
    </row>
    <row r="176" spans="1:7" s="43" customFormat="1" ht="12.75" x14ac:dyDescent="0.2">
      <c r="A176" s="36" t="s">
        <v>1248</v>
      </c>
      <c r="B176" s="37">
        <v>1</v>
      </c>
      <c r="C176" s="38" t="s">
        <v>1249</v>
      </c>
      <c r="D176" s="39">
        <v>0.87370000000000003</v>
      </c>
      <c r="E176" s="40">
        <v>12981.43</v>
      </c>
      <c r="F176" s="41">
        <v>1.7</v>
      </c>
      <c r="G176" s="42">
        <v>26347</v>
      </c>
    </row>
    <row r="177" spans="1:7" s="43" customFormat="1" ht="12.75" x14ac:dyDescent="0.2">
      <c r="A177" s="44" t="s">
        <v>1248</v>
      </c>
      <c r="B177" s="45">
        <v>2</v>
      </c>
      <c r="C177" s="46" t="s">
        <v>1249</v>
      </c>
      <c r="D177" s="47">
        <v>1.1185</v>
      </c>
      <c r="E177" s="48">
        <v>16618.669999999998</v>
      </c>
      <c r="F177" s="49">
        <v>1.7</v>
      </c>
      <c r="G177" s="50">
        <v>26347</v>
      </c>
    </row>
    <row r="178" spans="1:7" s="43" customFormat="1" ht="12.75" x14ac:dyDescent="0.2">
      <c r="A178" s="44" t="s">
        <v>1248</v>
      </c>
      <c r="B178" s="45">
        <v>3</v>
      </c>
      <c r="C178" s="46" t="s">
        <v>1249</v>
      </c>
      <c r="D178" s="47">
        <v>1.6742999999999999</v>
      </c>
      <c r="E178" s="48">
        <v>24876.75</v>
      </c>
      <c r="F178" s="49">
        <v>1.7</v>
      </c>
      <c r="G178" s="50">
        <v>26347</v>
      </c>
    </row>
    <row r="179" spans="1:7" s="43" customFormat="1" ht="12.75" x14ac:dyDescent="0.2">
      <c r="A179" s="44" t="s">
        <v>1248</v>
      </c>
      <c r="B179" s="45">
        <v>4</v>
      </c>
      <c r="C179" s="46" t="s">
        <v>1249</v>
      </c>
      <c r="D179" s="47">
        <v>2.9156</v>
      </c>
      <c r="E179" s="48">
        <v>43319.98</v>
      </c>
      <c r="F179" s="49">
        <v>1.7</v>
      </c>
      <c r="G179" s="50">
        <v>26347</v>
      </c>
    </row>
    <row r="180" spans="1:7" s="43" customFormat="1" ht="12.75" x14ac:dyDescent="0.2">
      <c r="A180" s="51" t="s">
        <v>1250</v>
      </c>
      <c r="B180" s="52">
        <v>1</v>
      </c>
      <c r="C180" s="53" t="s">
        <v>1251</v>
      </c>
      <c r="D180" s="54">
        <v>0.59550000000000003</v>
      </c>
      <c r="E180" s="55">
        <v>8847.94</v>
      </c>
      <c r="F180" s="56">
        <v>2.4</v>
      </c>
      <c r="G180" s="57">
        <v>42721</v>
      </c>
    </row>
    <row r="181" spans="1:7" s="43" customFormat="1" ht="12.75" x14ac:dyDescent="0.2">
      <c r="A181" s="58" t="s">
        <v>1250</v>
      </c>
      <c r="B181" s="59">
        <v>2</v>
      </c>
      <c r="C181" s="60" t="s">
        <v>1251</v>
      </c>
      <c r="D181" s="61">
        <v>0.89770000000000005</v>
      </c>
      <c r="E181" s="62">
        <v>13338.03</v>
      </c>
      <c r="F181" s="63">
        <v>2.4</v>
      </c>
      <c r="G181" s="64">
        <v>42721</v>
      </c>
    </row>
    <row r="182" spans="1:7" s="43" customFormat="1" ht="12.75" x14ac:dyDescent="0.2">
      <c r="A182" s="58" t="s">
        <v>1250</v>
      </c>
      <c r="B182" s="59">
        <v>3</v>
      </c>
      <c r="C182" s="60" t="s">
        <v>1251</v>
      </c>
      <c r="D182" s="61">
        <v>1.3649</v>
      </c>
      <c r="E182" s="62">
        <v>20279.68</v>
      </c>
      <c r="F182" s="63">
        <v>2.4</v>
      </c>
      <c r="G182" s="64">
        <v>42721</v>
      </c>
    </row>
    <row r="183" spans="1:7" s="43" customFormat="1" ht="12.75" x14ac:dyDescent="0.2">
      <c r="A183" s="65" t="s">
        <v>1250</v>
      </c>
      <c r="B183" s="66">
        <v>4</v>
      </c>
      <c r="C183" s="67" t="s">
        <v>1251</v>
      </c>
      <c r="D183" s="68">
        <v>3.4310999999999998</v>
      </c>
      <c r="E183" s="69">
        <v>50979.28</v>
      </c>
      <c r="F183" s="70">
        <v>2.4</v>
      </c>
      <c r="G183" s="71">
        <v>42721</v>
      </c>
    </row>
    <row r="184" spans="1:7" s="43" customFormat="1" ht="12.75" x14ac:dyDescent="0.2">
      <c r="A184" s="36" t="s">
        <v>1252</v>
      </c>
      <c r="B184" s="37">
        <v>1</v>
      </c>
      <c r="C184" s="38" t="s">
        <v>1253</v>
      </c>
      <c r="D184" s="39">
        <v>1.2099</v>
      </c>
      <c r="E184" s="40">
        <v>17976.689999999999</v>
      </c>
      <c r="F184" s="41">
        <v>3.4</v>
      </c>
      <c r="G184" s="42">
        <v>70275</v>
      </c>
    </row>
    <row r="185" spans="1:7" s="43" customFormat="1" ht="12.75" x14ac:dyDescent="0.2">
      <c r="A185" s="44" t="s">
        <v>1252</v>
      </c>
      <c r="B185" s="45">
        <v>2</v>
      </c>
      <c r="C185" s="46" t="s">
        <v>1253</v>
      </c>
      <c r="D185" s="47">
        <v>1.4587000000000001</v>
      </c>
      <c r="E185" s="48">
        <v>21673.360000000001</v>
      </c>
      <c r="F185" s="49">
        <v>3.4</v>
      </c>
      <c r="G185" s="50">
        <v>70275</v>
      </c>
    </row>
    <row r="186" spans="1:7" s="43" customFormat="1" ht="12.75" x14ac:dyDescent="0.2">
      <c r="A186" s="44" t="s">
        <v>1252</v>
      </c>
      <c r="B186" s="45">
        <v>3</v>
      </c>
      <c r="C186" s="46" t="s">
        <v>1253</v>
      </c>
      <c r="D186" s="47">
        <v>2.1402000000000001</v>
      </c>
      <c r="E186" s="48">
        <v>31799.09</v>
      </c>
      <c r="F186" s="49">
        <v>3.4</v>
      </c>
      <c r="G186" s="50">
        <v>70275</v>
      </c>
    </row>
    <row r="187" spans="1:7" s="43" customFormat="1" ht="12.75" x14ac:dyDescent="0.2">
      <c r="A187" s="44" t="s">
        <v>1252</v>
      </c>
      <c r="B187" s="45">
        <v>4</v>
      </c>
      <c r="C187" s="46" t="s">
        <v>1253</v>
      </c>
      <c r="D187" s="47">
        <v>4.4461000000000004</v>
      </c>
      <c r="E187" s="48">
        <v>66060.149999999994</v>
      </c>
      <c r="F187" s="49">
        <v>3.4</v>
      </c>
      <c r="G187" s="50">
        <v>70275</v>
      </c>
    </row>
    <row r="188" spans="1:7" s="43" customFormat="1" ht="12.75" x14ac:dyDescent="0.2">
      <c r="A188" s="51" t="s">
        <v>1254</v>
      </c>
      <c r="B188" s="52">
        <v>1</v>
      </c>
      <c r="C188" s="53" t="s">
        <v>1255</v>
      </c>
      <c r="D188" s="54">
        <v>0.83350000000000002</v>
      </c>
      <c r="E188" s="55">
        <v>12384.14</v>
      </c>
      <c r="F188" s="56">
        <v>13.3</v>
      </c>
      <c r="G188" s="57">
        <v>67542</v>
      </c>
    </row>
    <row r="189" spans="1:7" s="43" customFormat="1" ht="12.75" x14ac:dyDescent="0.2">
      <c r="A189" s="58" t="s">
        <v>1254</v>
      </c>
      <c r="B189" s="59">
        <v>2</v>
      </c>
      <c r="C189" s="60" t="s">
        <v>1255</v>
      </c>
      <c r="D189" s="61">
        <v>0.93759999999999999</v>
      </c>
      <c r="E189" s="62">
        <v>13930.86</v>
      </c>
      <c r="F189" s="63">
        <v>13.3</v>
      </c>
      <c r="G189" s="64">
        <v>67542</v>
      </c>
    </row>
    <row r="190" spans="1:7" s="43" customFormat="1" ht="12.75" x14ac:dyDescent="0.2">
      <c r="A190" s="58" t="s">
        <v>1254</v>
      </c>
      <c r="B190" s="59">
        <v>3</v>
      </c>
      <c r="C190" s="60" t="s">
        <v>1255</v>
      </c>
      <c r="D190" s="61">
        <v>1.2982</v>
      </c>
      <c r="E190" s="62">
        <v>19288.66</v>
      </c>
      <c r="F190" s="63">
        <v>13.3</v>
      </c>
      <c r="G190" s="64">
        <v>67542</v>
      </c>
    </row>
    <row r="191" spans="1:7" s="43" customFormat="1" ht="12.75" x14ac:dyDescent="0.2">
      <c r="A191" s="65" t="s">
        <v>1254</v>
      </c>
      <c r="B191" s="66">
        <v>4</v>
      </c>
      <c r="C191" s="67" t="s">
        <v>1255</v>
      </c>
      <c r="D191" s="68">
        <v>2.2553999999999998</v>
      </c>
      <c r="E191" s="69">
        <v>33510.730000000003</v>
      </c>
      <c r="F191" s="70">
        <v>13.3</v>
      </c>
      <c r="G191" s="71">
        <v>67542</v>
      </c>
    </row>
    <row r="192" spans="1:7" s="43" customFormat="1" ht="12.75" x14ac:dyDescent="0.2">
      <c r="A192" s="36" t="s">
        <v>1256</v>
      </c>
      <c r="B192" s="37">
        <v>1</v>
      </c>
      <c r="C192" s="38" t="s">
        <v>1257</v>
      </c>
      <c r="D192" s="39">
        <v>0.5978</v>
      </c>
      <c r="E192" s="40">
        <v>8882.11</v>
      </c>
      <c r="F192" s="41">
        <v>2.8</v>
      </c>
      <c r="G192" s="42">
        <v>31364</v>
      </c>
    </row>
    <row r="193" spans="1:7" s="43" customFormat="1" ht="12.75" x14ac:dyDescent="0.2">
      <c r="A193" s="44" t="s">
        <v>1256</v>
      </c>
      <c r="B193" s="45">
        <v>2</v>
      </c>
      <c r="C193" s="46" t="s">
        <v>1257</v>
      </c>
      <c r="D193" s="47">
        <v>0.73850000000000005</v>
      </c>
      <c r="E193" s="48">
        <v>10972.63</v>
      </c>
      <c r="F193" s="49">
        <v>2.8</v>
      </c>
      <c r="G193" s="50">
        <v>31364</v>
      </c>
    </row>
    <row r="194" spans="1:7" s="43" customFormat="1" ht="12.75" x14ac:dyDescent="0.2">
      <c r="A194" s="44" t="s">
        <v>1256</v>
      </c>
      <c r="B194" s="45">
        <v>3</v>
      </c>
      <c r="C194" s="46" t="s">
        <v>1257</v>
      </c>
      <c r="D194" s="47">
        <v>0.89880000000000004</v>
      </c>
      <c r="E194" s="48">
        <v>13354.37</v>
      </c>
      <c r="F194" s="49">
        <v>2.8</v>
      </c>
      <c r="G194" s="50">
        <v>31364</v>
      </c>
    </row>
    <row r="195" spans="1:7" s="43" customFormat="1" ht="12.75" x14ac:dyDescent="0.2">
      <c r="A195" s="44" t="s">
        <v>1256</v>
      </c>
      <c r="B195" s="45">
        <v>4</v>
      </c>
      <c r="C195" s="46" t="s">
        <v>1257</v>
      </c>
      <c r="D195" s="47">
        <v>1.3992</v>
      </c>
      <c r="E195" s="48">
        <v>20789.310000000001</v>
      </c>
      <c r="F195" s="49">
        <v>2.8</v>
      </c>
      <c r="G195" s="50">
        <v>31364</v>
      </c>
    </row>
    <row r="196" spans="1:7" s="43" customFormat="1" ht="12.75" x14ac:dyDescent="0.2">
      <c r="A196" s="51" t="s">
        <v>1258</v>
      </c>
      <c r="B196" s="52">
        <v>1</v>
      </c>
      <c r="C196" s="53" t="s">
        <v>1259</v>
      </c>
      <c r="D196" s="54">
        <v>0.49880000000000002</v>
      </c>
      <c r="E196" s="55">
        <v>7411.17</v>
      </c>
      <c r="F196" s="56">
        <v>2.8</v>
      </c>
      <c r="G196" s="57">
        <v>25474</v>
      </c>
    </row>
    <row r="197" spans="1:7" s="43" customFormat="1" ht="12.75" x14ac:dyDescent="0.2">
      <c r="A197" s="58" t="s">
        <v>1258</v>
      </c>
      <c r="B197" s="59">
        <v>2</v>
      </c>
      <c r="C197" s="60" t="s">
        <v>1259</v>
      </c>
      <c r="D197" s="61">
        <v>0.65100000000000002</v>
      </c>
      <c r="E197" s="62">
        <v>9672.56</v>
      </c>
      <c r="F197" s="63">
        <v>2.8</v>
      </c>
      <c r="G197" s="64">
        <v>25474</v>
      </c>
    </row>
    <row r="198" spans="1:7" s="43" customFormat="1" ht="12.75" x14ac:dyDescent="0.2">
      <c r="A198" s="58" t="s">
        <v>1258</v>
      </c>
      <c r="B198" s="59">
        <v>3</v>
      </c>
      <c r="C198" s="60" t="s">
        <v>1259</v>
      </c>
      <c r="D198" s="61">
        <v>0.71379999999999999</v>
      </c>
      <c r="E198" s="62">
        <v>10605.64</v>
      </c>
      <c r="F198" s="63">
        <v>2.8</v>
      </c>
      <c r="G198" s="64">
        <v>25474</v>
      </c>
    </row>
    <row r="199" spans="1:7" s="43" customFormat="1" ht="12.75" x14ac:dyDescent="0.2">
      <c r="A199" s="65" t="s">
        <v>1258</v>
      </c>
      <c r="B199" s="66">
        <v>4</v>
      </c>
      <c r="C199" s="67" t="s">
        <v>1259</v>
      </c>
      <c r="D199" s="68">
        <v>1.7432000000000001</v>
      </c>
      <c r="E199" s="69">
        <v>25900.47</v>
      </c>
      <c r="F199" s="70">
        <v>2.8</v>
      </c>
      <c r="G199" s="71">
        <v>25474</v>
      </c>
    </row>
    <row r="200" spans="1:7" s="43" customFormat="1" ht="12.75" x14ac:dyDescent="0.2">
      <c r="A200" s="36" t="s">
        <v>1260</v>
      </c>
      <c r="B200" s="37">
        <v>1</v>
      </c>
      <c r="C200" s="38" t="s">
        <v>1261</v>
      </c>
      <c r="D200" s="39">
        <v>0.39939999999999998</v>
      </c>
      <c r="E200" s="40">
        <v>5934.29</v>
      </c>
      <c r="F200" s="41">
        <v>2.5</v>
      </c>
      <c r="G200" s="42">
        <v>13504</v>
      </c>
    </row>
    <row r="201" spans="1:7" s="43" customFormat="1" ht="12.75" x14ac:dyDescent="0.2">
      <c r="A201" s="44" t="s">
        <v>1260</v>
      </c>
      <c r="B201" s="45">
        <v>2</v>
      </c>
      <c r="C201" s="46" t="s">
        <v>1261</v>
      </c>
      <c r="D201" s="47">
        <v>0.59789999999999999</v>
      </c>
      <c r="E201" s="48">
        <v>8883.6</v>
      </c>
      <c r="F201" s="49">
        <v>2.5</v>
      </c>
      <c r="G201" s="50">
        <v>13504</v>
      </c>
    </row>
    <row r="202" spans="1:7" s="43" customFormat="1" ht="12.75" x14ac:dyDescent="0.2">
      <c r="A202" s="44" t="s">
        <v>1260</v>
      </c>
      <c r="B202" s="45">
        <v>3</v>
      </c>
      <c r="C202" s="46" t="s">
        <v>1261</v>
      </c>
      <c r="D202" s="47">
        <v>1.0454000000000001</v>
      </c>
      <c r="E202" s="48">
        <v>15532.55</v>
      </c>
      <c r="F202" s="49">
        <v>2.5</v>
      </c>
      <c r="G202" s="50">
        <v>13504</v>
      </c>
    </row>
    <row r="203" spans="1:7" s="43" customFormat="1" ht="12.75" x14ac:dyDescent="0.2">
      <c r="A203" s="44" t="s">
        <v>1260</v>
      </c>
      <c r="B203" s="45">
        <v>4</v>
      </c>
      <c r="C203" s="46" t="s">
        <v>1261</v>
      </c>
      <c r="D203" s="47">
        <v>2.3329</v>
      </c>
      <c r="E203" s="48">
        <v>34662.230000000003</v>
      </c>
      <c r="F203" s="49">
        <v>2.5</v>
      </c>
      <c r="G203" s="50">
        <v>13504</v>
      </c>
    </row>
    <row r="204" spans="1:7" s="43" customFormat="1" ht="12.75" x14ac:dyDescent="0.2">
      <c r="A204" s="51" t="s">
        <v>1262</v>
      </c>
      <c r="B204" s="52">
        <v>1</v>
      </c>
      <c r="C204" s="53" t="s">
        <v>1263</v>
      </c>
      <c r="D204" s="54">
        <v>0.55800000000000005</v>
      </c>
      <c r="E204" s="55">
        <v>8290.76</v>
      </c>
      <c r="F204" s="56">
        <v>3</v>
      </c>
      <c r="G204" s="57">
        <v>33676</v>
      </c>
    </row>
    <row r="205" spans="1:7" s="43" customFormat="1" ht="12.75" x14ac:dyDescent="0.2">
      <c r="A205" s="58" t="s">
        <v>1262</v>
      </c>
      <c r="B205" s="59">
        <v>2</v>
      </c>
      <c r="C205" s="60" t="s">
        <v>1263</v>
      </c>
      <c r="D205" s="61">
        <v>0.66669999999999996</v>
      </c>
      <c r="E205" s="62">
        <v>9905.83</v>
      </c>
      <c r="F205" s="63">
        <v>3</v>
      </c>
      <c r="G205" s="64">
        <v>33676</v>
      </c>
    </row>
    <row r="206" spans="1:7" s="43" customFormat="1" ht="12.75" x14ac:dyDescent="0.2">
      <c r="A206" s="58" t="s">
        <v>1262</v>
      </c>
      <c r="B206" s="59">
        <v>3</v>
      </c>
      <c r="C206" s="60" t="s">
        <v>1263</v>
      </c>
      <c r="D206" s="61">
        <v>1.3481000000000001</v>
      </c>
      <c r="E206" s="62">
        <v>20030.07</v>
      </c>
      <c r="F206" s="63">
        <v>3</v>
      </c>
      <c r="G206" s="64">
        <v>33676</v>
      </c>
    </row>
    <row r="207" spans="1:7" s="43" customFormat="1" ht="12.75" x14ac:dyDescent="0.2">
      <c r="A207" s="65" t="s">
        <v>1262</v>
      </c>
      <c r="B207" s="66">
        <v>4</v>
      </c>
      <c r="C207" s="67" t="s">
        <v>1263</v>
      </c>
      <c r="D207" s="68">
        <v>2.0903999999999998</v>
      </c>
      <c r="E207" s="69">
        <v>31059.16</v>
      </c>
      <c r="F207" s="70">
        <v>3</v>
      </c>
      <c r="G207" s="71">
        <v>33676</v>
      </c>
    </row>
    <row r="208" spans="1:7" s="43" customFormat="1" ht="12.75" x14ac:dyDescent="0.2">
      <c r="A208" s="36" t="s">
        <v>1264</v>
      </c>
      <c r="B208" s="37">
        <v>1</v>
      </c>
      <c r="C208" s="38" t="s">
        <v>1265</v>
      </c>
      <c r="D208" s="39">
        <v>2.3984000000000001</v>
      </c>
      <c r="E208" s="40">
        <v>35635.43</v>
      </c>
      <c r="F208" s="41">
        <v>7.9</v>
      </c>
      <c r="G208" s="42">
        <v>80809</v>
      </c>
    </row>
    <row r="209" spans="1:7" s="43" customFormat="1" ht="12.75" x14ac:dyDescent="0.2">
      <c r="A209" s="44" t="s">
        <v>1264</v>
      </c>
      <c r="B209" s="45">
        <v>2</v>
      </c>
      <c r="C209" s="46" t="s">
        <v>1265</v>
      </c>
      <c r="D209" s="47">
        <v>3.4186999999999999</v>
      </c>
      <c r="E209" s="48">
        <v>50795.040000000001</v>
      </c>
      <c r="F209" s="49">
        <v>7.9</v>
      </c>
      <c r="G209" s="50">
        <v>80809</v>
      </c>
    </row>
    <row r="210" spans="1:7" s="43" customFormat="1" ht="12.75" x14ac:dyDescent="0.2">
      <c r="A210" s="44" t="s">
        <v>1264</v>
      </c>
      <c r="B210" s="45">
        <v>3</v>
      </c>
      <c r="C210" s="46" t="s">
        <v>1265</v>
      </c>
      <c r="D210" s="47">
        <v>4.3228999999999997</v>
      </c>
      <c r="E210" s="48">
        <v>64229.65</v>
      </c>
      <c r="F210" s="49">
        <v>7.9</v>
      </c>
      <c r="G210" s="50">
        <v>80809</v>
      </c>
    </row>
    <row r="211" spans="1:7" s="43" customFormat="1" ht="12.75" x14ac:dyDescent="0.2">
      <c r="A211" s="44" t="s">
        <v>1264</v>
      </c>
      <c r="B211" s="45">
        <v>4</v>
      </c>
      <c r="C211" s="46" t="s">
        <v>1265</v>
      </c>
      <c r="D211" s="47">
        <v>6.6142000000000003</v>
      </c>
      <c r="E211" s="48">
        <v>98273.78</v>
      </c>
      <c r="F211" s="49">
        <v>7.9</v>
      </c>
      <c r="G211" s="50">
        <v>80809</v>
      </c>
    </row>
    <row r="212" spans="1:7" s="43" customFormat="1" ht="12.75" x14ac:dyDescent="0.2">
      <c r="A212" s="51" t="s">
        <v>1266</v>
      </c>
      <c r="B212" s="52">
        <v>1</v>
      </c>
      <c r="C212" s="53" t="s">
        <v>1267</v>
      </c>
      <c r="D212" s="54">
        <v>1.5051000000000001</v>
      </c>
      <c r="E212" s="55">
        <v>22362.78</v>
      </c>
      <c r="F212" s="56">
        <v>6.3</v>
      </c>
      <c r="G212" s="57">
        <v>65213</v>
      </c>
    </row>
    <row r="213" spans="1:7" s="43" customFormat="1" ht="12.75" x14ac:dyDescent="0.2">
      <c r="A213" s="58" t="s">
        <v>1266</v>
      </c>
      <c r="B213" s="59">
        <v>2</v>
      </c>
      <c r="C213" s="60" t="s">
        <v>1267</v>
      </c>
      <c r="D213" s="61">
        <v>1.9681999999999999</v>
      </c>
      <c r="E213" s="62">
        <v>29243.52</v>
      </c>
      <c r="F213" s="63">
        <v>6.3</v>
      </c>
      <c r="G213" s="64">
        <v>65213</v>
      </c>
    </row>
    <row r="214" spans="1:7" s="43" customFormat="1" ht="12.75" x14ac:dyDescent="0.2">
      <c r="A214" s="58" t="s">
        <v>1266</v>
      </c>
      <c r="B214" s="59">
        <v>3</v>
      </c>
      <c r="C214" s="60" t="s">
        <v>1267</v>
      </c>
      <c r="D214" s="61">
        <v>2.6524000000000001</v>
      </c>
      <c r="E214" s="62">
        <v>39409.360000000001</v>
      </c>
      <c r="F214" s="63">
        <v>6.3</v>
      </c>
      <c r="G214" s="64">
        <v>65213</v>
      </c>
    </row>
    <row r="215" spans="1:7" s="43" customFormat="1" ht="12.75" x14ac:dyDescent="0.2">
      <c r="A215" s="65" t="s">
        <v>1266</v>
      </c>
      <c r="B215" s="66">
        <v>4</v>
      </c>
      <c r="C215" s="67" t="s">
        <v>1267</v>
      </c>
      <c r="D215" s="68">
        <v>4.7419000000000002</v>
      </c>
      <c r="E215" s="69">
        <v>70455.149999999994</v>
      </c>
      <c r="F215" s="70">
        <v>6.3</v>
      </c>
      <c r="G215" s="71">
        <v>65213</v>
      </c>
    </row>
    <row r="216" spans="1:7" s="43" customFormat="1" ht="12.75" x14ac:dyDescent="0.2">
      <c r="A216" s="36" t="s">
        <v>1268</v>
      </c>
      <c r="B216" s="37">
        <v>1</v>
      </c>
      <c r="C216" s="38" t="s">
        <v>1269</v>
      </c>
      <c r="D216" s="39">
        <v>3.7673999999999999</v>
      </c>
      <c r="E216" s="40">
        <v>55976.03</v>
      </c>
      <c r="F216" s="41">
        <v>25.3</v>
      </c>
      <c r="G216" s="42">
        <v>212788</v>
      </c>
    </row>
    <row r="217" spans="1:7" s="43" customFormat="1" ht="12.75" x14ac:dyDescent="0.2">
      <c r="A217" s="44" t="s">
        <v>1268</v>
      </c>
      <c r="B217" s="45">
        <v>2</v>
      </c>
      <c r="C217" s="46" t="s">
        <v>1269</v>
      </c>
      <c r="D217" s="47">
        <v>4.2808999999999999</v>
      </c>
      <c r="E217" s="48">
        <v>63605.61</v>
      </c>
      <c r="F217" s="49">
        <v>25.3</v>
      </c>
      <c r="G217" s="50">
        <v>212788</v>
      </c>
    </row>
    <row r="218" spans="1:7" s="43" customFormat="1" ht="12.75" x14ac:dyDescent="0.2">
      <c r="A218" s="44" t="s">
        <v>1268</v>
      </c>
      <c r="B218" s="45">
        <v>3</v>
      </c>
      <c r="C218" s="46" t="s">
        <v>1269</v>
      </c>
      <c r="D218" s="47">
        <v>6.2991000000000001</v>
      </c>
      <c r="E218" s="48">
        <v>93592.03</v>
      </c>
      <c r="F218" s="49">
        <v>25.3</v>
      </c>
      <c r="G218" s="50">
        <v>212788</v>
      </c>
    </row>
    <row r="219" spans="1:7" s="43" customFormat="1" ht="12.75" x14ac:dyDescent="0.2">
      <c r="A219" s="44" t="s">
        <v>1268</v>
      </c>
      <c r="B219" s="45">
        <v>4</v>
      </c>
      <c r="C219" s="46" t="s">
        <v>1269</v>
      </c>
      <c r="D219" s="47">
        <v>7.2439</v>
      </c>
      <c r="E219" s="48">
        <v>107629.87</v>
      </c>
      <c r="F219" s="49">
        <v>25.3</v>
      </c>
      <c r="G219" s="50">
        <v>212788</v>
      </c>
    </row>
    <row r="220" spans="1:7" s="43" customFormat="1" ht="12.75" x14ac:dyDescent="0.2">
      <c r="A220" s="51" t="s">
        <v>1270</v>
      </c>
      <c r="B220" s="52">
        <v>1</v>
      </c>
      <c r="C220" s="53" t="s">
        <v>1271</v>
      </c>
      <c r="D220" s="54">
        <v>1.4276</v>
      </c>
      <c r="E220" s="55">
        <v>21211.279999999999</v>
      </c>
      <c r="F220" s="56">
        <v>7</v>
      </c>
      <c r="G220" s="57">
        <v>111694</v>
      </c>
    </row>
    <row r="221" spans="1:7" s="43" customFormat="1" ht="12.75" x14ac:dyDescent="0.2">
      <c r="A221" s="58" t="s">
        <v>1270</v>
      </c>
      <c r="B221" s="59">
        <v>2</v>
      </c>
      <c r="C221" s="60" t="s">
        <v>1271</v>
      </c>
      <c r="D221" s="61">
        <v>2.2339000000000002</v>
      </c>
      <c r="E221" s="62">
        <v>33191.29</v>
      </c>
      <c r="F221" s="63">
        <v>7</v>
      </c>
      <c r="G221" s="64">
        <v>111694</v>
      </c>
    </row>
    <row r="222" spans="1:7" s="43" customFormat="1" ht="12.75" x14ac:dyDescent="0.2">
      <c r="A222" s="58" t="s">
        <v>1270</v>
      </c>
      <c r="B222" s="59">
        <v>3</v>
      </c>
      <c r="C222" s="60" t="s">
        <v>1271</v>
      </c>
      <c r="D222" s="61">
        <v>2.7206000000000001</v>
      </c>
      <c r="E222" s="62">
        <v>40422.67</v>
      </c>
      <c r="F222" s="63">
        <v>7</v>
      </c>
      <c r="G222" s="64">
        <v>111694</v>
      </c>
    </row>
    <row r="223" spans="1:7" s="43" customFormat="1" ht="12.75" x14ac:dyDescent="0.2">
      <c r="A223" s="65" t="s">
        <v>1270</v>
      </c>
      <c r="B223" s="66">
        <v>4</v>
      </c>
      <c r="C223" s="67" t="s">
        <v>1271</v>
      </c>
      <c r="D223" s="68">
        <v>3.5720000000000001</v>
      </c>
      <c r="E223" s="69">
        <v>53072.78</v>
      </c>
      <c r="F223" s="70">
        <v>7</v>
      </c>
      <c r="G223" s="71">
        <v>111694</v>
      </c>
    </row>
    <row r="224" spans="1:7" s="43" customFormat="1" ht="12.75" x14ac:dyDescent="0.2">
      <c r="A224" s="36" t="s">
        <v>1272</v>
      </c>
      <c r="B224" s="37">
        <v>1</v>
      </c>
      <c r="C224" s="38" t="s">
        <v>1273</v>
      </c>
      <c r="D224" s="39">
        <v>0.53069999999999995</v>
      </c>
      <c r="E224" s="40">
        <v>7885.14</v>
      </c>
      <c r="F224" s="41">
        <v>8.9</v>
      </c>
      <c r="G224" s="42">
        <v>35868</v>
      </c>
    </row>
    <row r="225" spans="1:7" s="43" customFormat="1" ht="12.75" x14ac:dyDescent="0.2">
      <c r="A225" s="44" t="s">
        <v>1272</v>
      </c>
      <c r="B225" s="45">
        <v>2</v>
      </c>
      <c r="C225" s="46" t="s">
        <v>1273</v>
      </c>
      <c r="D225" s="47">
        <v>0.66559999999999997</v>
      </c>
      <c r="E225" s="48">
        <v>9889.48</v>
      </c>
      <c r="F225" s="49">
        <v>8.9</v>
      </c>
      <c r="G225" s="50">
        <v>35868</v>
      </c>
    </row>
    <row r="226" spans="1:7" s="43" customFormat="1" ht="12.75" x14ac:dyDescent="0.2">
      <c r="A226" s="44" t="s">
        <v>1272</v>
      </c>
      <c r="B226" s="45">
        <v>3</v>
      </c>
      <c r="C226" s="46" t="s">
        <v>1273</v>
      </c>
      <c r="D226" s="47">
        <v>1.3338000000000001</v>
      </c>
      <c r="E226" s="48">
        <v>19817.599999999999</v>
      </c>
      <c r="F226" s="49">
        <v>8.9</v>
      </c>
      <c r="G226" s="50">
        <v>35868</v>
      </c>
    </row>
    <row r="227" spans="1:7" s="43" customFormat="1" ht="12.75" x14ac:dyDescent="0.2">
      <c r="A227" s="44" t="s">
        <v>1272</v>
      </c>
      <c r="B227" s="45">
        <v>4</v>
      </c>
      <c r="C227" s="46" t="s">
        <v>1273</v>
      </c>
      <c r="D227" s="47">
        <v>1.7276</v>
      </c>
      <c r="E227" s="48">
        <v>25668.68</v>
      </c>
      <c r="F227" s="49">
        <v>8.9</v>
      </c>
      <c r="G227" s="50">
        <v>35868</v>
      </c>
    </row>
    <row r="228" spans="1:7" s="43" customFormat="1" ht="12.75" x14ac:dyDescent="0.2">
      <c r="A228" s="51" t="s">
        <v>1274</v>
      </c>
      <c r="B228" s="52">
        <v>1</v>
      </c>
      <c r="C228" s="53" t="s">
        <v>1275</v>
      </c>
      <c r="D228" s="54">
        <v>0.48930000000000001</v>
      </c>
      <c r="E228" s="55">
        <v>7270.02</v>
      </c>
      <c r="F228" s="56">
        <v>6.1</v>
      </c>
      <c r="G228" s="57">
        <v>69872</v>
      </c>
    </row>
    <row r="229" spans="1:7" s="43" customFormat="1" ht="12.75" x14ac:dyDescent="0.2">
      <c r="A229" s="58" t="s">
        <v>1274</v>
      </c>
      <c r="B229" s="59">
        <v>2</v>
      </c>
      <c r="C229" s="60" t="s">
        <v>1275</v>
      </c>
      <c r="D229" s="61">
        <v>0.94120000000000004</v>
      </c>
      <c r="E229" s="62">
        <v>13984.35</v>
      </c>
      <c r="F229" s="63">
        <v>6.1</v>
      </c>
      <c r="G229" s="64">
        <v>69872</v>
      </c>
    </row>
    <row r="230" spans="1:7" s="43" customFormat="1" ht="12.75" x14ac:dyDescent="0.2">
      <c r="A230" s="58" t="s">
        <v>1274</v>
      </c>
      <c r="B230" s="59">
        <v>3</v>
      </c>
      <c r="C230" s="60" t="s">
        <v>1275</v>
      </c>
      <c r="D230" s="61">
        <v>1.4198</v>
      </c>
      <c r="E230" s="62">
        <v>21095.39</v>
      </c>
      <c r="F230" s="63">
        <v>6.1</v>
      </c>
      <c r="G230" s="64">
        <v>69872</v>
      </c>
    </row>
    <row r="231" spans="1:7" s="43" customFormat="1" ht="12.75" x14ac:dyDescent="0.2">
      <c r="A231" s="65" t="s">
        <v>1274</v>
      </c>
      <c r="B231" s="66">
        <v>4</v>
      </c>
      <c r="C231" s="67" t="s">
        <v>1275</v>
      </c>
      <c r="D231" s="68">
        <v>2.6766999999999999</v>
      </c>
      <c r="E231" s="69">
        <v>39770.410000000003</v>
      </c>
      <c r="F231" s="70">
        <v>6.1</v>
      </c>
      <c r="G231" s="71">
        <v>69872</v>
      </c>
    </row>
    <row r="232" spans="1:7" s="43" customFormat="1" ht="12.75" x14ac:dyDescent="0.2">
      <c r="A232" s="36" t="s">
        <v>1276</v>
      </c>
      <c r="B232" s="37">
        <v>1</v>
      </c>
      <c r="C232" s="38" t="s">
        <v>1277</v>
      </c>
      <c r="D232" s="39">
        <v>0.61070000000000002</v>
      </c>
      <c r="E232" s="40">
        <v>9073.7800000000007</v>
      </c>
      <c r="F232" s="41">
        <v>3.4</v>
      </c>
      <c r="G232" s="42">
        <v>45841</v>
      </c>
    </row>
    <row r="233" spans="1:7" s="43" customFormat="1" ht="12.75" x14ac:dyDescent="0.2">
      <c r="A233" s="44" t="s">
        <v>1276</v>
      </c>
      <c r="B233" s="45">
        <v>2</v>
      </c>
      <c r="C233" s="46" t="s">
        <v>1277</v>
      </c>
      <c r="D233" s="47">
        <v>0.95599999999999996</v>
      </c>
      <c r="E233" s="48">
        <v>14204.25</v>
      </c>
      <c r="F233" s="49">
        <v>3.4</v>
      </c>
      <c r="G233" s="50">
        <v>45841</v>
      </c>
    </row>
    <row r="234" spans="1:7" s="43" customFormat="1" ht="12.75" x14ac:dyDescent="0.2">
      <c r="A234" s="44" t="s">
        <v>1276</v>
      </c>
      <c r="B234" s="45">
        <v>3</v>
      </c>
      <c r="C234" s="46" t="s">
        <v>1277</v>
      </c>
      <c r="D234" s="47">
        <v>1.4923999999999999</v>
      </c>
      <c r="E234" s="48">
        <v>22174.080000000002</v>
      </c>
      <c r="F234" s="49">
        <v>3.4</v>
      </c>
      <c r="G234" s="50">
        <v>45841</v>
      </c>
    </row>
    <row r="235" spans="1:7" s="43" customFormat="1" ht="12.75" x14ac:dyDescent="0.2">
      <c r="A235" s="44" t="s">
        <v>1276</v>
      </c>
      <c r="B235" s="45">
        <v>4</v>
      </c>
      <c r="C235" s="46" t="s">
        <v>1277</v>
      </c>
      <c r="D235" s="47">
        <v>2.3917000000000002</v>
      </c>
      <c r="E235" s="48">
        <v>35535.879999999997</v>
      </c>
      <c r="F235" s="49">
        <v>3.4</v>
      </c>
      <c r="G235" s="50">
        <v>45841</v>
      </c>
    </row>
    <row r="236" spans="1:7" s="43" customFormat="1" ht="12.75" x14ac:dyDescent="0.2">
      <c r="A236" s="51" t="s">
        <v>1278</v>
      </c>
      <c r="B236" s="52">
        <v>1</v>
      </c>
      <c r="C236" s="53" t="s">
        <v>1279</v>
      </c>
      <c r="D236" s="54">
        <v>0.67420000000000002</v>
      </c>
      <c r="E236" s="55">
        <v>10017.26</v>
      </c>
      <c r="F236" s="56">
        <v>4.2</v>
      </c>
      <c r="G236" s="57">
        <v>41274</v>
      </c>
    </row>
    <row r="237" spans="1:7" s="43" customFormat="1" ht="12.75" x14ac:dyDescent="0.2">
      <c r="A237" s="58" t="s">
        <v>1278</v>
      </c>
      <c r="B237" s="59">
        <v>2</v>
      </c>
      <c r="C237" s="60" t="s">
        <v>1279</v>
      </c>
      <c r="D237" s="61">
        <v>0.76770000000000005</v>
      </c>
      <c r="E237" s="62">
        <v>11406.49</v>
      </c>
      <c r="F237" s="63">
        <v>4.2</v>
      </c>
      <c r="G237" s="64">
        <v>41274</v>
      </c>
    </row>
    <row r="238" spans="1:7" s="43" customFormat="1" ht="12.75" x14ac:dyDescent="0.2">
      <c r="A238" s="58" t="s">
        <v>1278</v>
      </c>
      <c r="B238" s="59">
        <v>3</v>
      </c>
      <c r="C238" s="60" t="s">
        <v>1279</v>
      </c>
      <c r="D238" s="61">
        <v>1.2118</v>
      </c>
      <c r="E238" s="62">
        <v>18004.919999999998</v>
      </c>
      <c r="F238" s="63">
        <v>4.2</v>
      </c>
      <c r="G238" s="64">
        <v>41274</v>
      </c>
    </row>
    <row r="239" spans="1:7" s="43" customFormat="1" ht="12.75" x14ac:dyDescent="0.2">
      <c r="A239" s="65" t="s">
        <v>1278</v>
      </c>
      <c r="B239" s="66">
        <v>4</v>
      </c>
      <c r="C239" s="67" t="s">
        <v>1279</v>
      </c>
      <c r="D239" s="68">
        <v>2.1779999999999999</v>
      </c>
      <c r="E239" s="69">
        <v>32360.720000000001</v>
      </c>
      <c r="F239" s="70">
        <v>4.2</v>
      </c>
      <c r="G239" s="71">
        <v>41274</v>
      </c>
    </row>
    <row r="240" spans="1:7" s="43" customFormat="1" ht="12.75" x14ac:dyDescent="0.2">
      <c r="A240" s="36" t="s">
        <v>1280</v>
      </c>
      <c r="B240" s="37">
        <v>1</v>
      </c>
      <c r="C240" s="38" t="s">
        <v>1281</v>
      </c>
      <c r="D240" s="39">
        <v>0.98839999999999995</v>
      </c>
      <c r="E240" s="40">
        <v>14685.65</v>
      </c>
      <c r="F240" s="41">
        <v>8.3000000000000007</v>
      </c>
      <c r="G240" s="42">
        <v>111813</v>
      </c>
    </row>
    <row r="241" spans="1:7" s="43" customFormat="1" ht="12.75" x14ac:dyDescent="0.2">
      <c r="A241" s="44" t="s">
        <v>1280</v>
      </c>
      <c r="B241" s="45">
        <v>2</v>
      </c>
      <c r="C241" s="46" t="s">
        <v>1281</v>
      </c>
      <c r="D241" s="47">
        <v>1.1819999999999999</v>
      </c>
      <c r="E241" s="48">
        <v>17562.16</v>
      </c>
      <c r="F241" s="49">
        <v>8.3000000000000007</v>
      </c>
      <c r="G241" s="50">
        <v>111813</v>
      </c>
    </row>
    <row r="242" spans="1:7" s="43" customFormat="1" ht="12.75" x14ac:dyDescent="0.2">
      <c r="A242" s="44" t="s">
        <v>1280</v>
      </c>
      <c r="B242" s="45">
        <v>3</v>
      </c>
      <c r="C242" s="46" t="s">
        <v>1281</v>
      </c>
      <c r="D242" s="47">
        <v>2.5371000000000001</v>
      </c>
      <c r="E242" s="48">
        <v>37696.230000000003</v>
      </c>
      <c r="F242" s="49">
        <v>8.3000000000000007</v>
      </c>
      <c r="G242" s="50">
        <v>111813</v>
      </c>
    </row>
    <row r="243" spans="1:7" s="43" customFormat="1" ht="12.75" x14ac:dyDescent="0.2">
      <c r="A243" s="44" t="s">
        <v>1280</v>
      </c>
      <c r="B243" s="45">
        <v>4</v>
      </c>
      <c r="C243" s="46" t="s">
        <v>1281</v>
      </c>
      <c r="D243" s="47">
        <v>3.5975000000000001</v>
      </c>
      <c r="E243" s="48">
        <v>53451.66</v>
      </c>
      <c r="F243" s="49">
        <v>8.3000000000000007</v>
      </c>
      <c r="G243" s="50">
        <v>111813</v>
      </c>
    </row>
    <row r="244" spans="1:7" s="43" customFormat="1" ht="12.75" x14ac:dyDescent="0.2">
      <c r="A244" s="51" t="s">
        <v>1282</v>
      </c>
      <c r="B244" s="52">
        <v>1</v>
      </c>
      <c r="C244" s="53" t="s">
        <v>1283</v>
      </c>
      <c r="D244" s="54">
        <v>0.60350000000000004</v>
      </c>
      <c r="E244" s="55">
        <v>8966.7999999999993</v>
      </c>
      <c r="F244" s="56">
        <v>6.3</v>
      </c>
      <c r="G244" s="57">
        <v>71893</v>
      </c>
    </row>
    <row r="245" spans="1:7" s="43" customFormat="1" ht="12.75" x14ac:dyDescent="0.2">
      <c r="A245" s="58" t="s">
        <v>1282</v>
      </c>
      <c r="B245" s="59">
        <v>2</v>
      </c>
      <c r="C245" s="60" t="s">
        <v>1283</v>
      </c>
      <c r="D245" s="61">
        <v>1.1009</v>
      </c>
      <c r="E245" s="62">
        <v>16357.17</v>
      </c>
      <c r="F245" s="63">
        <v>6.3</v>
      </c>
      <c r="G245" s="64">
        <v>71893</v>
      </c>
    </row>
    <row r="246" spans="1:7" s="43" customFormat="1" ht="12.75" x14ac:dyDescent="0.2">
      <c r="A246" s="58" t="s">
        <v>1282</v>
      </c>
      <c r="B246" s="59">
        <v>3</v>
      </c>
      <c r="C246" s="60" t="s">
        <v>1283</v>
      </c>
      <c r="D246" s="61">
        <v>1.5611999999999999</v>
      </c>
      <c r="E246" s="62">
        <v>23196.31</v>
      </c>
      <c r="F246" s="63">
        <v>6.3</v>
      </c>
      <c r="G246" s="64">
        <v>71893</v>
      </c>
    </row>
    <row r="247" spans="1:7" s="43" customFormat="1" ht="12.75" x14ac:dyDescent="0.2">
      <c r="A247" s="65" t="s">
        <v>1282</v>
      </c>
      <c r="B247" s="66">
        <v>4</v>
      </c>
      <c r="C247" s="67" t="s">
        <v>1283</v>
      </c>
      <c r="D247" s="68">
        <v>2.5981999999999998</v>
      </c>
      <c r="E247" s="69">
        <v>38604.06</v>
      </c>
      <c r="F247" s="70">
        <v>6.3</v>
      </c>
      <c r="G247" s="71">
        <v>71893</v>
      </c>
    </row>
    <row r="248" spans="1:7" s="43" customFormat="1" ht="12.75" x14ac:dyDescent="0.2">
      <c r="A248" s="36" t="s">
        <v>1284</v>
      </c>
      <c r="B248" s="37">
        <v>1</v>
      </c>
      <c r="C248" s="38" t="s">
        <v>1285</v>
      </c>
      <c r="D248" s="39">
        <v>0.50260000000000005</v>
      </c>
      <c r="E248" s="40">
        <v>7467.63</v>
      </c>
      <c r="F248" s="41">
        <v>3.4</v>
      </c>
      <c r="G248" s="42">
        <v>27628</v>
      </c>
    </row>
    <row r="249" spans="1:7" s="43" customFormat="1" ht="12.75" x14ac:dyDescent="0.2">
      <c r="A249" s="44" t="s">
        <v>1284</v>
      </c>
      <c r="B249" s="45">
        <v>2</v>
      </c>
      <c r="C249" s="46" t="s">
        <v>1285</v>
      </c>
      <c r="D249" s="47">
        <v>0.71970000000000001</v>
      </c>
      <c r="E249" s="48">
        <v>10693.3</v>
      </c>
      <c r="F249" s="49">
        <v>3.4</v>
      </c>
      <c r="G249" s="50">
        <v>27628</v>
      </c>
    </row>
    <row r="250" spans="1:7" s="43" customFormat="1" ht="12.75" x14ac:dyDescent="0.2">
      <c r="A250" s="44" t="s">
        <v>1284</v>
      </c>
      <c r="B250" s="45">
        <v>3</v>
      </c>
      <c r="C250" s="46" t="s">
        <v>1285</v>
      </c>
      <c r="D250" s="47">
        <v>0.98560000000000003</v>
      </c>
      <c r="E250" s="48">
        <v>14644.04</v>
      </c>
      <c r="F250" s="49">
        <v>3.4</v>
      </c>
      <c r="G250" s="50">
        <v>27628</v>
      </c>
    </row>
    <row r="251" spans="1:7" s="43" customFormat="1" ht="12.75" x14ac:dyDescent="0.2">
      <c r="A251" s="44" t="s">
        <v>1284</v>
      </c>
      <c r="B251" s="45">
        <v>4</v>
      </c>
      <c r="C251" s="46" t="s">
        <v>1285</v>
      </c>
      <c r="D251" s="47">
        <v>1.5838000000000001</v>
      </c>
      <c r="E251" s="48">
        <v>23532.1</v>
      </c>
      <c r="F251" s="49">
        <v>3.4</v>
      </c>
      <c r="G251" s="50">
        <v>27628</v>
      </c>
    </row>
    <row r="252" spans="1:7" s="43" customFormat="1" ht="12.75" x14ac:dyDescent="0.2">
      <c r="A252" s="51" t="s">
        <v>1286</v>
      </c>
      <c r="B252" s="52">
        <v>1</v>
      </c>
      <c r="C252" s="53" t="s">
        <v>1287</v>
      </c>
      <c r="D252" s="54">
        <v>0.55410000000000004</v>
      </c>
      <c r="E252" s="55">
        <v>8232.82</v>
      </c>
      <c r="F252" s="56">
        <v>3.5</v>
      </c>
      <c r="G252" s="57">
        <v>35539</v>
      </c>
    </row>
    <row r="253" spans="1:7" s="43" customFormat="1" ht="12.75" x14ac:dyDescent="0.2">
      <c r="A253" s="58" t="s">
        <v>1286</v>
      </c>
      <c r="B253" s="59">
        <v>2</v>
      </c>
      <c r="C253" s="60" t="s">
        <v>1287</v>
      </c>
      <c r="D253" s="61">
        <v>0.72140000000000004</v>
      </c>
      <c r="E253" s="62">
        <v>10718.56</v>
      </c>
      <c r="F253" s="63">
        <v>3.5</v>
      </c>
      <c r="G253" s="64">
        <v>35539</v>
      </c>
    </row>
    <row r="254" spans="1:7" s="43" customFormat="1" ht="12.75" x14ac:dyDescent="0.2">
      <c r="A254" s="58" t="s">
        <v>1286</v>
      </c>
      <c r="B254" s="59">
        <v>3</v>
      </c>
      <c r="C254" s="60" t="s">
        <v>1287</v>
      </c>
      <c r="D254" s="61">
        <v>1.0063</v>
      </c>
      <c r="E254" s="62">
        <v>14951.61</v>
      </c>
      <c r="F254" s="63">
        <v>3.5</v>
      </c>
      <c r="G254" s="64">
        <v>35539</v>
      </c>
    </row>
    <row r="255" spans="1:7" s="43" customFormat="1" ht="12.75" x14ac:dyDescent="0.2">
      <c r="A255" s="65" t="s">
        <v>1286</v>
      </c>
      <c r="B255" s="66">
        <v>4</v>
      </c>
      <c r="C255" s="67" t="s">
        <v>1287</v>
      </c>
      <c r="D255" s="68">
        <v>1.5615000000000001</v>
      </c>
      <c r="E255" s="69">
        <v>23200.77</v>
      </c>
      <c r="F255" s="70">
        <v>3.5</v>
      </c>
      <c r="G255" s="71">
        <v>35539</v>
      </c>
    </row>
    <row r="256" spans="1:7" s="43" customFormat="1" ht="12.75" x14ac:dyDescent="0.2">
      <c r="A256" s="36" t="s">
        <v>1288</v>
      </c>
      <c r="B256" s="37">
        <v>1</v>
      </c>
      <c r="C256" s="38" t="s">
        <v>1289</v>
      </c>
      <c r="D256" s="39">
        <v>0.69210000000000005</v>
      </c>
      <c r="E256" s="40">
        <v>10283.219999999999</v>
      </c>
      <c r="F256" s="41">
        <v>3.7</v>
      </c>
      <c r="G256" s="42">
        <v>38842</v>
      </c>
    </row>
    <row r="257" spans="1:7" s="43" customFormat="1" ht="12.75" x14ac:dyDescent="0.2">
      <c r="A257" s="44" t="s">
        <v>1288</v>
      </c>
      <c r="B257" s="45">
        <v>2</v>
      </c>
      <c r="C257" s="46" t="s">
        <v>1289</v>
      </c>
      <c r="D257" s="47">
        <v>0.78810000000000002</v>
      </c>
      <c r="E257" s="48">
        <v>11709.59</v>
      </c>
      <c r="F257" s="49">
        <v>3.7</v>
      </c>
      <c r="G257" s="50">
        <v>38842</v>
      </c>
    </row>
    <row r="258" spans="1:7" s="43" customFormat="1" ht="12.75" x14ac:dyDescent="0.2">
      <c r="A258" s="44" t="s">
        <v>1288</v>
      </c>
      <c r="B258" s="45">
        <v>3</v>
      </c>
      <c r="C258" s="46" t="s">
        <v>1289</v>
      </c>
      <c r="D258" s="47">
        <v>0.87709999999999999</v>
      </c>
      <c r="E258" s="48">
        <v>13031.95</v>
      </c>
      <c r="F258" s="49">
        <v>3.7</v>
      </c>
      <c r="G258" s="50">
        <v>38842</v>
      </c>
    </row>
    <row r="259" spans="1:7" s="43" customFormat="1" ht="12.75" x14ac:dyDescent="0.2">
      <c r="A259" s="44" t="s">
        <v>1288</v>
      </c>
      <c r="B259" s="45">
        <v>4</v>
      </c>
      <c r="C259" s="46" t="s">
        <v>1289</v>
      </c>
      <c r="D259" s="47">
        <v>1.8796999999999999</v>
      </c>
      <c r="E259" s="48">
        <v>27928.58</v>
      </c>
      <c r="F259" s="49">
        <v>3.7</v>
      </c>
      <c r="G259" s="50">
        <v>38842</v>
      </c>
    </row>
    <row r="260" spans="1:7" s="43" customFormat="1" ht="12.75" x14ac:dyDescent="0.2">
      <c r="A260" s="51" t="s">
        <v>1290</v>
      </c>
      <c r="B260" s="52">
        <v>1</v>
      </c>
      <c r="C260" s="53" t="s">
        <v>1291</v>
      </c>
      <c r="D260" s="54">
        <v>0.56410000000000005</v>
      </c>
      <c r="E260" s="55">
        <v>8381.4</v>
      </c>
      <c r="F260" s="56">
        <v>2.8</v>
      </c>
      <c r="G260" s="57">
        <v>27564</v>
      </c>
    </row>
    <row r="261" spans="1:7" s="43" customFormat="1" ht="12.75" x14ac:dyDescent="0.2">
      <c r="A261" s="58" t="s">
        <v>1290</v>
      </c>
      <c r="B261" s="59">
        <v>2</v>
      </c>
      <c r="C261" s="60" t="s">
        <v>1291</v>
      </c>
      <c r="D261" s="61">
        <v>0.66590000000000005</v>
      </c>
      <c r="E261" s="62">
        <v>9893.94</v>
      </c>
      <c r="F261" s="63">
        <v>2.8</v>
      </c>
      <c r="G261" s="64">
        <v>27564</v>
      </c>
    </row>
    <row r="262" spans="1:7" s="43" customFormat="1" ht="12.75" x14ac:dyDescent="0.2">
      <c r="A262" s="58" t="s">
        <v>1290</v>
      </c>
      <c r="B262" s="59">
        <v>3</v>
      </c>
      <c r="C262" s="60" t="s">
        <v>1291</v>
      </c>
      <c r="D262" s="61">
        <v>0.754</v>
      </c>
      <c r="E262" s="62">
        <v>11202.93</v>
      </c>
      <c r="F262" s="63">
        <v>2.8</v>
      </c>
      <c r="G262" s="64">
        <v>27564</v>
      </c>
    </row>
    <row r="263" spans="1:7" s="43" customFormat="1" ht="12.75" x14ac:dyDescent="0.2">
      <c r="A263" s="65" t="s">
        <v>1290</v>
      </c>
      <c r="B263" s="66">
        <v>4</v>
      </c>
      <c r="C263" s="67" t="s">
        <v>1291</v>
      </c>
      <c r="D263" s="68">
        <v>1.4955000000000001</v>
      </c>
      <c r="E263" s="69">
        <v>22220.14</v>
      </c>
      <c r="F263" s="70">
        <v>2.8</v>
      </c>
      <c r="G263" s="71">
        <v>27564</v>
      </c>
    </row>
    <row r="264" spans="1:7" s="43" customFormat="1" ht="12.75" x14ac:dyDescent="0.2">
      <c r="A264" s="36" t="s">
        <v>1292</v>
      </c>
      <c r="B264" s="37">
        <v>1</v>
      </c>
      <c r="C264" s="38" t="s">
        <v>1293</v>
      </c>
      <c r="D264" s="39">
        <v>0.80020000000000002</v>
      </c>
      <c r="E264" s="40">
        <v>11889.37</v>
      </c>
      <c r="F264" s="41">
        <v>4.8</v>
      </c>
      <c r="G264" s="42">
        <v>56852</v>
      </c>
    </row>
    <row r="265" spans="1:7" s="43" customFormat="1" ht="12.75" x14ac:dyDescent="0.2">
      <c r="A265" s="44" t="s">
        <v>1292</v>
      </c>
      <c r="B265" s="45">
        <v>2</v>
      </c>
      <c r="C265" s="46" t="s">
        <v>1293</v>
      </c>
      <c r="D265" s="47">
        <v>0.86319999999999997</v>
      </c>
      <c r="E265" s="48">
        <v>12825.43</v>
      </c>
      <c r="F265" s="49">
        <v>4.8</v>
      </c>
      <c r="G265" s="50">
        <v>56852</v>
      </c>
    </row>
    <row r="266" spans="1:7" s="43" customFormat="1" ht="12.75" x14ac:dyDescent="0.2">
      <c r="A266" s="44" t="s">
        <v>1292</v>
      </c>
      <c r="B266" s="45">
        <v>3</v>
      </c>
      <c r="C266" s="46" t="s">
        <v>1293</v>
      </c>
      <c r="D266" s="47">
        <v>1.2653000000000001</v>
      </c>
      <c r="E266" s="48">
        <v>18799.830000000002</v>
      </c>
      <c r="F266" s="49">
        <v>4.8</v>
      </c>
      <c r="G266" s="50">
        <v>56852</v>
      </c>
    </row>
    <row r="267" spans="1:7" s="43" customFormat="1" ht="12.75" x14ac:dyDescent="0.2">
      <c r="A267" s="44" t="s">
        <v>1292</v>
      </c>
      <c r="B267" s="45">
        <v>4</v>
      </c>
      <c r="C267" s="46" t="s">
        <v>1293</v>
      </c>
      <c r="D267" s="47">
        <v>1.8411</v>
      </c>
      <c r="E267" s="48">
        <v>27355.06</v>
      </c>
      <c r="F267" s="49">
        <v>4.8</v>
      </c>
      <c r="G267" s="50">
        <v>56852</v>
      </c>
    </row>
    <row r="268" spans="1:7" s="43" customFormat="1" ht="12.75" x14ac:dyDescent="0.2">
      <c r="A268" s="51" t="s">
        <v>1294</v>
      </c>
      <c r="B268" s="52">
        <v>1</v>
      </c>
      <c r="C268" s="53" t="s">
        <v>1295</v>
      </c>
      <c r="D268" s="54">
        <v>0.64970000000000006</v>
      </c>
      <c r="E268" s="55">
        <v>9653.24</v>
      </c>
      <c r="F268" s="56">
        <v>4.5</v>
      </c>
      <c r="G268" s="57">
        <v>40485</v>
      </c>
    </row>
    <row r="269" spans="1:7" s="43" customFormat="1" ht="12.75" x14ac:dyDescent="0.2">
      <c r="A269" s="58" t="s">
        <v>1294</v>
      </c>
      <c r="B269" s="59">
        <v>2</v>
      </c>
      <c r="C269" s="60" t="s">
        <v>1295</v>
      </c>
      <c r="D269" s="61">
        <v>0.90759999999999996</v>
      </c>
      <c r="E269" s="62">
        <v>13485.12</v>
      </c>
      <c r="F269" s="63">
        <v>4.5</v>
      </c>
      <c r="G269" s="64">
        <v>40485</v>
      </c>
    </row>
    <row r="270" spans="1:7" s="43" customFormat="1" ht="12.75" x14ac:dyDescent="0.2">
      <c r="A270" s="58" t="s">
        <v>1294</v>
      </c>
      <c r="B270" s="59">
        <v>3</v>
      </c>
      <c r="C270" s="60" t="s">
        <v>1295</v>
      </c>
      <c r="D270" s="61">
        <v>1.3204</v>
      </c>
      <c r="E270" s="62">
        <v>19618.5</v>
      </c>
      <c r="F270" s="63">
        <v>4.5</v>
      </c>
      <c r="G270" s="64">
        <v>40485</v>
      </c>
    </row>
    <row r="271" spans="1:7" s="43" customFormat="1" ht="12.75" x14ac:dyDescent="0.2">
      <c r="A271" s="65" t="s">
        <v>1294</v>
      </c>
      <c r="B271" s="66">
        <v>4</v>
      </c>
      <c r="C271" s="67" t="s">
        <v>1295</v>
      </c>
      <c r="D271" s="68">
        <v>1.8715999999999999</v>
      </c>
      <c r="E271" s="69">
        <v>27808.23</v>
      </c>
      <c r="F271" s="70">
        <v>4.5</v>
      </c>
      <c r="G271" s="71">
        <v>40485</v>
      </c>
    </row>
    <row r="272" spans="1:7" s="43" customFormat="1" ht="12.75" x14ac:dyDescent="0.2">
      <c r="A272" s="36" t="s">
        <v>1296</v>
      </c>
      <c r="B272" s="37">
        <v>1</v>
      </c>
      <c r="C272" s="38" t="s">
        <v>1297</v>
      </c>
      <c r="D272" s="39">
        <v>0.6905</v>
      </c>
      <c r="E272" s="40">
        <v>10259.450000000001</v>
      </c>
      <c r="F272" s="41">
        <v>2.5</v>
      </c>
      <c r="G272" s="42">
        <v>31205</v>
      </c>
    </row>
    <row r="273" spans="1:7" s="43" customFormat="1" ht="12.75" x14ac:dyDescent="0.2">
      <c r="A273" s="44" t="s">
        <v>1296</v>
      </c>
      <c r="B273" s="45">
        <v>2</v>
      </c>
      <c r="C273" s="46" t="s">
        <v>1297</v>
      </c>
      <c r="D273" s="47">
        <v>0.7994</v>
      </c>
      <c r="E273" s="48">
        <v>11877.49</v>
      </c>
      <c r="F273" s="49">
        <v>2.5</v>
      </c>
      <c r="G273" s="50">
        <v>31205</v>
      </c>
    </row>
    <row r="274" spans="1:7" s="43" customFormat="1" ht="12.75" x14ac:dyDescent="0.2">
      <c r="A274" s="44" t="s">
        <v>1296</v>
      </c>
      <c r="B274" s="45">
        <v>3</v>
      </c>
      <c r="C274" s="46" t="s">
        <v>1297</v>
      </c>
      <c r="D274" s="47">
        <v>1.0762</v>
      </c>
      <c r="E274" s="48">
        <v>15990.18</v>
      </c>
      <c r="F274" s="49">
        <v>2.5</v>
      </c>
      <c r="G274" s="50">
        <v>31205</v>
      </c>
    </row>
    <row r="275" spans="1:7" s="43" customFormat="1" ht="12.75" x14ac:dyDescent="0.2">
      <c r="A275" s="44" t="s">
        <v>1296</v>
      </c>
      <c r="B275" s="45">
        <v>4</v>
      </c>
      <c r="C275" s="46" t="s">
        <v>1297</v>
      </c>
      <c r="D275" s="47">
        <v>1.657</v>
      </c>
      <c r="E275" s="48">
        <v>24619.71</v>
      </c>
      <c r="F275" s="49">
        <v>2.5</v>
      </c>
      <c r="G275" s="50">
        <v>31205</v>
      </c>
    </row>
    <row r="276" spans="1:7" s="43" customFormat="1" ht="12.75" x14ac:dyDescent="0.2">
      <c r="A276" s="51" t="s">
        <v>1298</v>
      </c>
      <c r="B276" s="52">
        <v>1</v>
      </c>
      <c r="C276" s="53" t="s">
        <v>1299</v>
      </c>
      <c r="D276" s="54">
        <v>0.52349999999999997</v>
      </c>
      <c r="E276" s="55">
        <v>7778.16</v>
      </c>
      <c r="F276" s="56">
        <v>3.1</v>
      </c>
      <c r="G276" s="57">
        <v>29946</v>
      </c>
    </row>
    <row r="277" spans="1:7" s="43" customFormat="1" ht="12.75" x14ac:dyDescent="0.2">
      <c r="A277" s="58" t="s">
        <v>1298</v>
      </c>
      <c r="B277" s="59">
        <v>2</v>
      </c>
      <c r="C277" s="60" t="s">
        <v>1299</v>
      </c>
      <c r="D277" s="61">
        <v>0.68010000000000004</v>
      </c>
      <c r="E277" s="62">
        <v>10104.93</v>
      </c>
      <c r="F277" s="63">
        <v>3.1</v>
      </c>
      <c r="G277" s="64">
        <v>29946</v>
      </c>
    </row>
    <row r="278" spans="1:7" s="43" customFormat="1" ht="12.75" x14ac:dyDescent="0.2">
      <c r="A278" s="58" t="s">
        <v>1298</v>
      </c>
      <c r="B278" s="59">
        <v>3</v>
      </c>
      <c r="C278" s="60" t="s">
        <v>1299</v>
      </c>
      <c r="D278" s="61">
        <v>0.98839999999999995</v>
      </c>
      <c r="E278" s="62">
        <v>14685.65</v>
      </c>
      <c r="F278" s="63">
        <v>3.1</v>
      </c>
      <c r="G278" s="64">
        <v>29946</v>
      </c>
    </row>
    <row r="279" spans="1:7" s="43" customFormat="1" ht="12.75" x14ac:dyDescent="0.2">
      <c r="A279" s="65" t="s">
        <v>1298</v>
      </c>
      <c r="B279" s="66">
        <v>4</v>
      </c>
      <c r="C279" s="67" t="s">
        <v>1299</v>
      </c>
      <c r="D279" s="68">
        <v>1.4874000000000001</v>
      </c>
      <c r="E279" s="69">
        <v>22099.79</v>
      </c>
      <c r="F279" s="70">
        <v>3.1</v>
      </c>
      <c r="G279" s="71">
        <v>29946</v>
      </c>
    </row>
    <row r="280" spans="1:7" s="43" customFormat="1" ht="12.75" x14ac:dyDescent="0.2">
      <c r="A280" s="36" t="s">
        <v>1300</v>
      </c>
      <c r="B280" s="37">
        <v>1</v>
      </c>
      <c r="C280" s="38" t="s">
        <v>1301</v>
      </c>
      <c r="D280" s="39">
        <v>4.5034999999999998</v>
      </c>
      <c r="E280" s="40">
        <v>66913</v>
      </c>
      <c r="F280" s="41">
        <v>15.2</v>
      </c>
      <c r="G280" s="42">
        <v>269000</v>
      </c>
    </row>
    <row r="281" spans="1:7" s="43" customFormat="1" ht="12.75" x14ac:dyDescent="0.2">
      <c r="A281" s="44" t="s">
        <v>1300</v>
      </c>
      <c r="B281" s="45">
        <v>2</v>
      </c>
      <c r="C281" s="46" t="s">
        <v>1301</v>
      </c>
      <c r="D281" s="47">
        <v>5.1757999999999997</v>
      </c>
      <c r="E281" s="48">
        <v>76902.039999999994</v>
      </c>
      <c r="F281" s="49">
        <v>15.2</v>
      </c>
      <c r="G281" s="50">
        <v>269000</v>
      </c>
    </row>
    <row r="282" spans="1:7" s="43" customFormat="1" ht="12.75" x14ac:dyDescent="0.2">
      <c r="A282" s="44" t="s">
        <v>1300</v>
      </c>
      <c r="B282" s="45">
        <v>3</v>
      </c>
      <c r="C282" s="46" t="s">
        <v>1301</v>
      </c>
      <c r="D282" s="47">
        <v>6.77</v>
      </c>
      <c r="E282" s="48">
        <v>100588.66</v>
      </c>
      <c r="F282" s="49">
        <v>15.2</v>
      </c>
      <c r="G282" s="50">
        <v>269000</v>
      </c>
    </row>
    <row r="283" spans="1:7" s="43" customFormat="1" ht="12.75" x14ac:dyDescent="0.2">
      <c r="A283" s="44" t="s">
        <v>1300</v>
      </c>
      <c r="B283" s="45">
        <v>4</v>
      </c>
      <c r="C283" s="46" t="s">
        <v>1301</v>
      </c>
      <c r="D283" s="47">
        <v>11.7859</v>
      </c>
      <c r="E283" s="48">
        <v>175114.9</v>
      </c>
      <c r="F283" s="49">
        <v>15.2</v>
      </c>
      <c r="G283" s="50">
        <v>269000</v>
      </c>
    </row>
    <row r="284" spans="1:7" s="43" customFormat="1" ht="12.75" x14ac:dyDescent="0.2">
      <c r="A284" s="51" t="s">
        <v>1302</v>
      </c>
      <c r="B284" s="52">
        <v>1</v>
      </c>
      <c r="C284" s="53" t="s">
        <v>1303</v>
      </c>
      <c r="D284" s="54">
        <v>11.7285</v>
      </c>
      <c r="E284" s="55">
        <v>174262.05</v>
      </c>
      <c r="F284" s="56">
        <v>28.2</v>
      </c>
      <c r="G284" s="57">
        <v>913367</v>
      </c>
    </row>
    <row r="285" spans="1:7" s="43" customFormat="1" ht="12.75" x14ac:dyDescent="0.2">
      <c r="A285" s="58" t="s">
        <v>1302</v>
      </c>
      <c r="B285" s="59">
        <v>2</v>
      </c>
      <c r="C285" s="60" t="s">
        <v>1303</v>
      </c>
      <c r="D285" s="61">
        <v>14.7126</v>
      </c>
      <c r="E285" s="62">
        <v>218599.81</v>
      </c>
      <c r="F285" s="63">
        <v>28.2</v>
      </c>
      <c r="G285" s="64">
        <v>913367</v>
      </c>
    </row>
    <row r="286" spans="1:7" s="43" customFormat="1" ht="12.75" x14ac:dyDescent="0.2">
      <c r="A286" s="58" t="s">
        <v>1302</v>
      </c>
      <c r="B286" s="59">
        <v>3</v>
      </c>
      <c r="C286" s="60" t="s">
        <v>1303</v>
      </c>
      <c r="D286" s="61">
        <v>20.620899999999999</v>
      </c>
      <c r="E286" s="62">
        <v>306385.33</v>
      </c>
      <c r="F286" s="63">
        <v>28.2</v>
      </c>
      <c r="G286" s="64">
        <v>913367</v>
      </c>
    </row>
    <row r="287" spans="1:7" s="43" customFormat="1" ht="12.75" x14ac:dyDescent="0.2">
      <c r="A287" s="65" t="s">
        <v>1302</v>
      </c>
      <c r="B287" s="66">
        <v>4</v>
      </c>
      <c r="C287" s="67" t="s">
        <v>1303</v>
      </c>
      <c r="D287" s="68">
        <v>25.813600000000001</v>
      </c>
      <c r="E287" s="69">
        <v>383538.47</v>
      </c>
      <c r="F287" s="70">
        <v>28.2</v>
      </c>
      <c r="G287" s="71">
        <v>913367</v>
      </c>
    </row>
    <row r="288" spans="1:7" s="43" customFormat="1" ht="12.75" x14ac:dyDescent="0.2">
      <c r="A288" s="36" t="s">
        <v>1304</v>
      </c>
      <c r="B288" s="37">
        <v>1</v>
      </c>
      <c r="C288" s="38" t="s">
        <v>1305</v>
      </c>
      <c r="D288" s="39">
        <v>5.1448999999999998</v>
      </c>
      <c r="E288" s="40">
        <v>76442.92</v>
      </c>
      <c r="F288" s="41">
        <v>8.1999999999999993</v>
      </c>
      <c r="G288" s="42">
        <v>175619</v>
      </c>
    </row>
    <row r="289" spans="1:7" s="43" customFormat="1" ht="12.75" x14ac:dyDescent="0.2">
      <c r="A289" s="44" t="s">
        <v>1304</v>
      </c>
      <c r="B289" s="45">
        <v>2</v>
      </c>
      <c r="C289" s="46" t="s">
        <v>1305</v>
      </c>
      <c r="D289" s="47">
        <v>5.9894999999999996</v>
      </c>
      <c r="E289" s="48">
        <v>88991.99</v>
      </c>
      <c r="F289" s="49">
        <v>8.1999999999999993</v>
      </c>
      <c r="G289" s="50">
        <v>175619</v>
      </c>
    </row>
    <row r="290" spans="1:7" s="43" customFormat="1" ht="12.75" x14ac:dyDescent="0.2">
      <c r="A290" s="44" t="s">
        <v>1304</v>
      </c>
      <c r="B290" s="45">
        <v>3</v>
      </c>
      <c r="C290" s="46" t="s">
        <v>1305</v>
      </c>
      <c r="D290" s="47">
        <v>6.5008999999999997</v>
      </c>
      <c r="E290" s="48">
        <v>96590.37</v>
      </c>
      <c r="F290" s="49">
        <v>8.1999999999999993</v>
      </c>
      <c r="G290" s="50">
        <v>175619</v>
      </c>
    </row>
    <row r="291" spans="1:7" s="43" customFormat="1" ht="12.75" x14ac:dyDescent="0.2">
      <c r="A291" s="44" t="s">
        <v>1304</v>
      </c>
      <c r="B291" s="45">
        <v>4</v>
      </c>
      <c r="C291" s="46" t="s">
        <v>1305</v>
      </c>
      <c r="D291" s="47">
        <v>9.6127000000000002</v>
      </c>
      <c r="E291" s="48">
        <v>142825.5</v>
      </c>
      <c r="F291" s="49">
        <v>8.1999999999999993</v>
      </c>
      <c r="G291" s="50">
        <v>175619</v>
      </c>
    </row>
    <row r="292" spans="1:7" s="43" customFormat="1" ht="12.75" x14ac:dyDescent="0.2">
      <c r="A292" s="51" t="s">
        <v>1306</v>
      </c>
      <c r="B292" s="52">
        <v>1</v>
      </c>
      <c r="C292" s="53" t="s">
        <v>1307</v>
      </c>
      <c r="D292" s="54">
        <v>2.7494000000000001</v>
      </c>
      <c r="E292" s="55">
        <v>40850.589999999997</v>
      </c>
      <c r="F292" s="56">
        <v>6.5</v>
      </c>
      <c r="G292" s="57">
        <v>124925</v>
      </c>
    </row>
    <row r="293" spans="1:7" s="43" customFormat="1" ht="12.75" x14ac:dyDescent="0.2">
      <c r="A293" s="58" t="s">
        <v>1306</v>
      </c>
      <c r="B293" s="59">
        <v>2</v>
      </c>
      <c r="C293" s="60" t="s">
        <v>1307</v>
      </c>
      <c r="D293" s="61">
        <v>4.3021000000000003</v>
      </c>
      <c r="E293" s="62">
        <v>63920.6</v>
      </c>
      <c r="F293" s="63">
        <v>6.5</v>
      </c>
      <c r="G293" s="64">
        <v>124925</v>
      </c>
    </row>
    <row r="294" spans="1:7" s="43" customFormat="1" ht="12.75" x14ac:dyDescent="0.2">
      <c r="A294" s="58" t="s">
        <v>1306</v>
      </c>
      <c r="B294" s="59">
        <v>3</v>
      </c>
      <c r="C294" s="60" t="s">
        <v>1307</v>
      </c>
      <c r="D294" s="61">
        <v>5.9256000000000002</v>
      </c>
      <c r="E294" s="62">
        <v>88042.559999999998</v>
      </c>
      <c r="F294" s="63">
        <v>6.5</v>
      </c>
      <c r="G294" s="64">
        <v>124925</v>
      </c>
    </row>
    <row r="295" spans="1:7" s="43" customFormat="1" ht="12.75" x14ac:dyDescent="0.2">
      <c r="A295" s="65" t="s">
        <v>1306</v>
      </c>
      <c r="B295" s="66">
        <v>4</v>
      </c>
      <c r="C295" s="67" t="s">
        <v>1307</v>
      </c>
      <c r="D295" s="68">
        <v>9.3338000000000001</v>
      </c>
      <c r="E295" s="69">
        <v>138681.60000000001</v>
      </c>
      <c r="F295" s="70">
        <v>6.5</v>
      </c>
      <c r="G295" s="71">
        <v>124925</v>
      </c>
    </row>
    <row r="296" spans="1:7" s="43" customFormat="1" ht="12.75" x14ac:dyDescent="0.2">
      <c r="A296" s="36" t="s">
        <v>1308</v>
      </c>
      <c r="B296" s="37">
        <v>1</v>
      </c>
      <c r="C296" s="38" t="s">
        <v>1309</v>
      </c>
      <c r="D296" s="39">
        <v>3.5565000000000002</v>
      </c>
      <c r="E296" s="40">
        <v>52842.48</v>
      </c>
      <c r="F296" s="41">
        <v>7.8</v>
      </c>
      <c r="G296" s="42">
        <v>106201</v>
      </c>
    </row>
    <row r="297" spans="1:7" s="43" customFormat="1" ht="12.75" x14ac:dyDescent="0.2">
      <c r="A297" s="44" t="s">
        <v>1308</v>
      </c>
      <c r="B297" s="45">
        <v>2</v>
      </c>
      <c r="C297" s="46" t="s">
        <v>1309</v>
      </c>
      <c r="D297" s="47">
        <v>4.1532999999999998</v>
      </c>
      <c r="E297" s="48">
        <v>61709.73</v>
      </c>
      <c r="F297" s="49">
        <v>7.8</v>
      </c>
      <c r="G297" s="50">
        <v>106201</v>
      </c>
    </row>
    <row r="298" spans="1:7" s="43" customFormat="1" ht="12.75" x14ac:dyDescent="0.2">
      <c r="A298" s="44" t="s">
        <v>1308</v>
      </c>
      <c r="B298" s="45">
        <v>3</v>
      </c>
      <c r="C298" s="46" t="s">
        <v>1309</v>
      </c>
      <c r="D298" s="47">
        <v>5.1973000000000003</v>
      </c>
      <c r="E298" s="48">
        <v>77221.48</v>
      </c>
      <c r="F298" s="49">
        <v>7.8</v>
      </c>
      <c r="G298" s="50">
        <v>106201</v>
      </c>
    </row>
    <row r="299" spans="1:7" s="43" customFormat="1" ht="12.75" x14ac:dyDescent="0.2">
      <c r="A299" s="44" t="s">
        <v>1308</v>
      </c>
      <c r="B299" s="45">
        <v>4</v>
      </c>
      <c r="C299" s="46" t="s">
        <v>1309</v>
      </c>
      <c r="D299" s="47">
        <v>6.9321000000000002</v>
      </c>
      <c r="E299" s="48">
        <v>102997.14</v>
      </c>
      <c r="F299" s="49">
        <v>7.8</v>
      </c>
      <c r="G299" s="50">
        <v>106201</v>
      </c>
    </row>
    <row r="300" spans="1:7" s="43" customFormat="1" ht="12.75" x14ac:dyDescent="0.2">
      <c r="A300" s="51" t="s">
        <v>1310</v>
      </c>
      <c r="B300" s="52">
        <v>1</v>
      </c>
      <c r="C300" s="53" t="s">
        <v>1311</v>
      </c>
      <c r="D300" s="54">
        <v>2.9710999999999999</v>
      </c>
      <c r="E300" s="55">
        <v>44144.6</v>
      </c>
      <c r="F300" s="56">
        <v>6.5</v>
      </c>
      <c r="G300" s="57">
        <v>101097</v>
      </c>
    </row>
    <row r="301" spans="1:7" s="43" customFormat="1" ht="12.75" x14ac:dyDescent="0.2">
      <c r="A301" s="58" t="s">
        <v>1310</v>
      </c>
      <c r="B301" s="59">
        <v>2</v>
      </c>
      <c r="C301" s="60" t="s">
        <v>1311</v>
      </c>
      <c r="D301" s="61">
        <v>3.4369000000000001</v>
      </c>
      <c r="E301" s="62">
        <v>51065.46</v>
      </c>
      <c r="F301" s="63">
        <v>6.5</v>
      </c>
      <c r="G301" s="64">
        <v>101097</v>
      </c>
    </row>
    <row r="302" spans="1:7" s="43" customFormat="1" ht="12.75" x14ac:dyDescent="0.2">
      <c r="A302" s="58" t="s">
        <v>1310</v>
      </c>
      <c r="B302" s="59">
        <v>3</v>
      </c>
      <c r="C302" s="60" t="s">
        <v>1311</v>
      </c>
      <c r="D302" s="61">
        <v>4.4625000000000004</v>
      </c>
      <c r="E302" s="62">
        <v>66303.83</v>
      </c>
      <c r="F302" s="63">
        <v>6.5</v>
      </c>
      <c r="G302" s="64">
        <v>101097</v>
      </c>
    </row>
    <row r="303" spans="1:7" s="43" customFormat="1" ht="12.75" x14ac:dyDescent="0.2">
      <c r="A303" s="65" t="s">
        <v>1310</v>
      </c>
      <c r="B303" s="66">
        <v>4</v>
      </c>
      <c r="C303" s="67" t="s">
        <v>1311</v>
      </c>
      <c r="D303" s="68">
        <v>8.1000999999999994</v>
      </c>
      <c r="E303" s="69">
        <v>120351.29</v>
      </c>
      <c r="F303" s="70">
        <v>6.5</v>
      </c>
      <c r="G303" s="71">
        <v>101097</v>
      </c>
    </row>
    <row r="304" spans="1:7" s="43" customFormat="1" ht="12.75" x14ac:dyDescent="0.2">
      <c r="A304" s="36" t="s">
        <v>1312</v>
      </c>
      <c r="B304" s="37">
        <v>1</v>
      </c>
      <c r="C304" s="38" t="s">
        <v>1313</v>
      </c>
      <c r="D304" s="39">
        <v>3.0533999999999999</v>
      </c>
      <c r="E304" s="40">
        <v>45367.42</v>
      </c>
      <c r="F304" s="41">
        <v>6</v>
      </c>
      <c r="G304" s="42">
        <v>98286</v>
      </c>
    </row>
    <row r="305" spans="1:7" s="43" customFormat="1" ht="12.75" x14ac:dyDescent="0.2">
      <c r="A305" s="44" t="s">
        <v>1312</v>
      </c>
      <c r="B305" s="45">
        <v>2</v>
      </c>
      <c r="C305" s="46" t="s">
        <v>1313</v>
      </c>
      <c r="D305" s="47">
        <v>3.2713999999999999</v>
      </c>
      <c r="E305" s="48">
        <v>48606.46</v>
      </c>
      <c r="F305" s="49">
        <v>6</v>
      </c>
      <c r="G305" s="50">
        <v>98286</v>
      </c>
    </row>
    <row r="306" spans="1:7" s="43" customFormat="1" ht="12.75" x14ac:dyDescent="0.2">
      <c r="A306" s="44" t="s">
        <v>1312</v>
      </c>
      <c r="B306" s="45">
        <v>3</v>
      </c>
      <c r="C306" s="46" t="s">
        <v>1313</v>
      </c>
      <c r="D306" s="47">
        <v>4.4440999999999997</v>
      </c>
      <c r="E306" s="48">
        <v>66030.44</v>
      </c>
      <c r="F306" s="49">
        <v>6</v>
      </c>
      <c r="G306" s="50">
        <v>98286</v>
      </c>
    </row>
    <row r="307" spans="1:7" s="43" customFormat="1" ht="12.75" x14ac:dyDescent="0.2">
      <c r="A307" s="44" t="s">
        <v>1312</v>
      </c>
      <c r="B307" s="45">
        <v>4</v>
      </c>
      <c r="C307" s="46" t="s">
        <v>1313</v>
      </c>
      <c r="D307" s="47">
        <v>7.8402000000000003</v>
      </c>
      <c r="E307" s="48">
        <v>116489.69</v>
      </c>
      <c r="F307" s="49">
        <v>6</v>
      </c>
      <c r="G307" s="50">
        <v>98286</v>
      </c>
    </row>
    <row r="308" spans="1:7" s="43" customFormat="1" ht="12.75" x14ac:dyDescent="0.2">
      <c r="A308" s="51" t="s">
        <v>1314</v>
      </c>
      <c r="B308" s="52">
        <v>1</v>
      </c>
      <c r="C308" s="53" t="s">
        <v>1315</v>
      </c>
      <c r="D308" s="54">
        <v>2.9777</v>
      </c>
      <c r="E308" s="55">
        <v>44242.67</v>
      </c>
      <c r="F308" s="56">
        <v>4.8</v>
      </c>
      <c r="G308" s="57">
        <v>180101</v>
      </c>
    </row>
    <row r="309" spans="1:7" s="43" customFormat="1" ht="12.75" x14ac:dyDescent="0.2">
      <c r="A309" s="58" t="s">
        <v>1314</v>
      </c>
      <c r="B309" s="59">
        <v>2</v>
      </c>
      <c r="C309" s="60" t="s">
        <v>1315</v>
      </c>
      <c r="D309" s="61">
        <v>4.0205000000000002</v>
      </c>
      <c r="E309" s="62">
        <v>59736.59</v>
      </c>
      <c r="F309" s="63">
        <v>4.8</v>
      </c>
      <c r="G309" s="64">
        <v>180101</v>
      </c>
    </row>
    <row r="310" spans="1:7" s="43" customFormat="1" ht="12.75" x14ac:dyDescent="0.2">
      <c r="A310" s="58" t="s">
        <v>1314</v>
      </c>
      <c r="B310" s="59">
        <v>3</v>
      </c>
      <c r="C310" s="60" t="s">
        <v>1315</v>
      </c>
      <c r="D310" s="61">
        <v>4.1372999999999998</v>
      </c>
      <c r="E310" s="62">
        <v>61472</v>
      </c>
      <c r="F310" s="63">
        <v>4.8</v>
      </c>
      <c r="G310" s="64">
        <v>180101</v>
      </c>
    </row>
    <row r="311" spans="1:7" s="43" customFormat="1" ht="12.75" x14ac:dyDescent="0.2">
      <c r="A311" s="65" t="s">
        <v>1314</v>
      </c>
      <c r="B311" s="66">
        <v>4</v>
      </c>
      <c r="C311" s="67" t="s">
        <v>1315</v>
      </c>
      <c r="D311" s="68">
        <v>6.2008000000000001</v>
      </c>
      <c r="E311" s="69">
        <v>92131.49</v>
      </c>
      <c r="F311" s="70">
        <v>4.8</v>
      </c>
      <c r="G311" s="71">
        <v>180101</v>
      </c>
    </row>
    <row r="312" spans="1:7" s="43" customFormat="1" ht="12.75" x14ac:dyDescent="0.2">
      <c r="A312" s="36" t="s">
        <v>1316</v>
      </c>
      <c r="B312" s="37">
        <v>1</v>
      </c>
      <c r="C312" s="38" t="s">
        <v>1317</v>
      </c>
      <c r="D312" s="39">
        <v>2.3795999999999999</v>
      </c>
      <c r="E312" s="40">
        <v>35356.1</v>
      </c>
      <c r="F312" s="41">
        <v>4.5</v>
      </c>
      <c r="G312" s="42">
        <v>91340</v>
      </c>
    </row>
    <row r="313" spans="1:7" s="43" customFormat="1" ht="12.75" x14ac:dyDescent="0.2">
      <c r="A313" s="44" t="s">
        <v>1316</v>
      </c>
      <c r="B313" s="45">
        <v>2</v>
      </c>
      <c r="C313" s="46" t="s">
        <v>1317</v>
      </c>
      <c r="D313" s="47">
        <v>2.6328</v>
      </c>
      <c r="E313" s="48">
        <v>39118.14</v>
      </c>
      <c r="F313" s="49">
        <v>4.5</v>
      </c>
      <c r="G313" s="50">
        <v>91340</v>
      </c>
    </row>
    <row r="314" spans="1:7" s="43" customFormat="1" ht="12.75" x14ac:dyDescent="0.2">
      <c r="A314" s="44" t="s">
        <v>1316</v>
      </c>
      <c r="B314" s="45">
        <v>3</v>
      </c>
      <c r="C314" s="46" t="s">
        <v>1317</v>
      </c>
      <c r="D314" s="47">
        <v>3.2446000000000002</v>
      </c>
      <c r="E314" s="48">
        <v>48208.27</v>
      </c>
      <c r="F314" s="49">
        <v>4.5</v>
      </c>
      <c r="G314" s="50">
        <v>91340</v>
      </c>
    </row>
    <row r="315" spans="1:7" s="43" customFormat="1" ht="12.75" x14ac:dyDescent="0.2">
      <c r="A315" s="44" t="s">
        <v>1316</v>
      </c>
      <c r="B315" s="45">
        <v>4</v>
      </c>
      <c r="C315" s="46" t="s">
        <v>1317</v>
      </c>
      <c r="D315" s="47">
        <v>4.5056000000000003</v>
      </c>
      <c r="E315" s="48">
        <v>66944.2</v>
      </c>
      <c r="F315" s="49">
        <v>4.5</v>
      </c>
      <c r="G315" s="50">
        <v>91340</v>
      </c>
    </row>
    <row r="316" spans="1:7" s="43" customFormat="1" ht="12.75" x14ac:dyDescent="0.2">
      <c r="A316" s="51" t="s">
        <v>1318</v>
      </c>
      <c r="B316" s="52">
        <v>1</v>
      </c>
      <c r="C316" s="53" t="s">
        <v>1319</v>
      </c>
      <c r="D316" s="54">
        <v>1.7306999999999999</v>
      </c>
      <c r="E316" s="55">
        <v>25714.74</v>
      </c>
      <c r="F316" s="56">
        <v>3.7</v>
      </c>
      <c r="G316" s="57">
        <v>49508</v>
      </c>
    </row>
    <row r="317" spans="1:7" s="43" customFormat="1" ht="12.75" x14ac:dyDescent="0.2">
      <c r="A317" s="58" t="s">
        <v>1318</v>
      </c>
      <c r="B317" s="59">
        <v>2</v>
      </c>
      <c r="C317" s="60" t="s">
        <v>1319</v>
      </c>
      <c r="D317" s="61">
        <v>2.1524000000000001</v>
      </c>
      <c r="E317" s="62">
        <v>31980.36</v>
      </c>
      <c r="F317" s="63">
        <v>3.7</v>
      </c>
      <c r="G317" s="64">
        <v>49508</v>
      </c>
    </row>
    <row r="318" spans="1:7" s="43" customFormat="1" ht="12.75" x14ac:dyDescent="0.2">
      <c r="A318" s="58" t="s">
        <v>1318</v>
      </c>
      <c r="B318" s="59">
        <v>3</v>
      </c>
      <c r="C318" s="60" t="s">
        <v>1319</v>
      </c>
      <c r="D318" s="61">
        <v>3.2355</v>
      </c>
      <c r="E318" s="62">
        <v>48073.06</v>
      </c>
      <c r="F318" s="63">
        <v>3.7</v>
      </c>
      <c r="G318" s="64">
        <v>49508</v>
      </c>
    </row>
    <row r="319" spans="1:7" s="43" customFormat="1" ht="12.75" x14ac:dyDescent="0.2">
      <c r="A319" s="65" t="s">
        <v>1318</v>
      </c>
      <c r="B319" s="66">
        <v>4</v>
      </c>
      <c r="C319" s="67" t="s">
        <v>1319</v>
      </c>
      <c r="D319" s="68">
        <v>3.6288</v>
      </c>
      <c r="E319" s="69">
        <v>53916.71</v>
      </c>
      <c r="F319" s="70">
        <v>3.7</v>
      </c>
      <c r="G319" s="71">
        <v>49508</v>
      </c>
    </row>
    <row r="320" spans="1:7" s="43" customFormat="1" ht="12.75" x14ac:dyDescent="0.2">
      <c r="A320" s="36" t="s">
        <v>1320</v>
      </c>
      <c r="B320" s="37">
        <v>1</v>
      </c>
      <c r="C320" s="38" t="s">
        <v>1321</v>
      </c>
      <c r="D320" s="39">
        <v>1.5609999999999999</v>
      </c>
      <c r="E320" s="40">
        <v>23193.34</v>
      </c>
      <c r="F320" s="41">
        <v>2.6</v>
      </c>
      <c r="G320" s="42">
        <v>45031</v>
      </c>
    </row>
    <row r="321" spans="1:7" s="43" customFormat="1" ht="12.75" x14ac:dyDescent="0.2">
      <c r="A321" s="44" t="s">
        <v>1320</v>
      </c>
      <c r="B321" s="45">
        <v>2</v>
      </c>
      <c r="C321" s="46" t="s">
        <v>1321</v>
      </c>
      <c r="D321" s="47">
        <v>1.7775000000000001</v>
      </c>
      <c r="E321" s="48">
        <v>26410.1</v>
      </c>
      <c r="F321" s="49">
        <v>2.6</v>
      </c>
      <c r="G321" s="50">
        <v>45031</v>
      </c>
    </row>
    <row r="322" spans="1:7" s="43" customFormat="1" ht="12.75" x14ac:dyDescent="0.2">
      <c r="A322" s="44" t="s">
        <v>1320</v>
      </c>
      <c r="B322" s="45">
        <v>3</v>
      </c>
      <c r="C322" s="46" t="s">
        <v>1321</v>
      </c>
      <c r="D322" s="47">
        <v>2.7052</v>
      </c>
      <c r="E322" s="48">
        <v>40193.86</v>
      </c>
      <c r="F322" s="49">
        <v>2.6</v>
      </c>
      <c r="G322" s="50">
        <v>45031</v>
      </c>
    </row>
    <row r="323" spans="1:7" s="43" customFormat="1" ht="12.75" x14ac:dyDescent="0.2">
      <c r="A323" s="44" t="s">
        <v>1320</v>
      </c>
      <c r="B323" s="45">
        <v>4</v>
      </c>
      <c r="C323" s="46" t="s">
        <v>1321</v>
      </c>
      <c r="D323" s="47">
        <v>4.8311000000000002</v>
      </c>
      <c r="E323" s="48">
        <v>71780.479999999996</v>
      </c>
      <c r="F323" s="49">
        <v>2.6</v>
      </c>
      <c r="G323" s="50">
        <v>45031</v>
      </c>
    </row>
    <row r="324" spans="1:7" s="43" customFormat="1" ht="12.75" x14ac:dyDescent="0.2">
      <c r="A324" s="51" t="s">
        <v>1322</v>
      </c>
      <c r="B324" s="52">
        <v>1</v>
      </c>
      <c r="C324" s="53" t="s">
        <v>1323</v>
      </c>
      <c r="D324" s="54">
        <v>1.5935999999999999</v>
      </c>
      <c r="E324" s="55">
        <v>23677.71</v>
      </c>
      <c r="F324" s="56">
        <v>2.5</v>
      </c>
      <c r="G324" s="57">
        <v>48434</v>
      </c>
    </row>
    <row r="325" spans="1:7" s="43" customFormat="1" ht="12.75" x14ac:dyDescent="0.2">
      <c r="A325" s="58" t="s">
        <v>1322</v>
      </c>
      <c r="B325" s="59">
        <v>2</v>
      </c>
      <c r="C325" s="60" t="s">
        <v>1323</v>
      </c>
      <c r="D325" s="61">
        <v>1.7466999999999999</v>
      </c>
      <c r="E325" s="62">
        <v>25952.47</v>
      </c>
      <c r="F325" s="63">
        <v>2.5</v>
      </c>
      <c r="G325" s="64">
        <v>48434</v>
      </c>
    </row>
    <row r="326" spans="1:7" s="43" customFormat="1" ht="12.75" x14ac:dyDescent="0.2">
      <c r="A326" s="58" t="s">
        <v>1322</v>
      </c>
      <c r="B326" s="59">
        <v>3</v>
      </c>
      <c r="C326" s="60" t="s">
        <v>1323</v>
      </c>
      <c r="D326" s="61">
        <v>2.0628000000000002</v>
      </c>
      <c r="E326" s="62">
        <v>30649.08</v>
      </c>
      <c r="F326" s="63">
        <v>2.5</v>
      </c>
      <c r="G326" s="64">
        <v>48434</v>
      </c>
    </row>
    <row r="327" spans="1:7" s="43" customFormat="1" ht="12.75" x14ac:dyDescent="0.2">
      <c r="A327" s="65" t="s">
        <v>1322</v>
      </c>
      <c r="B327" s="66">
        <v>4</v>
      </c>
      <c r="C327" s="67" t="s">
        <v>1323</v>
      </c>
      <c r="D327" s="68">
        <v>4.3053999999999997</v>
      </c>
      <c r="E327" s="69">
        <v>63969.63</v>
      </c>
      <c r="F327" s="70">
        <v>2.5</v>
      </c>
      <c r="G327" s="71">
        <v>48434</v>
      </c>
    </row>
    <row r="328" spans="1:7" s="43" customFormat="1" ht="12.75" x14ac:dyDescent="0.2">
      <c r="A328" s="36" t="s">
        <v>1324</v>
      </c>
      <c r="B328" s="37">
        <v>1</v>
      </c>
      <c r="C328" s="38" t="s">
        <v>1325</v>
      </c>
      <c r="D328" s="39">
        <v>1.8864000000000001</v>
      </c>
      <c r="E328" s="40">
        <v>28028.13</v>
      </c>
      <c r="F328" s="41">
        <v>4.5</v>
      </c>
      <c r="G328" s="42">
        <v>136199</v>
      </c>
    </row>
    <row r="329" spans="1:7" s="43" customFormat="1" ht="12.75" x14ac:dyDescent="0.2">
      <c r="A329" s="44" t="s">
        <v>1324</v>
      </c>
      <c r="B329" s="45">
        <v>2</v>
      </c>
      <c r="C329" s="46" t="s">
        <v>1325</v>
      </c>
      <c r="D329" s="47">
        <v>2.234</v>
      </c>
      <c r="E329" s="48">
        <v>33192.769999999997</v>
      </c>
      <c r="F329" s="49">
        <v>4.5</v>
      </c>
      <c r="G329" s="50">
        <v>136199</v>
      </c>
    </row>
    <row r="330" spans="1:7" s="43" customFormat="1" ht="12.75" x14ac:dyDescent="0.2">
      <c r="A330" s="44" t="s">
        <v>1324</v>
      </c>
      <c r="B330" s="45">
        <v>3</v>
      </c>
      <c r="C330" s="46" t="s">
        <v>1325</v>
      </c>
      <c r="D330" s="47">
        <v>3.3822999999999999</v>
      </c>
      <c r="E330" s="48">
        <v>50254.21</v>
      </c>
      <c r="F330" s="49">
        <v>4.5</v>
      </c>
      <c r="G330" s="50">
        <v>136199</v>
      </c>
    </row>
    <row r="331" spans="1:7" s="43" customFormat="1" ht="12.75" x14ac:dyDescent="0.2">
      <c r="A331" s="44" t="s">
        <v>1324</v>
      </c>
      <c r="B331" s="45">
        <v>4</v>
      </c>
      <c r="C331" s="46" t="s">
        <v>1325</v>
      </c>
      <c r="D331" s="47">
        <v>5.7584999999999997</v>
      </c>
      <c r="E331" s="48">
        <v>85559.79</v>
      </c>
      <c r="F331" s="49">
        <v>4.5</v>
      </c>
      <c r="G331" s="50">
        <v>136199</v>
      </c>
    </row>
    <row r="332" spans="1:7" s="43" customFormat="1" ht="12.75" x14ac:dyDescent="0.2">
      <c r="A332" s="51" t="s">
        <v>1326</v>
      </c>
      <c r="B332" s="52">
        <v>1</v>
      </c>
      <c r="C332" s="53" t="s">
        <v>1327</v>
      </c>
      <c r="D332" s="54">
        <v>1.3469</v>
      </c>
      <c r="E332" s="55">
        <v>20012.240000000002</v>
      </c>
      <c r="F332" s="56">
        <v>3.8</v>
      </c>
      <c r="G332" s="57">
        <v>55215</v>
      </c>
    </row>
    <row r="333" spans="1:7" s="43" customFormat="1" ht="12.75" x14ac:dyDescent="0.2">
      <c r="A333" s="58" t="s">
        <v>1326</v>
      </c>
      <c r="B333" s="59">
        <v>2</v>
      </c>
      <c r="C333" s="60" t="s">
        <v>1327</v>
      </c>
      <c r="D333" s="61">
        <v>1.8439000000000001</v>
      </c>
      <c r="E333" s="62">
        <v>27396.67</v>
      </c>
      <c r="F333" s="63">
        <v>3.8</v>
      </c>
      <c r="G333" s="64">
        <v>55215</v>
      </c>
    </row>
    <row r="334" spans="1:7" s="43" customFormat="1" ht="12.75" x14ac:dyDescent="0.2">
      <c r="A334" s="58" t="s">
        <v>1326</v>
      </c>
      <c r="B334" s="59">
        <v>3</v>
      </c>
      <c r="C334" s="60" t="s">
        <v>1327</v>
      </c>
      <c r="D334" s="61">
        <v>2.4228999999999998</v>
      </c>
      <c r="E334" s="62">
        <v>35999.449999999997</v>
      </c>
      <c r="F334" s="63">
        <v>3.8</v>
      </c>
      <c r="G334" s="64">
        <v>55215</v>
      </c>
    </row>
    <row r="335" spans="1:7" s="43" customFormat="1" ht="12.75" x14ac:dyDescent="0.2">
      <c r="A335" s="65" t="s">
        <v>1326</v>
      </c>
      <c r="B335" s="66">
        <v>4</v>
      </c>
      <c r="C335" s="67" t="s">
        <v>1327</v>
      </c>
      <c r="D335" s="68">
        <v>3.2907999999999999</v>
      </c>
      <c r="E335" s="69">
        <v>48894.71</v>
      </c>
      <c r="F335" s="70">
        <v>3.8</v>
      </c>
      <c r="G335" s="71">
        <v>55215</v>
      </c>
    </row>
    <row r="336" spans="1:7" s="43" customFormat="1" ht="12.75" x14ac:dyDescent="0.2">
      <c r="A336" s="36" t="s">
        <v>1328</v>
      </c>
      <c r="B336" s="37">
        <v>1</v>
      </c>
      <c r="C336" s="38" t="s">
        <v>1329</v>
      </c>
      <c r="D336" s="39">
        <v>5.0251999999999999</v>
      </c>
      <c r="E336" s="40">
        <v>74664.42</v>
      </c>
      <c r="F336" s="41">
        <v>10.4</v>
      </c>
      <c r="G336" s="42">
        <v>223399</v>
      </c>
    </row>
    <row r="337" spans="1:7" s="43" customFormat="1" ht="12.75" x14ac:dyDescent="0.2">
      <c r="A337" s="44" t="s">
        <v>1328</v>
      </c>
      <c r="B337" s="45">
        <v>2</v>
      </c>
      <c r="C337" s="46" t="s">
        <v>1329</v>
      </c>
      <c r="D337" s="47">
        <v>5.8925000000000001</v>
      </c>
      <c r="E337" s="48">
        <v>87550.77</v>
      </c>
      <c r="F337" s="49">
        <v>10.4</v>
      </c>
      <c r="G337" s="50">
        <v>223399</v>
      </c>
    </row>
    <row r="338" spans="1:7" s="43" customFormat="1" ht="12.75" x14ac:dyDescent="0.2">
      <c r="A338" s="44" t="s">
        <v>1328</v>
      </c>
      <c r="B338" s="45">
        <v>3</v>
      </c>
      <c r="C338" s="46" t="s">
        <v>1329</v>
      </c>
      <c r="D338" s="47">
        <v>6.9577</v>
      </c>
      <c r="E338" s="48">
        <v>103377.51</v>
      </c>
      <c r="F338" s="49">
        <v>10.4</v>
      </c>
      <c r="G338" s="50">
        <v>223399</v>
      </c>
    </row>
    <row r="339" spans="1:7" s="43" customFormat="1" ht="12.75" x14ac:dyDescent="0.2">
      <c r="A339" s="44" t="s">
        <v>1328</v>
      </c>
      <c r="B339" s="45">
        <v>4</v>
      </c>
      <c r="C339" s="46" t="s">
        <v>1329</v>
      </c>
      <c r="D339" s="47">
        <v>9.9198000000000004</v>
      </c>
      <c r="E339" s="48">
        <v>147388.39000000001</v>
      </c>
      <c r="F339" s="49">
        <v>10.4</v>
      </c>
      <c r="G339" s="50">
        <v>223399</v>
      </c>
    </row>
    <row r="340" spans="1:7" s="43" customFormat="1" ht="12.75" x14ac:dyDescent="0.2">
      <c r="A340" s="51" t="s">
        <v>1330</v>
      </c>
      <c r="B340" s="52">
        <v>1</v>
      </c>
      <c r="C340" s="53" t="s">
        <v>1331</v>
      </c>
      <c r="D340" s="54">
        <v>3.6913999999999998</v>
      </c>
      <c r="E340" s="55">
        <v>54846.82</v>
      </c>
      <c r="F340" s="56">
        <v>4.4000000000000004</v>
      </c>
      <c r="G340" s="57">
        <v>197240</v>
      </c>
    </row>
    <row r="341" spans="1:7" s="43" customFormat="1" ht="12.75" x14ac:dyDescent="0.2">
      <c r="A341" s="58" t="s">
        <v>1330</v>
      </c>
      <c r="B341" s="59">
        <v>2</v>
      </c>
      <c r="C341" s="60" t="s">
        <v>1331</v>
      </c>
      <c r="D341" s="61">
        <v>3.9832999999999998</v>
      </c>
      <c r="E341" s="62">
        <v>59183.87</v>
      </c>
      <c r="F341" s="63">
        <v>4.4000000000000004</v>
      </c>
      <c r="G341" s="64">
        <v>197240</v>
      </c>
    </row>
    <row r="342" spans="1:7" s="43" customFormat="1" ht="12.75" x14ac:dyDescent="0.2">
      <c r="A342" s="58" t="s">
        <v>1330</v>
      </c>
      <c r="B342" s="59">
        <v>3</v>
      </c>
      <c r="C342" s="60" t="s">
        <v>1331</v>
      </c>
      <c r="D342" s="61">
        <v>5.6044</v>
      </c>
      <c r="E342" s="62">
        <v>83270.179999999993</v>
      </c>
      <c r="F342" s="63">
        <v>4.4000000000000004</v>
      </c>
      <c r="G342" s="64">
        <v>197240</v>
      </c>
    </row>
    <row r="343" spans="1:7" s="43" customFormat="1" ht="12.75" x14ac:dyDescent="0.2">
      <c r="A343" s="65" t="s">
        <v>1330</v>
      </c>
      <c r="B343" s="66">
        <v>4</v>
      </c>
      <c r="C343" s="67" t="s">
        <v>1331</v>
      </c>
      <c r="D343" s="68">
        <v>7.9138999999999999</v>
      </c>
      <c r="E343" s="69">
        <v>117584.73</v>
      </c>
      <c r="F343" s="70">
        <v>4.4000000000000004</v>
      </c>
      <c r="G343" s="71">
        <v>197240</v>
      </c>
    </row>
    <row r="344" spans="1:7" s="43" customFormat="1" ht="12.75" x14ac:dyDescent="0.2">
      <c r="A344" s="36" t="s">
        <v>1332</v>
      </c>
      <c r="B344" s="37">
        <v>1</v>
      </c>
      <c r="C344" s="38" t="s">
        <v>1333</v>
      </c>
      <c r="D344" s="39">
        <v>1.4079999999999999</v>
      </c>
      <c r="E344" s="40">
        <v>20920.060000000001</v>
      </c>
      <c r="F344" s="41">
        <v>8.8000000000000007</v>
      </c>
      <c r="G344" s="42">
        <v>157574</v>
      </c>
    </row>
    <row r="345" spans="1:7" s="43" customFormat="1" ht="12.75" x14ac:dyDescent="0.2">
      <c r="A345" s="44" t="s">
        <v>1332</v>
      </c>
      <c r="B345" s="45">
        <v>2</v>
      </c>
      <c r="C345" s="46" t="s">
        <v>1333</v>
      </c>
      <c r="D345" s="47">
        <v>2.0225</v>
      </c>
      <c r="E345" s="48">
        <v>30050.31</v>
      </c>
      <c r="F345" s="49">
        <v>8.8000000000000007</v>
      </c>
      <c r="G345" s="50">
        <v>157574</v>
      </c>
    </row>
    <row r="346" spans="1:7" s="43" customFormat="1" ht="12.75" x14ac:dyDescent="0.2">
      <c r="A346" s="44" t="s">
        <v>1332</v>
      </c>
      <c r="B346" s="45">
        <v>3</v>
      </c>
      <c r="C346" s="46" t="s">
        <v>1333</v>
      </c>
      <c r="D346" s="47">
        <v>2.2685</v>
      </c>
      <c r="E346" s="48">
        <v>33705.370000000003</v>
      </c>
      <c r="F346" s="49">
        <v>8.8000000000000007</v>
      </c>
      <c r="G346" s="50">
        <v>157574</v>
      </c>
    </row>
    <row r="347" spans="1:7" s="43" customFormat="1" ht="12.75" x14ac:dyDescent="0.2">
      <c r="A347" s="44" t="s">
        <v>1332</v>
      </c>
      <c r="B347" s="45">
        <v>4</v>
      </c>
      <c r="C347" s="46" t="s">
        <v>1333</v>
      </c>
      <c r="D347" s="47">
        <v>4.0022000000000002</v>
      </c>
      <c r="E347" s="48">
        <v>59464.69</v>
      </c>
      <c r="F347" s="49">
        <v>8.8000000000000007</v>
      </c>
      <c r="G347" s="50">
        <v>157574</v>
      </c>
    </row>
    <row r="348" spans="1:7" s="43" customFormat="1" ht="12.75" x14ac:dyDescent="0.2">
      <c r="A348" s="51" t="s">
        <v>1334</v>
      </c>
      <c r="B348" s="52">
        <v>1</v>
      </c>
      <c r="C348" s="53" t="s">
        <v>1335</v>
      </c>
      <c r="D348" s="54">
        <v>1.4293</v>
      </c>
      <c r="E348" s="55">
        <v>21236.54</v>
      </c>
      <c r="F348" s="56">
        <v>3.4</v>
      </c>
      <c r="G348" s="57">
        <v>60759</v>
      </c>
    </row>
    <row r="349" spans="1:7" s="43" customFormat="1" ht="12.75" x14ac:dyDescent="0.2">
      <c r="A349" s="58" t="s">
        <v>1334</v>
      </c>
      <c r="B349" s="59">
        <v>2</v>
      </c>
      <c r="C349" s="60" t="s">
        <v>1335</v>
      </c>
      <c r="D349" s="61">
        <v>2.4662999999999999</v>
      </c>
      <c r="E349" s="62">
        <v>36644.29</v>
      </c>
      <c r="F349" s="63">
        <v>3.4</v>
      </c>
      <c r="G349" s="64">
        <v>60759</v>
      </c>
    </row>
    <row r="350" spans="1:7" s="43" customFormat="1" ht="12.75" x14ac:dyDescent="0.2">
      <c r="A350" s="58" t="s">
        <v>1334</v>
      </c>
      <c r="B350" s="59">
        <v>3</v>
      </c>
      <c r="C350" s="60" t="s">
        <v>1335</v>
      </c>
      <c r="D350" s="61">
        <v>3.7248000000000001</v>
      </c>
      <c r="E350" s="62">
        <v>55343.08</v>
      </c>
      <c r="F350" s="63">
        <v>3.4</v>
      </c>
      <c r="G350" s="64">
        <v>60759</v>
      </c>
    </row>
    <row r="351" spans="1:7" s="43" customFormat="1" ht="12.75" x14ac:dyDescent="0.2">
      <c r="A351" s="65" t="s">
        <v>1334</v>
      </c>
      <c r="B351" s="66">
        <v>4</v>
      </c>
      <c r="C351" s="67" t="s">
        <v>1335</v>
      </c>
      <c r="D351" s="68">
        <v>5.3507999999999996</v>
      </c>
      <c r="E351" s="69">
        <v>79502.19</v>
      </c>
      <c r="F351" s="70">
        <v>3.4</v>
      </c>
      <c r="G351" s="71">
        <v>60759</v>
      </c>
    </row>
    <row r="352" spans="1:7" s="43" customFormat="1" ht="12.75" x14ac:dyDescent="0.2">
      <c r="A352" s="36" t="s">
        <v>1336</v>
      </c>
      <c r="B352" s="37">
        <v>1</v>
      </c>
      <c r="C352" s="38" t="s">
        <v>1337</v>
      </c>
      <c r="D352" s="39">
        <v>2.8370000000000002</v>
      </c>
      <c r="E352" s="40">
        <v>42152.15</v>
      </c>
      <c r="F352" s="41">
        <v>4</v>
      </c>
      <c r="G352" s="42">
        <v>136792</v>
      </c>
    </row>
    <row r="353" spans="1:7" s="43" customFormat="1" ht="12.75" x14ac:dyDescent="0.2">
      <c r="A353" s="44" t="s">
        <v>1336</v>
      </c>
      <c r="B353" s="45">
        <v>2</v>
      </c>
      <c r="C353" s="46" t="s">
        <v>1337</v>
      </c>
      <c r="D353" s="47">
        <v>3.8378999999999999</v>
      </c>
      <c r="E353" s="48">
        <v>57023.519999999997</v>
      </c>
      <c r="F353" s="49">
        <v>4</v>
      </c>
      <c r="G353" s="50">
        <v>136792</v>
      </c>
    </row>
    <row r="354" spans="1:7" s="43" customFormat="1" ht="12.75" x14ac:dyDescent="0.2">
      <c r="A354" s="44" t="s">
        <v>1336</v>
      </c>
      <c r="B354" s="45">
        <v>3</v>
      </c>
      <c r="C354" s="46" t="s">
        <v>1337</v>
      </c>
      <c r="D354" s="47">
        <v>4.2000999999999999</v>
      </c>
      <c r="E354" s="48">
        <v>62405.09</v>
      </c>
      <c r="F354" s="49">
        <v>4</v>
      </c>
      <c r="G354" s="50">
        <v>136792</v>
      </c>
    </row>
    <row r="355" spans="1:7" s="43" customFormat="1" ht="12.75" x14ac:dyDescent="0.2">
      <c r="A355" s="44" t="s">
        <v>1336</v>
      </c>
      <c r="B355" s="45">
        <v>4</v>
      </c>
      <c r="C355" s="46" t="s">
        <v>1337</v>
      </c>
      <c r="D355" s="47">
        <v>4.9257</v>
      </c>
      <c r="E355" s="48">
        <v>73186.05</v>
      </c>
      <c r="F355" s="49">
        <v>4</v>
      </c>
      <c r="G355" s="50">
        <v>136792</v>
      </c>
    </row>
    <row r="356" spans="1:7" s="43" customFormat="1" ht="12.75" x14ac:dyDescent="0.2">
      <c r="A356" s="51" t="s">
        <v>1338</v>
      </c>
      <c r="B356" s="52">
        <v>1</v>
      </c>
      <c r="C356" s="53" t="s">
        <v>1339</v>
      </c>
      <c r="D356" s="54">
        <v>4.9151999999999996</v>
      </c>
      <c r="E356" s="55">
        <v>73030.039999999994</v>
      </c>
      <c r="F356" s="56">
        <v>3.2</v>
      </c>
      <c r="G356" s="57">
        <v>88519</v>
      </c>
    </row>
    <row r="357" spans="1:7" s="43" customFormat="1" ht="12.75" x14ac:dyDescent="0.2">
      <c r="A357" s="58" t="s">
        <v>1338</v>
      </c>
      <c r="B357" s="59">
        <v>2</v>
      </c>
      <c r="C357" s="60" t="s">
        <v>1339</v>
      </c>
      <c r="D357" s="61">
        <v>5.2548000000000004</v>
      </c>
      <c r="E357" s="62">
        <v>78075.820000000007</v>
      </c>
      <c r="F357" s="63">
        <v>3.2</v>
      </c>
      <c r="G357" s="64">
        <v>88519</v>
      </c>
    </row>
    <row r="358" spans="1:7" s="43" customFormat="1" ht="12.75" x14ac:dyDescent="0.2">
      <c r="A358" s="58" t="s">
        <v>1338</v>
      </c>
      <c r="B358" s="59">
        <v>3</v>
      </c>
      <c r="C358" s="60" t="s">
        <v>1339</v>
      </c>
      <c r="D358" s="61">
        <v>5.9503000000000004</v>
      </c>
      <c r="E358" s="62">
        <v>88409.56</v>
      </c>
      <c r="F358" s="63">
        <v>3.2</v>
      </c>
      <c r="G358" s="64">
        <v>88519</v>
      </c>
    </row>
    <row r="359" spans="1:7" s="43" customFormat="1" ht="12.75" x14ac:dyDescent="0.2">
      <c r="A359" s="65" t="s">
        <v>1338</v>
      </c>
      <c r="B359" s="66">
        <v>4</v>
      </c>
      <c r="C359" s="67" t="s">
        <v>1339</v>
      </c>
      <c r="D359" s="68">
        <v>8.5656999999999996</v>
      </c>
      <c r="E359" s="69">
        <v>127269.17</v>
      </c>
      <c r="F359" s="70">
        <v>3.2</v>
      </c>
      <c r="G359" s="71">
        <v>88519</v>
      </c>
    </row>
    <row r="360" spans="1:7" s="43" customFormat="1" ht="12.75" x14ac:dyDescent="0.2">
      <c r="A360" s="36" t="s">
        <v>1340</v>
      </c>
      <c r="B360" s="37">
        <v>1</v>
      </c>
      <c r="C360" s="38" t="s">
        <v>1341</v>
      </c>
      <c r="D360" s="39">
        <v>0.75439999999999996</v>
      </c>
      <c r="E360" s="40">
        <v>11208.88</v>
      </c>
      <c r="F360" s="41">
        <v>2.2999999999999998</v>
      </c>
      <c r="G360" s="42">
        <v>22331</v>
      </c>
    </row>
    <row r="361" spans="1:7" s="43" customFormat="1" ht="12.75" x14ac:dyDescent="0.2">
      <c r="A361" s="44" t="s">
        <v>1340</v>
      </c>
      <c r="B361" s="45">
        <v>2</v>
      </c>
      <c r="C361" s="46" t="s">
        <v>1341</v>
      </c>
      <c r="D361" s="47">
        <v>0.8276</v>
      </c>
      <c r="E361" s="48">
        <v>12296.48</v>
      </c>
      <c r="F361" s="49">
        <v>2.2999999999999998</v>
      </c>
      <c r="G361" s="50">
        <v>22331</v>
      </c>
    </row>
    <row r="362" spans="1:7" s="43" customFormat="1" ht="12.75" x14ac:dyDescent="0.2">
      <c r="A362" s="44" t="s">
        <v>1340</v>
      </c>
      <c r="B362" s="45">
        <v>3</v>
      </c>
      <c r="C362" s="46" t="s">
        <v>1341</v>
      </c>
      <c r="D362" s="47">
        <v>1.1418999999999999</v>
      </c>
      <c r="E362" s="48">
        <v>16966.349999999999</v>
      </c>
      <c r="F362" s="49">
        <v>2.2999999999999998</v>
      </c>
      <c r="G362" s="50">
        <v>22331</v>
      </c>
    </row>
    <row r="363" spans="1:7" s="43" customFormat="1" ht="12.75" x14ac:dyDescent="0.2">
      <c r="A363" s="44" t="s">
        <v>1340</v>
      </c>
      <c r="B363" s="45">
        <v>4</v>
      </c>
      <c r="C363" s="46" t="s">
        <v>1341</v>
      </c>
      <c r="D363" s="47">
        <v>1.5377000000000001</v>
      </c>
      <c r="E363" s="48">
        <v>22847.15</v>
      </c>
      <c r="F363" s="49">
        <v>2.2999999999999998</v>
      </c>
      <c r="G363" s="50">
        <v>22331</v>
      </c>
    </row>
    <row r="364" spans="1:7" s="43" customFormat="1" ht="12.75" x14ac:dyDescent="0.2">
      <c r="A364" s="51" t="s">
        <v>1342</v>
      </c>
      <c r="B364" s="52">
        <v>1</v>
      </c>
      <c r="C364" s="53" t="s">
        <v>1343</v>
      </c>
      <c r="D364" s="54">
        <v>0.68410000000000004</v>
      </c>
      <c r="E364" s="55">
        <v>10164.36</v>
      </c>
      <c r="F364" s="56">
        <v>1.8</v>
      </c>
      <c r="G364" s="57">
        <v>19288</v>
      </c>
    </row>
    <row r="365" spans="1:7" s="43" customFormat="1" ht="12.75" x14ac:dyDescent="0.2">
      <c r="A365" s="58" t="s">
        <v>1342</v>
      </c>
      <c r="B365" s="59">
        <v>2</v>
      </c>
      <c r="C365" s="60" t="s">
        <v>1343</v>
      </c>
      <c r="D365" s="61">
        <v>0.87919999999999998</v>
      </c>
      <c r="E365" s="62">
        <v>13063.15</v>
      </c>
      <c r="F365" s="63">
        <v>1.8</v>
      </c>
      <c r="G365" s="64">
        <v>19288</v>
      </c>
    </row>
    <row r="366" spans="1:7" s="43" customFormat="1" ht="12.75" x14ac:dyDescent="0.2">
      <c r="A366" s="58" t="s">
        <v>1342</v>
      </c>
      <c r="B366" s="59">
        <v>3</v>
      </c>
      <c r="C366" s="60" t="s">
        <v>1343</v>
      </c>
      <c r="D366" s="61">
        <v>1.585</v>
      </c>
      <c r="E366" s="62">
        <v>23549.93</v>
      </c>
      <c r="F366" s="63">
        <v>1.8</v>
      </c>
      <c r="G366" s="64">
        <v>19288</v>
      </c>
    </row>
    <row r="367" spans="1:7" s="43" customFormat="1" ht="12.75" x14ac:dyDescent="0.2">
      <c r="A367" s="65" t="s">
        <v>1342</v>
      </c>
      <c r="B367" s="66">
        <v>4</v>
      </c>
      <c r="C367" s="67" t="s">
        <v>1343</v>
      </c>
      <c r="D367" s="68">
        <v>2.3412999999999999</v>
      </c>
      <c r="E367" s="69">
        <v>34787.040000000001</v>
      </c>
      <c r="F367" s="70">
        <v>1.8</v>
      </c>
      <c r="G367" s="71">
        <v>19288</v>
      </c>
    </row>
    <row r="368" spans="1:7" s="43" customFormat="1" ht="12.75" x14ac:dyDescent="0.2">
      <c r="A368" s="36" t="s">
        <v>1344</v>
      </c>
      <c r="B368" s="37">
        <v>1</v>
      </c>
      <c r="C368" s="38" t="s">
        <v>1345</v>
      </c>
      <c r="D368" s="39">
        <v>0.87280000000000002</v>
      </c>
      <c r="E368" s="40">
        <v>12968.06</v>
      </c>
      <c r="F368" s="41">
        <v>3.6</v>
      </c>
      <c r="G368" s="42">
        <v>39717</v>
      </c>
    </row>
    <row r="369" spans="1:7" s="43" customFormat="1" ht="12.75" x14ac:dyDescent="0.2">
      <c r="A369" s="44" t="s">
        <v>1344</v>
      </c>
      <c r="B369" s="45">
        <v>2</v>
      </c>
      <c r="C369" s="46" t="s">
        <v>1345</v>
      </c>
      <c r="D369" s="47">
        <v>0.96540000000000004</v>
      </c>
      <c r="E369" s="48">
        <v>14343.91</v>
      </c>
      <c r="F369" s="49">
        <v>3.6</v>
      </c>
      <c r="G369" s="50">
        <v>39717</v>
      </c>
    </row>
    <row r="370" spans="1:7" s="43" customFormat="1" ht="12.75" x14ac:dyDescent="0.2">
      <c r="A370" s="44" t="s">
        <v>1344</v>
      </c>
      <c r="B370" s="45">
        <v>3</v>
      </c>
      <c r="C370" s="46" t="s">
        <v>1345</v>
      </c>
      <c r="D370" s="47">
        <v>1.7035</v>
      </c>
      <c r="E370" s="48">
        <v>25310.6</v>
      </c>
      <c r="F370" s="49">
        <v>3.6</v>
      </c>
      <c r="G370" s="50">
        <v>39717</v>
      </c>
    </row>
    <row r="371" spans="1:7" s="43" customFormat="1" ht="12.75" x14ac:dyDescent="0.2">
      <c r="A371" s="44" t="s">
        <v>1344</v>
      </c>
      <c r="B371" s="45">
        <v>4</v>
      </c>
      <c r="C371" s="46" t="s">
        <v>1345</v>
      </c>
      <c r="D371" s="47">
        <v>2.3269000000000002</v>
      </c>
      <c r="E371" s="48">
        <v>34573.08</v>
      </c>
      <c r="F371" s="49">
        <v>3.6</v>
      </c>
      <c r="G371" s="50">
        <v>39717</v>
      </c>
    </row>
    <row r="372" spans="1:7" s="43" customFormat="1" ht="12.75" x14ac:dyDescent="0.2">
      <c r="A372" s="51" t="s">
        <v>1346</v>
      </c>
      <c r="B372" s="52">
        <v>1</v>
      </c>
      <c r="C372" s="53" t="s">
        <v>1347</v>
      </c>
      <c r="D372" s="54">
        <v>0.9869</v>
      </c>
      <c r="E372" s="55">
        <v>14663.36</v>
      </c>
      <c r="F372" s="56">
        <v>12.8</v>
      </c>
      <c r="G372" s="57">
        <v>83365</v>
      </c>
    </row>
    <row r="373" spans="1:7" s="43" customFormat="1" ht="12.75" x14ac:dyDescent="0.2">
      <c r="A373" s="58" t="s">
        <v>1346</v>
      </c>
      <c r="B373" s="59">
        <v>2</v>
      </c>
      <c r="C373" s="60" t="s">
        <v>1347</v>
      </c>
      <c r="D373" s="61">
        <v>1.1752</v>
      </c>
      <c r="E373" s="62">
        <v>17461.12</v>
      </c>
      <c r="F373" s="63">
        <v>12.8</v>
      </c>
      <c r="G373" s="64">
        <v>83365</v>
      </c>
    </row>
    <row r="374" spans="1:7" s="43" customFormat="1" ht="12.75" x14ac:dyDescent="0.2">
      <c r="A374" s="58" t="s">
        <v>1346</v>
      </c>
      <c r="B374" s="59">
        <v>3</v>
      </c>
      <c r="C374" s="60" t="s">
        <v>1347</v>
      </c>
      <c r="D374" s="61">
        <v>1.7045999999999999</v>
      </c>
      <c r="E374" s="62">
        <v>25326.95</v>
      </c>
      <c r="F374" s="63">
        <v>12.8</v>
      </c>
      <c r="G374" s="64">
        <v>83365</v>
      </c>
    </row>
    <row r="375" spans="1:7" s="43" customFormat="1" ht="12.75" x14ac:dyDescent="0.2">
      <c r="A375" s="65" t="s">
        <v>1346</v>
      </c>
      <c r="B375" s="66">
        <v>4</v>
      </c>
      <c r="C375" s="67" t="s">
        <v>1347</v>
      </c>
      <c r="D375" s="68">
        <v>2.5004</v>
      </c>
      <c r="E375" s="69">
        <v>37150.94</v>
      </c>
      <c r="F375" s="70">
        <v>12.8</v>
      </c>
      <c r="G375" s="71">
        <v>83365</v>
      </c>
    </row>
    <row r="376" spans="1:7" s="43" customFormat="1" ht="12.75" x14ac:dyDescent="0.2">
      <c r="A376" s="36" t="s">
        <v>1348</v>
      </c>
      <c r="B376" s="37">
        <v>1</v>
      </c>
      <c r="C376" s="38" t="s">
        <v>1349</v>
      </c>
      <c r="D376" s="39">
        <v>0.57010000000000005</v>
      </c>
      <c r="E376" s="40">
        <v>8470.5499999999993</v>
      </c>
      <c r="F376" s="41">
        <v>4.4000000000000004</v>
      </c>
      <c r="G376" s="42">
        <v>41161</v>
      </c>
    </row>
    <row r="377" spans="1:7" s="43" customFormat="1" ht="12.75" x14ac:dyDescent="0.2">
      <c r="A377" s="44" t="s">
        <v>1348</v>
      </c>
      <c r="B377" s="45">
        <v>2</v>
      </c>
      <c r="C377" s="46" t="s">
        <v>1349</v>
      </c>
      <c r="D377" s="47">
        <v>0.85009999999999997</v>
      </c>
      <c r="E377" s="48">
        <v>12630.79</v>
      </c>
      <c r="F377" s="49">
        <v>4.4000000000000004</v>
      </c>
      <c r="G377" s="50">
        <v>41161</v>
      </c>
    </row>
    <row r="378" spans="1:7" s="43" customFormat="1" ht="12.75" x14ac:dyDescent="0.2">
      <c r="A378" s="44" t="s">
        <v>1348</v>
      </c>
      <c r="B378" s="45">
        <v>3</v>
      </c>
      <c r="C378" s="46" t="s">
        <v>1349</v>
      </c>
      <c r="D378" s="47">
        <v>1.1094999999999999</v>
      </c>
      <c r="E378" s="48">
        <v>16484.95</v>
      </c>
      <c r="F378" s="49">
        <v>4.4000000000000004</v>
      </c>
      <c r="G378" s="50">
        <v>41161</v>
      </c>
    </row>
    <row r="379" spans="1:7" s="43" customFormat="1" ht="12.75" x14ac:dyDescent="0.2">
      <c r="A379" s="44" t="s">
        <v>1348</v>
      </c>
      <c r="B379" s="45">
        <v>4</v>
      </c>
      <c r="C379" s="46" t="s">
        <v>1349</v>
      </c>
      <c r="D379" s="47">
        <v>1.5458000000000001</v>
      </c>
      <c r="E379" s="48">
        <v>22967.5</v>
      </c>
      <c r="F379" s="49">
        <v>4.4000000000000004</v>
      </c>
      <c r="G379" s="50">
        <v>41161</v>
      </c>
    </row>
    <row r="380" spans="1:7" s="43" customFormat="1" ht="12.75" x14ac:dyDescent="0.2">
      <c r="A380" s="51" t="s">
        <v>1350</v>
      </c>
      <c r="B380" s="52">
        <v>1</v>
      </c>
      <c r="C380" s="53" t="s">
        <v>1351</v>
      </c>
      <c r="D380" s="54">
        <v>0.47420000000000001</v>
      </c>
      <c r="E380" s="55">
        <v>7045.66</v>
      </c>
      <c r="F380" s="56">
        <v>3.5</v>
      </c>
      <c r="G380" s="57">
        <v>74159</v>
      </c>
    </row>
    <row r="381" spans="1:7" s="43" customFormat="1" ht="12.75" x14ac:dyDescent="0.2">
      <c r="A381" s="58" t="s">
        <v>1350</v>
      </c>
      <c r="B381" s="59">
        <v>2</v>
      </c>
      <c r="C381" s="60" t="s">
        <v>1351</v>
      </c>
      <c r="D381" s="61">
        <v>0.62309999999999999</v>
      </c>
      <c r="E381" s="62">
        <v>9258.02</v>
      </c>
      <c r="F381" s="63">
        <v>3.5</v>
      </c>
      <c r="G381" s="64">
        <v>74159</v>
      </c>
    </row>
    <row r="382" spans="1:7" s="43" customFormat="1" ht="12.75" x14ac:dyDescent="0.2">
      <c r="A382" s="58" t="s">
        <v>1350</v>
      </c>
      <c r="B382" s="59">
        <v>3</v>
      </c>
      <c r="C382" s="60" t="s">
        <v>1351</v>
      </c>
      <c r="D382" s="61">
        <v>0.92330000000000001</v>
      </c>
      <c r="E382" s="62">
        <v>13718.39</v>
      </c>
      <c r="F382" s="63">
        <v>3.5</v>
      </c>
      <c r="G382" s="64">
        <v>74159</v>
      </c>
    </row>
    <row r="383" spans="1:7" s="43" customFormat="1" ht="12.75" x14ac:dyDescent="0.2">
      <c r="A383" s="65" t="s">
        <v>1350</v>
      </c>
      <c r="B383" s="66">
        <v>4</v>
      </c>
      <c r="C383" s="67" t="s">
        <v>1351</v>
      </c>
      <c r="D383" s="68">
        <v>1.6989000000000001</v>
      </c>
      <c r="E383" s="69">
        <v>25242.26</v>
      </c>
      <c r="F383" s="70">
        <v>3.5</v>
      </c>
      <c r="G383" s="71">
        <v>74159</v>
      </c>
    </row>
    <row r="384" spans="1:7" s="43" customFormat="1" ht="12.75" x14ac:dyDescent="0.2">
      <c r="A384" s="36" t="s">
        <v>1352</v>
      </c>
      <c r="B384" s="37">
        <v>1</v>
      </c>
      <c r="C384" s="38" t="s">
        <v>1353</v>
      </c>
      <c r="D384" s="39">
        <v>0.94850000000000001</v>
      </c>
      <c r="E384" s="40">
        <v>14092.81</v>
      </c>
      <c r="F384" s="41">
        <v>4.4000000000000004</v>
      </c>
      <c r="G384" s="42">
        <v>66328</v>
      </c>
    </row>
    <row r="385" spans="1:7" s="43" customFormat="1" ht="12.75" x14ac:dyDescent="0.2">
      <c r="A385" s="44" t="s">
        <v>1352</v>
      </c>
      <c r="B385" s="45">
        <v>2</v>
      </c>
      <c r="C385" s="46" t="s">
        <v>1353</v>
      </c>
      <c r="D385" s="47">
        <v>0.9859</v>
      </c>
      <c r="E385" s="48">
        <v>14648.5</v>
      </c>
      <c r="F385" s="49">
        <v>4.4000000000000004</v>
      </c>
      <c r="G385" s="50">
        <v>66328</v>
      </c>
    </row>
    <row r="386" spans="1:7" s="43" customFormat="1" ht="12.75" x14ac:dyDescent="0.2">
      <c r="A386" s="44" t="s">
        <v>1352</v>
      </c>
      <c r="B386" s="45">
        <v>3</v>
      </c>
      <c r="C386" s="46" t="s">
        <v>1353</v>
      </c>
      <c r="D386" s="47">
        <v>1.478</v>
      </c>
      <c r="E386" s="48">
        <v>21960.12</v>
      </c>
      <c r="F386" s="49">
        <v>4.4000000000000004</v>
      </c>
      <c r="G386" s="50">
        <v>66328</v>
      </c>
    </row>
    <row r="387" spans="1:7" s="43" customFormat="1" ht="12.75" x14ac:dyDescent="0.2">
      <c r="A387" s="44" t="s">
        <v>1352</v>
      </c>
      <c r="B387" s="45">
        <v>4</v>
      </c>
      <c r="C387" s="46" t="s">
        <v>1353</v>
      </c>
      <c r="D387" s="47">
        <v>3.3950999999999998</v>
      </c>
      <c r="E387" s="48">
        <v>50444.4</v>
      </c>
      <c r="F387" s="49">
        <v>4.4000000000000004</v>
      </c>
      <c r="G387" s="50">
        <v>66328</v>
      </c>
    </row>
    <row r="388" spans="1:7" s="43" customFormat="1" ht="12.75" x14ac:dyDescent="0.2">
      <c r="A388" s="51" t="s">
        <v>1354</v>
      </c>
      <c r="B388" s="52">
        <v>1</v>
      </c>
      <c r="C388" s="53" t="s">
        <v>1355</v>
      </c>
      <c r="D388" s="54">
        <v>0.53879999999999995</v>
      </c>
      <c r="E388" s="55">
        <v>8005.49</v>
      </c>
      <c r="F388" s="56">
        <v>2.9</v>
      </c>
      <c r="G388" s="57">
        <v>29097</v>
      </c>
    </row>
    <row r="389" spans="1:7" s="43" customFormat="1" ht="12.75" x14ac:dyDescent="0.2">
      <c r="A389" s="58" t="s">
        <v>1354</v>
      </c>
      <c r="B389" s="59">
        <v>2</v>
      </c>
      <c r="C389" s="60" t="s">
        <v>1355</v>
      </c>
      <c r="D389" s="61">
        <v>0.66300000000000003</v>
      </c>
      <c r="E389" s="62">
        <v>9850.85</v>
      </c>
      <c r="F389" s="63">
        <v>2.9</v>
      </c>
      <c r="G389" s="64">
        <v>29097</v>
      </c>
    </row>
    <row r="390" spans="1:7" s="43" customFormat="1" ht="12.75" x14ac:dyDescent="0.2">
      <c r="A390" s="58" t="s">
        <v>1354</v>
      </c>
      <c r="B390" s="59">
        <v>3</v>
      </c>
      <c r="C390" s="60" t="s">
        <v>1355</v>
      </c>
      <c r="D390" s="61">
        <v>0.8498</v>
      </c>
      <c r="E390" s="62">
        <v>12626.33</v>
      </c>
      <c r="F390" s="63">
        <v>2.9</v>
      </c>
      <c r="G390" s="64">
        <v>29097</v>
      </c>
    </row>
    <row r="391" spans="1:7" s="43" customFormat="1" ht="12.75" x14ac:dyDescent="0.2">
      <c r="A391" s="65" t="s">
        <v>1354</v>
      </c>
      <c r="B391" s="66">
        <v>4</v>
      </c>
      <c r="C391" s="67" t="s">
        <v>1355</v>
      </c>
      <c r="D391" s="68">
        <v>1.4105000000000001</v>
      </c>
      <c r="E391" s="69">
        <v>20957.21</v>
      </c>
      <c r="F391" s="70">
        <v>2.9</v>
      </c>
      <c r="G391" s="71">
        <v>29097</v>
      </c>
    </row>
    <row r="392" spans="1:7" s="43" customFormat="1" ht="12.75" x14ac:dyDescent="0.2">
      <c r="A392" s="36" t="s">
        <v>1356</v>
      </c>
      <c r="B392" s="37">
        <v>1</v>
      </c>
      <c r="C392" s="38" t="s">
        <v>1357</v>
      </c>
      <c r="D392" s="39">
        <v>0.52639999999999998</v>
      </c>
      <c r="E392" s="40">
        <v>7821.25</v>
      </c>
      <c r="F392" s="41">
        <v>2.5</v>
      </c>
      <c r="G392" s="42">
        <v>26797</v>
      </c>
    </row>
    <row r="393" spans="1:7" s="43" customFormat="1" ht="12.75" x14ac:dyDescent="0.2">
      <c r="A393" s="44" t="s">
        <v>1356</v>
      </c>
      <c r="B393" s="45">
        <v>2</v>
      </c>
      <c r="C393" s="46" t="s">
        <v>1357</v>
      </c>
      <c r="D393" s="47">
        <v>0.6976</v>
      </c>
      <c r="E393" s="48">
        <v>10364.94</v>
      </c>
      <c r="F393" s="49">
        <v>2.5</v>
      </c>
      <c r="G393" s="50">
        <v>26797</v>
      </c>
    </row>
    <row r="394" spans="1:7" s="43" customFormat="1" ht="12.75" x14ac:dyDescent="0.2">
      <c r="A394" s="44" t="s">
        <v>1356</v>
      </c>
      <c r="B394" s="45">
        <v>3</v>
      </c>
      <c r="C394" s="46" t="s">
        <v>1357</v>
      </c>
      <c r="D394" s="47">
        <v>0.76819999999999999</v>
      </c>
      <c r="E394" s="48">
        <v>11413.92</v>
      </c>
      <c r="F394" s="49">
        <v>2.5</v>
      </c>
      <c r="G394" s="50">
        <v>26797</v>
      </c>
    </row>
    <row r="395" spans="1:7" s="43" customFormat="1" ht="12.75" x14ac:dyDescent="0.2">
      <c r="A395" s="44" t="s">
        <v>1356</v>
      </c>
      <c r="B395" s="45">
        <v>4</v>
      </c>
      <c r="C395" s="46" t="s">
        <v>1357</v>
      </c>
      <c r="D395" s="47">
        <v>1.5621</v>
      </c>
      <c r="E395" s="48">
        <v>23209.68</v>
      </c>
      <c r="F395" s="49">
        <v>2.5</v>
      </c>
      <c r="G395" s="50">
        <v>26797</v>
      </c>
    </row>
    <row r="396" spans="1:7" s="43" customFormat="1" ht="12.75" x14ac:dyDescent="0.2">
      <c r="A396" s="51" t="s">
        <v>1358</v>
      </c>
      <c r="B396" s="52">
        <v>1</v>
      </c>
      <c r="C396" s="53" t="s">
        <v>1359</v>
      </c>
      <c r="D396" s="54">
        <v>0.64339999999999997</v>
      </c>
      <c r="E396" s="55">
        <v>9559.64</v>
      </c>
      <c r="F396" s="56">
        <v>5.2</v>
      </c>
      <c r="G396" s="57">
        <v>41376</v>
      </c>
    </row>
    <row r="397" spans="1:7" s="43" customFormat="1" ht="12.75" x14ac:dyDescent="0.2">
      <c r="A397" s="58" t="s">
        <v>1358</v>
      </c>
      <c r="B397" s="59">
        <v>2</v>
      </c>
      <c r="C397" s="60" t="s">
        <v>1359</v>
      </c>
      <c r="D397" s="61">
        <v>0.77590000000000003</v>
      </c>
      <c r="E397" s="62">
        <v>11528.32</v>
      </c>
      <c r="F397" s="63">
        <v>5.2</v>
      </c>
      <c r="G397" s="64">
        <v>41376</v>
      </c>
    </row>
    <row r="398" spans="1:7" s="43" customFormat="1" ht="12.75" x14ac:dyDescent="0.2">
      <c r="A398" s="58" t="s">
        <v>1358</v>
      </c>
      <c r="B398" s="59">
        <v>3</v>
      </c>
      <c r="C398" s="60" t="s">
        <v>1359</v>
      </c>
      <c r="D398" s="61">
        <v>0.99880000000000002</v>
      </c>
      <c r="E398" s="62">
        <v>14840.17</v>
      </c>
      <c r="F398" s="63">
        <v>5.2</v>
      </c>
      <c r="G398" s="64">
        <v>41376</v>
      </c>
    </row>
    <row r="399" spans="1:7" s="43" customFormat="1" ht="12.75" x14ac:dyDescent="0.2">
      <c r="A399" s="65" t="s">
        <v>1358</v>
      </c>
      <c r="B399" s="66">
        <v>4</v>
      </c>
      <c r="C399" s="67" t="s">
        <v>1359</v>
      </c>
      <c r="D399" s="68">
        <v>1.7214</v>
      </c>
      <c r="E399" s="69">
        <v>25576.560000000001</v>
      </c>
      <c r="F399" s="70">
        <v>5.2</v>
      </c>
      <c r="G399" s="71">
        <v>41376</v>
      </c>
    </row>
    <row r="400" spans="1:7" s="43" customFormat="1" ht="12.75" x14ac:dyDescent="0.2">
      <c r="A400" s="36" t="s">
        <v>1360</v>
      </c>
      <c r="B400" s="37">
        <v>1</v>
      </c>
      <c r="C400" s="38" t="s">
        <v>1361</v>
      </c>
      <c r="D400" s="39">
        <v>0.50719999999999998</v>
      </c>
      <c r="E400" s="40">
        <v>7535.98</v>
      </c>
      <c r="F400" s="41">
        <v>2.7</v>
      </c>
      <c r="G400" s="42">
        <v>23529</v>
      </c>
    </row>
    <row r="401" spans="1:7" s="43" customFormat="1" ht="12.75" x14ac:dyDescent="0.2">
      <c r="A401" s="44" t="s">
        <v>1360</v>
      </c>
      <c r="B401" s="45">
        <v>2</v>
      </c>
      <c r="C401" s="46" t="s">
        <v>1361</v>
      </c>
      <c r="D401" s="47">
        <v>0.62590000000000001</v>
      </c>
      <c r="E401" s="48">
        <v>9299.6200000000008</v>
      </c>
      <c r="F401" s="49">
        <v>2.7</v>
      </c>
      <c r="G401" s="50">
        <v>23529</v>
      </c>
    </row>
    <row r="402" spans="1:7" s="43" customFormat="1" ht="12.75" x14ac:dyDescent="0.2">
      <c r="A402" s="44" t="s">
        <v>1360</v>
      </c>
      <c r="B402" s="45">
        <v>3</v>
      </c>
      <c r="C402" s="46" t="s">
        <v>1361</v>
      </c>
      <c r="D402" s="47">
        <v>0.93440000000000001</v>
      </c>
      <c r="E402" s="48">
        <v>13883.32</v>
      </c>
      <c r="F402" s="49">
        <v>2.7</v>
      </c>
      <c r="G402" s="50">
        <v>23529</v>
      </c>
    </row>
    <row r="403" spans="1:7" s="43" customFormat="1" ht="12.75" x14ac:dyDescent="0.2">
      <c r="A403" s="44" t="s">
        <v>1360</v>
      </c>
      <c r="B403" s="45">
        <v>4</v>
      </c>
      <c r="C403" s="46" t="s">
        <v>1361</v>
      </c>
      <c r="D403" s="47">
        <v>2.6009000000000002</v>
      </c>
      <c r="E403" s="48">
        <v>38644.17</v>
      </c>
      <c r="F403" s="49">
        <v>2.7</v>
      </c>
      <c r="G403" s="50">
        <v>23529</v>
      </c>
    </row>
    <row r="404" spans="1:7" s="43" customFormat="1" ht="12.75" x14ac:dyDescent="0.2">
      <c r="A404" s="51" t="s">
        <v>1362</v>
      </c>
      <c r="B404" s="52">
        <v>1</v>
      </c>
      <c r="C404" s="53" t="s">
        <v>1363</v>
      </c>
      <c r="D404" s="54">
        <v>0.54069999999999996</v>
      </c>
      <c r="E404" s="55">
        <v>8033.72</v>
      </c>
      <c r="F404" s="56">
        <v>2.8</v>
      </c>
      <c r="G404" s="57">
        <v>29783</v>
      </c>
    </row>
    <row r="405" spans="1:7" s="43" customFormat="1" ht="12.75" x14ac:dyDescent="0.2">
      <c r="A405" s="58" t="s">
        <v>1362</v>
      </c>
      <c r="B405" s="59">
        <v>2</v>
      </c>
      <c r="C405" s="60" t="s">
        <v>1363</v>
      </c>
      <c r="D405" s="61">
        <v>0.74229999999999996</v>
      </c>
      <c r="E405" s="62">
        <v>11029.09</v>
      </c>
      <c r="F405" s="63">
        <v>2.8</v>
      </c>
      <c r="G405" s="64">
        <v>29783</v>
      </c>
    </row>
    <row r="406" spans="1:7" s="43" customFormat="1" ht="12.75" x14ac:dyDescent="0.2">
      <c r="A406" s="58" t="s">
        <v>1362</v>
      </c>
      <c r="B406" s="59">
        <v>3</v>
      </c>
      <c r="C406" s="60" t="s">
        <v>1363</v>
      </c>
      <c r="D406" s="61">
        <v>0.84760000000000002</v>
      </c>
      <c r="E406" s="62">
        <v>12593.64</v>
      </c>
      <c r="F406" s="63">
        <v>2.8</v>
      </c>
      <c r="G406" s="64">
        <v>29783</v>
      </c>
    </row>
    <row r="407" spans="1:7" s="43" customFormat="1" ht="12.75" x14ac:dyDescent="0.2">
      <c r="A407" s="65" t="s">
        <v>1362</v>
      </c>
      <c r="B407" s="66">
        <v>4</v>
      </c>
      <c r="C407" s="67" t="s">
        <v>1363</v>
      </c>
      <c r="D407" s="68">
        <v>1.1566000000000001</v>
      </c>
      <c r="E407" s="69">
        <v>17184.759999999998</v>
      </c>
      <c r="F407" s="70">
        <v>2.8</v>
      </c>
      <c r="G407" s="71">
        <v>29783</v>
      </c>
    </row>
    <row r="408" spans="1:7" s="43" customFormat="1" ht="12.75" x14ac:dyDescent="0.2">
      <c r="A408" s="36" t="s">
        <v>1364</v>
      </c>
      <c r="B408" s="37">
        <v>1</v>
      </c>
      <c r="C408" s="38" t="s">
        <v>1365</v>
      </c>
      <c r="D408" s="39">
        <v>0.46639999999999998</v>
      </c>
      <c r="E408" s="40">
        <v>6929.77</v>
      </c>
      <c r="F408" s="41">
        <v>3.2</v>
      </c>
      <c r="G408" s="42">
        <v>44780</v>
      </c>
    </row>
    <row r="409" spans="1:7" s="43" customFormat="1" ht="12.75" x14ac:dyDescent="0.2">
      <c r="A409" s="44" t="s">
        <v>1364</v>
      </c>
      <c r="B409" s="45">
        <v>2</v>
      </c>
      <c r="C409" s="46" t="s">
        <v>1365</v>
      </c>
      <c r="D409" s="47">
        <v>0.53759999999999997</v>
      </c>
      <c r="E409" s="48">
        <v>7987.66</v>
      </c>
      <c r="F409" s="49">
        <v>3.2</v>
      </c>
      <c r="G409" s="50">
        <v>44780</v>
      </c>
    </row>
    <row r="410" spans="1:7" s="43" customFormat="1" ht="12.75" x14ac:dyDescent="0.2">
      <c r="A410" s="44" t="s">
        <v>1364</v>
      </c>
      <c r="B410" s="45">
        <v>3</v>
      </c>
      <c r="C410" s="46" t="s">
        <v>1365</v>
      </c>
      <c r="D410" s="47">
        <v>1.2838000000000001</v>
      </c>
      <c r="E410" s="48">
        <v>19074.7</v>
      </c>
      <c r="F410" s="49">
        <v>3.2</v>
      </c>
      <c r="G410" s="50">
        <v>44780</v>
      </c>
    </row>
    <row r="411" spans="1:7" s="43" customFormat="1" ht="12.75" x14ac:dyDescent="0.2">
      <c r="A411" s="44" t="s">
        <v>1364</v>
      </c>
      <c r="B411" s="45">
        <v>4</v>
      </c>
      <c r="C411" s="46" t="s">
        <v>1365</v>
      </c>
      <c r="D411" s="47">
        <v>1.4882</v>
      </c>
      <c r="E411" s="48">
        <v>22111.68</v>
      </c>
      <c r="F411" s="49">
        <v>3.2</v>
      </c>
      <c r="G411" s="50">
        <v>44780</v>
      </c>
    </row>
    <row r="412" spans="1:7" s="43" customFormat="1" ht="12.75" x14ac:dyDescent="0.2">
      <c r="A412" s="51" t="s">
        <v>1366</v>
      </c>
      <c r="B412" s="52">
        <v>1</v>
      </c>
      <c r="C412" s="53" t="s">
        <v>1367</v>
      </c>
      <c r="D412" s="54">
        <v>0.61329999999999996</v>
      </c>
      <c r="E412" s="55">
        <v>9112.41</v>
      </c>
      <c r="F412" s="56">
        <v>3.2</v>
      </c>
      <c r="G412" s="57">
        <v>45431</v>
      </c>
    </row>
    <row r="413" spans="1:7" s="43" customFormat="1" ht="12.75" x14ac:dyDescent="0.2">
      <c r="A413" s="58" t="s">
        <v>1366</v>
      </c>
      <c r="B413" s="59">
        <v>2</v>
      </c>
      <c r="C413" s="60" t="s">
        <v>1367</v>
      </c>
      <c r="D413" s="61">
        <v>0.74019999999999997</v>
      </c>
      <c r="E413" s="62">
        <v>10997.89</v>
      </c>
      <c r="F413" s="63">
        <v>3.2</v>
      </c>
      <c r="G413" s="64">
        <v>45431</v>
      </c>
    </row>
    <row r="414" spans="1:7" s="43" customFormat="1" ht="12.75" x14ac:dyDescent="0.2">
      <c r="A414" s="58" t="s">
        <v>1366</v>
      </c>
      <c r="B414" s="59">
        <v>3</v>
      </c>
      <c r="C414" s="60" t="s">
        <v>1367</v>
      </c>
      <c r="D414" s="61">
        <v>1.1012999999999999</v>
      </c>
      <c r="E414" s="62">
        <v>16363.12</v>
      </c>
      <c r="F414" s="63">
        <v>3.2</v>
      </c>
      <c r="G414" s="64">
        <v>45431</v>
      </c>
    </row>
    <row r="415" spans="1:7" s="43" customFormat="1" ht="12.75" x14ac:dyDescent="0.2">
      <c r="A415" s="65" t="s">
        <v>1366</v>
      </c>
      <c r="B415" s="66">
        <v>4</v>
      </c>
      <c r="C415" s="67" t="s">
        <v>1367</v>
      </c>
      <c r="D415" s="68">
        <v>2.3287</v>
      </c>
      <c r="E415" s="69">
        <v>34599.82</v>
      </c>
      <c r="F415" s="70">
        <v>3.2</v>
      </c>
      <c r="G415" s="71">
        <v>45431</v>
      </c>
    </row>
    <row r="416" spans="1:7" s="43" customFormat="1" ht="12.75" x14ac:dyDescent="0.2">
      <c r="A416" s="36" t="s">
        <v>1368</v>
      </c>
      <c r="B416" s="37">
        <v>1</v>
      </c>
      <c r="C416" s="38" t="s">
        <v>1369</v>
      </c>
      <c r="D416" s="39">
        <v>0.83640000000000003</v>
      </c>
      <c r="E416" s="40">
        <v>12427.23</v>
      </c>
      <c r="F416" s="41">
        <v>4.8</v>
      </c>
      <c r="G416" s="42">
        <v>61449</v>
      </c>
    </row>
    <row r="417" spans="1:7" s="43" customFormat="1" ht="12.75" x14ac:dyDescent="0.2">
      <c r="A417" s="44" t="s">
        <v>1368</v>
      </c>
      <c r="B417" s="45">
        <v>2</v>
      </c>
      <c r="C417" s="46" t="s">
        <v>1369</v>
      </c>
      <c r="D417" s="47">
        <v>1.0203</v>
      </c>
      <c r="E417" s="48">
        <v>15159.62</v>
      </c>
      <c r="F417" s="49">
        <v>4.8</v>
      </c>
      <c r="G417" s="50">
        <v>61449</v>
      </c>
    </row>
    <row r="418" spans="1:7" s="43" customFormat="1" ht="12.75" x14ac:dyDescent="0.2">
      <c r="A418" s="44" t="s">
        <v>1368</v>
      </c>
      <c r="B418" s="45">
        <v>3</v>
      </c>
      <c r="C418" s="46" t="s">
        <v>1369</v>
      </c>
      <c r="D418" s="47">
        <v>1.1560999999999999</v>
      </c>
      <c r="E418" s="48">
        <v>17177.330000000002</v>
      </c>
      <c r="F418" s="49">
        <v>4.8</v>
      </c>
      <c r="G418" s="50">
        <v>61449</v>
      </c>
    </row>
    <row r="419" spans="1:7" s="43" customFormat="1" ht="12.75" x14ac:dyDescent="0.2">
      <c r="A419" s="44" t="s">
        <v>1368</v>
      </c>
      <c r="B419" s="45">
        <v>4</v>
      </c>
      <c r="C419" s="46" t="s">
        <v>1369</v>
      </c>
      <c r="D419" s="47">
        <v>2.4281000000000001</v>
      </c>
      <c r="E419" s="48">
        <v>36076.71</v>
      </c>
      <c r="F419" s="49">
        <v>4.8</v>
      </c>
      <c r="G419" s="50">
        <v>61449</v>
      </c>
    </row>
    <row r="420" spans="1:7" s="43" customFormat="1" ht="12.75" x14ac:dyDescent="0.2">
      <c r="A420" s="51" t="s">
        <v>1370</v>
      </c>
      <c r="B420" s="52">
        <v>1</v>
      </c>
      <c r="C420" s="53" t="s">
        <v>1371</v>
      </c>
      <c r="D420" s="54">
        <v>0.48720000000000002</v>
      </c>
      <c r="E420" s="55">
        <v>7238.82</v>
      </c>
      <c r="F420" s="56">
        <v>2.4</v>
      </c>
      <c r="G420" s="57">
        <v>36814</v>
      </c>
    </row>
    <row r="421" spans="1:7" s="43" customFormat="1" ht="12.75" x14ac:dyDescent="0.2">
      <c r="A421" s="58" t="s">
        <v>1370</v>
      </c>
      <c r="B421" s="59">
        <v>2</v>
      </c>
      <c r="C421" s="60" t="s">
        <v>1371</v>
      </c>
      <c r="D421" s="61">
        <v>0.57899999999999996</v>
      </c>
      <c r="E421" s="62">
        <v>8602.7800000000007</v>
      </c>
      <c r="F421" s="63">
        <v>2.4</v>
      </c>
      <c r="G421" s="64">
        <v>36814</v>
      </c>
    </row>
    <row r="422" spans="1:7" s="43" customFormat="1" ht="12.75" x14ac:dyDescent="0.2">
      <c r="A422" s="58" t="s">
        <v>1370</v>
      </c>
      <c r="B422" s="59">
        <v>3</v>
      </c>
      <c r="C422" s="60" t="s">
        <v>1371</v>
      </c>
      <c r="D422" s="61">
        <v>0.85840000000000005</v>
      </c>
      <c r="E422" s="62">
        <v>12754.11</v>
      </c>
      <c r="F422" s="63">
        <v>2.4</v>
      </c>
      <c r="G422" s="64">
        <v>36814</v>
      </c>
    </row>
    <row r="423" spans="1:7" s="43" customFormat="1" ht="12.75" x14ac:dyDescent="0.2">
      <c r="A423" s="65" t="s">
        <v>1370</v>
      </c>
      <c r="B423" s="66">
        <v>4</v>
      </c>
      <c r="C423" s="67" t="s">
        <v>1371</v>
      </c>
      <c r="D423" s="68">
        <v>1.9178999999999999</v>
      </c>
      <c r="E423" s="69">
        <v>28496.16</v>
      </c>
      <c r="F423" s="70">
        <v>2.4</v>
      </c>
      <c r="G423" s="71">
        <v>36814</v>
      </c>
    </row>
    <row r="424" spans="1:7" s="43" customFormat="1" ht="12.75" x14ac:dyDescent="0.2">
      <c r="A424" s="36" t="s">
        <v>1372</v>
      </c>
      <c r="B424" s="37">
        <v>1</v>
      </c>
      <c r="C424" s="38" t="s">
        <v>1373</v>
      </c>
      <c r="D424" s="39">
        <v>1.1728000000000001</v>
      </c>
      <c r="E424" s="40">
        <v>17425.46</v>
      </c>
      <c r="F424" s="41">
        <v>3.9</v>
      </c>
      <c r="G424" s="42">
        <v>55053</v>
      </c>
    </row>
    <row r="425" spans="1:7" s="43" customFormat="1" ht="12.75" x14ac:dyDescent="0.2">
      <c r="A425" s="44" t="s">
        <v>1372</v>
      </c>
      <c r="B425" s="45">
        <v>2</v>
      </c>
      <c r="C425" s="46" t="s">
        <v>1373</v>
      </c>
      <c r="D425" s="47">
        <v>2.3401000000000001</v>
      </c>
      <c r="E425" s="48">
        <v>34769.21</v>
      </c>
      <c r="F425" s="49">
        <v>3.9</v>
      </c>
      <c r="G425" s="50">
        <v>55053</v>
      </c>
    </row>
    <row r="426" spans="1:7" s="43" customFormat="1" ht="12.75" x14ac:dyDescent="0.2">
      <c r="A426" s="44" t="s">
        <v>1372</v>
      </c>
      <c r="B426" s="45">
        <v>3</v>
      </c>
      <c r="C426" s="46" t="s">
        <v>1373</v>
      </c>
      <c r="D426" s="47">
        <v>2.9893999999999998</v>
      </c>
      <c r="E426" s="48">
        <v>44416.51</v>
      </c>
      <c r="F426" s="49">
        <v>3.9</v>
      </c>
      <c r="G426" s="50">
        <v>55053</v>
      </c>
    </row>
    <row r="427" spans="1:7" s="43" customFormat="1" ht="12.75" x14ac:dyDescent="0.2">
      <c r="A427" s="44" t="s">
        <v>1372</v>
      </c>
      <c r="B427" s="45">
        <v>4</v>
      </c>
      <c r="C427" s="46" t="s">
        <v>1373</v>
      </c>
      <c r="D427" s="47">
        <v>6.1260000000000003</v>
      </c>
      <c r="E427" s="48">
        <v>91020.11</v>
      </c>
      <c r="F427" s="49">
        <v>3.9</v>
      </c>
      <c r="G427" s="50">
        <v>55053</v>
      </c>
    </row>
    <row r="428" spans="1:7" s="43" customFormat="1" ht="12.75" x14ac:dyDescent="0.2">
      <c r="A428" s="51" t="s">
        <v>1374</v>
      </c>
      <c r="B428" s="52">
        <v>1</v>
      </c>
      <c r="C428" s="53" t="s">
        <v>1375</v>
      </c>
      <c r="D428" s="54">
        <v>0.96209999999999996</v>
      </c>
      <c r="E428" s="55">
        <v>14294.88</v>
      </c>
      <c r="F428" s="56">
        <v>3.5</v>
      </c>
      <c r="G428" s="57">
        <v>74197</v>
      </c>
    </row>
    <row r="429" spans="1:7" s="43" customFormat="1" ht="12.75" x14ac:dyDescent="0.2">
      <c r="A429" s="58" t="s">
        <v>1374</v>
      </c>
      <c r="B429" s="59">
        <v>2</v>
      </c>
      <c r="C429" s="60" t="s">
        <v>1375</v>
      </c>
      <c r="D429" s="61">
        <v>1.4863999999999999</v>
      </c>
      <c r="E429" s="62">
        <v>22084.93</v>
      </c>
      <c r="F429" s="63">
        <v>3.5</v>
      </c>
      <c r="G429" s="64">
        <v>74197</v>
      </c>
    </row>
    <row r="430" spans="1:7" s="43" customFormat="1" ht="12.75" x14ac:dyDescent="0.2">
      <c r="A430" s="58" t="s">
        <v>1374</v>
      </c>
      <c r="B430" s="59">
        <v>3</v>
      </c>
      <c r="C430" s="60" t="s">
        <v>1375</v>
      </c>
      <c r="D430" s="61">
        <v>2.1015000000000001</v>
      </c>
      <c r="E430" s="62">
        <v>31224.09</v>
      </c>
      <c r="F430" s="63">
        <v>3.5</v>
      </c>
      <c r="G430" s="64">
        <v>74197</v>
      </c>
    </row>
    <row r="431" spans="1:7" s="43" customFormat="1" ht="12.75" x14ac:dyDescent="0.2">
      <c r="A431" s="65" t="s">
        <v>1374</v>
      </c>
      <c r="B431" s="66">
        <v>4</v>
      </c>
      <c r="C431" s="67" t="s">
        <v>1375</v>
      </c>
      <c r="D431" s="68">
        <v>3.8761999999999999</v>
      </c>
      <c r="E431" s="69">
        <v>57592.58</v>
      </c>
      <c r="F431" s="70">
        <v>3.5</v>
      </c>
      <c r="G431" s="71">
        <v>74197</v>
      </c>
    </row>
    <row r="432" spans="1:7" s="43" customFormat="1" ht="12.75" x14ac:dyDescent="0.2">
      <c r="A432" s="36" t="s">
        <v>1376</v>
      </c>
      <c r="B432" s="37">
        <v>1</v>
      </c>
      <c r="C432" s="38" t="s">
        <v>1377</v>
      </c>
      <c r="D432" s="39">
        <v>1.2188000000000001</v>
      </c>
      <c r="E432" s="40">
        <v>18108.93</v>
      </c>
      <c r="F432" s="41">
        <v>4.8</v>
      </c>
      <c r="G432" s="42">
        <v>43622</v>
      </c>
    </row>
    <row r="433" spans="1:7" s="43" customFormat="1" ht="12.75" x14ac:dyDescent="0.2">
      <c r="A433" s="44" t="s">
        <v>1376</v>
      </c>
      <c r="B433" s="45">
        <v>2</v>
      </c>
      <c r="C433" s="46" t="s">
        <v>1377</v>
      </c>
      <c r="D433" s="47">
        <v>1.5199</v>
      </c>
      <c r="E433" s="48">
        <v>22582.67</v>
      </c>
      <c r="F433" s="49">
        <v>4.8</v>
      </c>
      <c r="G433" s="50">
        <v>43622</v>
      </c>
    </row>
    <row r="434" spans="1:7" s="43" customFormat="1" ht="12.75" x14ac:dyDescent="0.2">
      <c r="A434" s="44" t="s">
        <v>1376</v>
      </c>
      <c r="B434" s="45">
        <v>3</v>
      </c>
      <c r="C434" s="46" t="s">
        <v>1377</v>
      </c>
      <c r="D434" s="47">
        <v>2.0945999999999998</v>
      </c>
      <c r="E434" s="48">
        <v>31121.57</v>
      </c>
      <c r="F434" s="49">
        <v>4.8</v>
      </c>
      <c r="G434" s="50">
        <v>43622</v>
      </c>
    </row>
    <row r="435" spans="1:7" s="43" customFormat="1" ht="12.75" x14ac:dyDescent="0.2">
      <c r="A435" s="44" t="s">
        <v>1376</v>
      </c>
      <c r="B435" s="45">
        <v>4</v>
      </c>
      <c r="C435" s="46" t="s">
        <v>1377</v>
      </c>
      <c r="D435" s="47">
        <v>4.2396000000000003</v>
      </c>
      <c r="E435" s="48">
        <v>62991.98</v>
      </c>
      <c r="F435" s="49">
        <v>4.8</v>
      </c>
      <c r="G435" s="50">
        <v>43622</v>
      </c>
    </row>
    <row r="436" spans="1:7" s="43" customFormat="1" ht="12.75" x14ac:dyDescent="0.2">
      <c r="A436" s="51" t="s">
        <v>1378</v>
      </c>
      <c r="B436" s="52">
        <v>1</v>
      </c>
      <c r="C436" s="53" t="s">
        <v>1379</v>
      </c>
      <c r="D436" s="54">
        <v>1.4564999999999999</v>
      </c>
      <c r="E436" s="55">
        <v>21640.68</v>
      </c>
      <c r="F436" s="56">
        <v>6.2</v>
      </c>
      <c r="G436" s="57">
        <v>65064</v>
      </c>
    </row>
    <row r="437" spans="1:7" s="43" customFormat="1" ht="12.75" x14ac:dyDescent="0.2">
      <c r="A437" s="58" t="s">
        <v>1378</v>
      </c>
      <c r="B437" s="59">
        <v>2</v>
      </c>
      <c r="C437" s="60" t="s">
        <v>1379</v>
      </c>
      <c r="D437" s="61">
        <v>1.7008000000000001</v>
      </c>
      <c r="E437" s="62">
        <v>25270.49</v>
      </c>
      <c r="F437" s="63">
        <v>6.2</v>
      </c>
      <c r="G437" s="64">
        <v>65064</v>
      </c>
    </row>
    <row r="438" spans="1:7" s="43" customFormat="1" ht="12.75" x14ac:dyDescent="0.2">
      <c r="A438" s="58" t="s">
        <v>1378</v>
      </c>
      <c r="B438" s="59">
        <v>3</v>
      </c>
      <c r="C438" s="60" t="s">
        <v>1379</v>
      </c>
      <c r="D438" s="61">
        <v>2.1454</v>
      </c>
      <c r="E438" s="62">
        <v>31876.35</v>
      </c>
      <c r="F438" s="63">
        <v>6.2</v>
      </c>
      <c r="G438" s="64">
        <v>65064</v>
      </c>
    </row>
    <row r="439" spans="1:7" s="43" customFormat="1" ht="12.75" x14ac:dyDescent="0.2">
      <c r="A439" s="65" t="s">
        <v>1378</v>
      </c>
      <c r="B439" s="66">
        <v>4</v>
      </c>
      <c r="C439" s="67" t="s">
        <v>1379</v>
      </c>
      <c r="D439" s="68">
        <v>4.6393000000000004</v>
      </c>
      <c r="E439" s="69">
        <v>68930.720000000001</v>
      </c>
      <c r="F439" s="70">
        <v>6.2</v>
      </c>
      <c r="G439" s="71">
        <v>65064</v>
      </c>
    </row>
    <row r="440" spans="1:7" s="43" customFormat="1" ht="12.75" x14ac:dyDescent="0.2">
      <c r="A440" s="36" t="s">
        <v>1380</v>
      </c>
      <c r="B440" s="37">
        <v>1</v>
      </c>
      <c r="C440" s="38" t="s">
        <v>1381</v>
      </c>
      <c r="D440" s="39">
        <v>0.874</v>
      </c>
      <c r="E440" s="40">
        <v>12985.89</v>
      </c>
      <c r="F440" s="41">
        <v>2.6</v>
      </c>
      <c r="G440" s="42">
        <v>33791</v>
      </c>
    </row>
    <row r="441" spans="1:7" s="43" customFormat="1" ht="12.75" x14ac:dyDescent="0.2">
      <c r="A441" s="44" t="s">
        <v>1380</v>
      </c>
      <c r="B441" s="45">
        <v>2</v>
      </c>
      <c r="C441" s="46" t="s">
        <v>1381</v>
      </c>
      <c r="D441" s="47">
        <v>1.2223999999999999</v>
      </c>
      <c r="E441" s="48">
        <v>18162.419999999998</v>
      </c>
      <c r="F441" s="49">
        <v>2.6</v>
      </c>
      <c r="G441" s="50">
        <v>33791</v>
      </c>
    </row>
    <row r="442" spans="1:7" s="43" customFormat="1" ht="12.75" x14ac:dyDescent="0.2">
      <c r="A442" s="44" t="s">
        <v>1380</v>
      </c>
      <c r="B442" s="45">
        <v>3</v>
      </c>
      <c r="C442" s="46" t="s">
        <v>1381</v>
      </c>
      <c r="D442" s="47">
        <v>1.8220000000000001</v>
      </c>
      <c r="E442" s="48">
        <v>27071.279999999999</v>
      </c>
      <c r="F442" s="49">
        <v>2.6</v>
      </c>
      <c r="G442" s="50">
        <v>33791</v>
      </c>
    </row>
    <row r="443" spans="1:7" s="43" customFormat="1" ht="12.75" x14ac:dyDescent="0.2">
      <c r="A443" s="44" t="s">
        <v>1380</v>
      </c>
      <c r="B443" s="45">
        <v>4</v>
      </c>
      <c r="C443" s="46" t="s">
        <v>1381</v>
      </c>
      <c r="D443" s="47">
        <v>3.5278</v>
      </c>
      <c r="E443" s="48">
        <v>52416.05</v>
      </c>
      <c r="F443" s="49">
        <v>2.6</v>
      </c>
      <c r="G443" s="50">
        <v>33791</v>
      </c>
    </row>
    <row r="444" spans="1:7" s="43" customFormat="1" ht="12.75" x14ac:dyDescent="0.2">
      <c r="A444" s="51" t="s">
        <v>1382</v>
      </c>
      <c r="B444" s="52">
        <v>1</v>
      </c>
      <c r="C444" s="53" t="s">
        <v>1383</v>
      </c>
      <c r="D444" s="54">
        <v>1.2421</v>
      </c>
      <c r="E444" s="55">
        <v>18455.12</v>
      </c>
      <c r="F444" s="56">
        <v>4.4000000000000004</v>
      </c>
      <c r="G444" s="57">
        <v>54984</v>
      </c>
    </row>
    <row r="445" spans="1:7" s="43" customFormat="1" ht="12.75" x14ac:dyDescent="0.2">
      <c r="A445" s="58" t="s">
        <v>1382</v>
      </c>
      <c r="B445" s="59">
        <v>2</v>
      </c>
      <c r="C445" s="60" t="s">
        <v>1383</v>
      </c>
      <c r="D445" s="61">
        <v>1.5019</v>
      </c>
      <c r="E445" s="62">
        <v>22315.23</v>
      </c>
      <c r="F445" s="63">
        <v>4.4000000000000004</v>
      </c>
      <c r="G445" s="64">
        <v>54984</v>
      </c>
    </row>
    <row r="446" spans="1:7" s="43" customFormat="1" ht="12.75" x14ac:dyDescent="0.2">
      <c r="A446" s="58" t="s">
        <v>1382</v>
      </c>
      <c r="B446" s="59">
        <v>3</v>
      </c>
      <c r="C446" s="60" t="s">
        <v>1383</v>
      </c>
      <c r="D446" s="61">
        <v>3.2776000000000001</v>
      </c>
      <c r="E446" s="62">
        <v>48698.58</v>
      </c>
      <c r="F446" s="63">
        <v>4.4000000000000004</v>
      </c>
      <c r="G446" s="64">
        <v>54984</v>
      </c>
    </row>
    <row r="447" spans="1:7" s="43" customFormat="1" ht="12.75" x14ac:dyDescent="0.2">
      <c r="A447" s="65" t="s">
        <v>1382</v>
      </c>
      <c r="B447" s="66">
        <v>4</v>
      </c>
      <c r="C447" s="67" t="s">
        <v>1383</v>
      </c>
      <c r="D447" s="68">
        <v>5.4405000000000001</v>
      </c>
      <c r="E447" s="69">
        <v>80834.95</v>
      </c>
      <c r="F447" s="70">
        <v>4.4000000000000004</v>
      </c>
      <c r="G447" s="71">
        <v>54984</v>
      </c>
    </row>
    <row r="448" spans="1:7" s="43" customFormat="1" ht="12.75" x14ac:dyDescent="0.2">
      <c r="A448" s="36" t="s">
        <v>1384</v>
      </c>
      <c r="B448" s="37">
        <v>1</v>
      </c>
      <c r="C448" s="38" t="s">
        <v>1385</v>
      </c>
      <c r="D448" s="39">
        <v>1.0043</v>
      </c>
      <c r="E448" s="40">
        <v>14921.89</v>
      </c>
      <c r="F448" s="41">
        <v>6.7</v>
      </c>
      <c r="G448" s="42">
        <v>199044</v>
      </c>
    </row>
    <row r="449" spans="1:7" s="43" customFormat="1" ht="12.75" x14ac:dyDescent="0.2">
      <c r="A449" s="44" t="s">
        <v>1384</v>
      </c>
      <c r="B449" s="45">
        <v>2</v>
      </c>
      <c r="C449" s="46" t="s">
        <v>1385</v>
      </c>
      <c r="D449" s="47">
        <v>1.2813000000000001</v>
      </c>
      <c r="E449" s="48">
        <v>19037.560000000001</v>
      </c>
      <c r="F449" s="49">
        <v>6.7</v>
      </c>
      <c r="G449" s="50">
        <v>199044</v>
      </c>
    </row>
    <row r="450" spans="1:7" s="43" customFormat="1" ht="12.75" x14ac:dyDescent="0.2">
      <c r="A450" s="44" t="s">
        <v>1384</v>
      </c>
      <c r="B450" s="45">
        <v>3</v>
      </c>
      <c r="C450" s="46" t="s">
        <v>1385</v>
      </c>
      <c r="D450" s="47">
        <v>3.4302999999999999</v>
      </c>
      <c r="E450" s="48">
        <v>50967.4</v>
      </c>
      <c r="F450" s="49">
        <v>6.7</v>
      </c>
      <c r="G450" s="50">
        <v>199044</v>
      </c>
    </row>
    <row r="451" spans="1:7" s="43" customFormat="1" ht="12.75" x14ac:dyDescent="0.2">
      <c r="A451" s="44" t="s">
        <v>1384</v>
      </c>
      <c r="B451" s="45">
        <v>4</v>
      </c>
      <c r="C451" s="46" t="s">
        <v>1385</v>
      </c>
      <c r="D451" s="47">
        <v>6.4703999999999997</v>
      </c>
      <c r="E451" s="48">
        <v>96137.2</v>
      </c>
      <c r="F451" s="49">
        <v>6.7</v>
      </c>
      <c r="G451" s="50">
        <v>199044</v>
      </c>
    </row>
    <row r="452" spans="1:7" s="43" customFormat="1" ht="12.75" x14ac:dyDescent="0.2">
      <c r="A452" s="51" t="s">
        <v>1386</v>
      </c>
      <c r="B452" s="52">
        <v>1</v>
      </c>
      <c r="C452" s="53" t="s">
        <v>1387</v>
      </c>
      <c r="D452" s="54">
        <v>1.4946999999999999</v>
      </c>
      <c r="E452" s="55">
        <v>22208.25</v>
      </c>
      <c r="F452" s="56">
        <v>6.2</v>
      </c>
      <c r="G452" s="57">
        <v>86825</v>
      </c>
    </row>
    <row r="453" spans="1:7" s="43" customFormat="1" ht="12.75" x14ac:dyDescent="0.2">
      <c r="A453" s="58" t="s">
        <v>1386</v>
      </c>
      <c r="B453" s="59">
        <v>2</v>
      </c>
      <c r="C453" s="60" t="s">
        <v>1387</v>
      </c>
      <c r="D453" s="61">
        <v>1.6055999999999999</v>
      </c>
      <c r="E453" s="62">
        <v>23856</v>
      </c>
      <c r="F453" s="63">
        <v>6.2</v>
      </c>
      <c r="G453" s="64">
        <v>86825</v>
      </c>
    </row>
    <row r="454" spans="1:7" s="43" customFormat="1" ht="12.75" x14ac:dyDescent="0.2">
      <c r="A454" s="58" t="s">
        <v>1386</v>
      </c>
      <c r="B454" s="59">
        <v>3</v>
      </c>
      <c r="C454" s="60" t="s">
        <v>1387</v>
      </c>
      <c r="D454" s="61">
        <v>2.5571999999999999</v>
      </c>
      <c r="E454" s="62">
        <v>37994.879999999997</v>
      </c>
      <c r="F454" s="63">
        <v>6.2</v>
      </c>
      <c r="G454" s="64">
        <v>86825</v>
      </c>
    </row>
    <row r="455" spans="1:7" s="43" customFormat="1" ht="12.75" x14ac:dyDescent="0.2">
      <c r="A455" s="65" t="s">
        <v>1386</v>
      </c>
      <c r="B455" s="66">
        <v>4</v>
      </c>
      <c r="C455" s="67" t="s">
        <v>1387</v>
      </c>
      <c r="D455" s="68">
        <v>4.5026000000000002</v>
      </c>
      <c r="E455" s="69">
        <v>66899.63</v>
      </c>
      <c r="F455" s="70">
        <v>6.2</v>
      </c>
      <c r="G455" s="71">
        <v>86825</v>
      </c>
    </row>
    <row r="456" spans="1:7" s="43" customFormat="1" ht="12.75" x14ac:dyDescent="0.2">
      <c r="A456" s="36" t="s">
        <v>1388</v>
      </c>
      <c r="B456" s="37">
        <v>1</v>
      </c>
      <c r="C456" s="38" t="s">
        <v>1389</v>
      </c>
      <c r="D456" s="39">
        <v>1.3599000000000001</v>
      </c>
      <c r="E456" s="40">
        <v>20205.39</v>
      </c>
      <c r="F456" s="41">
        <v>7.3</v>
      </c>
      <c r="G456" s="42">
        <v>82294</v>
      </c>
    </row>
    <row r="457" spans="1:7" s="43" customFormat="1" ht="12.75" x14ac:dyDescent="0.2">
      <c r="A457" s="44" t="s">
        <v>1388</v>
      </c>
      <c r="B457" s="45">
        <v>2</v>
      </c>
      <c r="C457" s="46" t="s">
        <v>1389</v>
      </c>
      <c r="D457" s="47">
        <v>1.9932000000000001</v>
      </c>
      <c r="E457" s="48">
        <v>29614.97</v>
      </c>
      <c r="F457" s="49">
        <v>7.3</v>
      </c>
      <c r="G457" s="50">
        <v>82294</v>
      </c>
    </row>
    <row r="458" spans="1:7" s="43" customFormat="1" ht="12.75" x14ac:dyDescent="0.2">
      <c r="A458" s="44" t="s">
        <v>1388</v>
      </c>
      <c r="B458" s="45">
        <v>3</v>
      </c>
      <c r="C458" s="46" t="s">
        <v>1389</v>
      </c>
      <c r="D458" s="47">
        <v>3.3509000000000002</v>
      </c>
      <c r="E458" s="48">
        <v>49787.67</v>
      </c>
      <c r="F458" s="49">
        <v>7.3</v>
      </c>
      <c r="G458" s="50">
        <v>82294</v>
      </c>
    </row>
    <row r="459" spans="1:7" s="43" customFormat="1" ht="12.75" x14ac:dyDescent="0.2">
      <c r="A459" s="44" t="s">
        <v>1388</v>
      </c>
      <c r="B459" s="45">
        <v>4</v>
      </c>
      <c r="C459" s="46" t="s">
        <v>1389</v>
      </c>
      <c r="D459" s="47">
        <v>6.2061000000000002</v>
      </c>
      <c r="E459" s="48">
        <v>92210.23</v>
      </c>
      <c r="F459" s="49">
        <v>7.3</v>
      </c>
      <c r="G459" s="50">
        <v>82294</v>
      </c>
    </row>
    <row r="460" spans="1:7" s="43" customFormat="1" ht="12.75" x14ac:dyDescent="0.2">
      <c r="A460" s="51" t="s">
        <v>1390</v>
      </c>
      <c r="B460" s="52">
        <v>1</v>
      </c>
      <c r="C460" s="53" t="s">
        <v>1391</v>
      </c>
      <c r="D460" s="54">
        <v>1.5488</v>
      </c>
      <c r="E460" s="55">
        <v>23012.07</v>
      </c>
      <c r="F460" s="56">
        <v>5.6</v>
      </c>
      <c r="G460" s="57">
        <v>53618</v>
      </c>
    </row>
    <row r="461" spans="1:7" s="43" customFormat="1" ht="12.75" x14ac:dyDescent="0.2">
      <c r="A461" s="58" t="s">
        <v>1390</v>
      </c>
      <c r="B461" s="59">
        <v>2</v>
      </c>
      <c r="C461" s="60" t="s">
        <v>1391</v>
      </c>
      <c r="D461" s="61">
        <v>1.8688</v>
      </c>
      <c r="E461" s="62">
        <v>27766.63</v>
      </c>
      <c r="F461" s="63">
        <v>5.6</v>
      </c>
      <c r="G461" s="64">
        <v>53618</v>
      </c>
    </row>
    <row r="462" spans="1:7" s="43" customFormat="1" ht="12.75" x14ac:dyDescent="0.2">
      <c r="A462" s="58" t="s">
        <v>1390</v>
      </c>
      <c r="B462" s="59">
        <v>3</v>
      </c>
      <c r="C462" s="60" t="s">
        <v>1391</v>
      </c>
      <c r="D462" s="61">
        <v>3.1343999999999999</v>
      </c>
      <c r="E462" s="62">
        <v>46570.92</v>
      </c>
      <c r="F462" s="63">
        <v>5.6</v>
      </c>
      <c r="G462" s="64">
        <v>53618</v>
      </c>
    </row>
    <row r="463" spans="1:7" s="43" customFormat="1" ht="12.75" x14ac:dyDescent="0.2">
      <c r="A463" s="65" t="s">
        <v>1390</v>
      </c>
      <c r="B463" s="66">
        <v>4</v>
      </c>
      <c r="C463" s="67" t="s">
        <v>1391</v>
      </c>
      <c r="D463" s="68">
        <v>4.2466999999999997</v>
      </c>
      <c r="E463" s="69">
        <v>63097.47</v>
      </c>
      <c r="F463" s="70">
        <v>5.6</v>
      </c>
      <c r="G463" s="71">
        <v>53618</v>
      </c>
    </row>
    <row r="464" spans="1:7" s="43" customFormat="1" ht="12.75" x14ac:dyDescent="0.2">
      <c r="A464" s="36" t="s">
        <v>1392</v>
      </c>
      <c r="B464" s="37">
        <v>1</v>
      </c>
      <c r="C464" s="38" t="s">
        <v>1393</v>
      </c>
      <c r="D464" s="39">
        <v>0.98699999999999999</v>
      </c>
      <c r="E464" s="40">
        <v>14664.85</v>
      </c>
      <c r="F464" s="41">
        <v>1.9</v>
      </c>
      <c r="G464" s="42">
        <v>27274</v>
      </c>
    </row>
    <row r="465" spans="1:7" s="43" customFormat="1" ht="12.75" x14ac:dyDescent="0.2">
      <c r="A465" s="44" t="s">
        <v>1392</v>
      </c>
      <c r="B465" s="45">
        <v>2</v>
      </c>
      <c r="C465" s="46" t="s">
        <v>1393</v>
      </c>
      <c r="D465" s="47">
        <v>1.6928000000000001</v>
      </c>
      <c r="E465" s="48">
        <v>25151.62</v>
      </c>
      <c r="F465" s="49">
        <v>1.9</v>
      </c>
      <c r="G465" s="50">
        <v>27274</v>
      </c>
    </row>
    <row r="466" spans="1:7" s="43" customFormat="1" ht="12.75" x14ac:dyDescent="0.2">
      <c r="A466" s="44" t="s">
        <v>1392</v>
      </c>
      <c r="B466" s="45">
        <v>3</v>
      </c>
      <c r="C466" s="46" t="s">
        <v>1393</v>
      </c>
      <c r="D466" s="47">
        <v>2.2730000000000001</v>
      </c>
      <c r="E466" s="48">
        <v>33772.230000000003</v>
      </c>
      <c r="F466" s="49">
        <v>1.9</v>
      </c>
      <c r="G466" s="50">
        <v>27274</v>
      </c>
    </row>
    <row r="467" spans="1:7" s="43" customFormat="1" ht="12.75" x14ac:dyDescent="0.2">
      <c r="A467" s="44" t="s">
        <v>1392</v>
      </c>
      <c r="B467" s="45">
        <v>4</v>
      </c>
      <c r="C467" s="46" t="s">
        <v>1393</v>
      </c>
      <c r="D467" s="47">
        <v>5.2191999999999998</v>
      </c>
      <c r="E467" s="48">
        <v>77546.87</v>
      </c>
      <c r="F467" s="49">
        <v>1.9</v>
      </c>
      <c r="G467" s="50">
        <v>27274</v>
      </c>
    </row>
    <row r="468" spans="1:7" s="43" customFormat="1" ht="12.75" x14ac:dyDescent="0.2">
      <c r="A468" s="51" t="s">
        <v>1394</v>
      </c>
      <c r="B468" s="52">
        <v>1</v>
      </c>
      <c r="C468" s="53" t="s">
        <v>1395</v>
      </c>
      <c r="D468" s="54">
        <v>1.0845</v>
      </c>
      <c r="E468" s="55">
        <v>16113.5</v>
      </c>
      <c r="F468" s="56">
        <v>4.5</v>
      </c>
      <c r="G468" s="57">
        <v>49951</v>
      </c>
    </row>
    <row r="469" spans="1:7" s="43" customFormat="1" ht="12.75" x14ac:dyDescent="0.2">
      <c r="A469" s="58" t="s">
        <v>1394</v>
      </c>
      <c r="B469" s="59">
        <v>2</v>
      </c>
      <c r="C469" s="60" t="s">
        <v>1395</v>
      </c>
      <c r="D469" s="61">
        <v>1.6040000000000001</v>
      </c>
      <c r="E469" s="62">
        <v>23832.23</v>
      </c>
      <c r="F469" s="63">
        <v>4.5</v>
      </c>
      <c r="G469" s="64">
        <v>49951</v>
      </c>
    </row>
    <row r="470" spans="1:7" s="43" customFormat="1" ht="12.75" x14ac:dyDescent="0.2">
      <c r="A470" s="58" t="s">
        <v>1394</v>
      </c>
      <c r="B470" s="59">
        <v>3</v>
      </c>
      <c r="C470" s="60" t="s">
        <v>1395</v>
      </c>
      <c r="D470" s="61">
        <v>2.6608000000000001</v>
      </c>
      <c r="E470" s="62">
        <v>39534.17</v>
      </c>
      <c r="F470" s="63">
        <v>4.5</v>
      </c>
      <c r="G470" s="64">
        <v>49951</v>
      </c>
    </row>
    <row r="471" spans="1:7" s="43" customFormat="1" ht="12.75" x14ac:dyDescent="0.2">
      <c r="A471" s="65" t="s">
        <v>1394</v>
      </c>
      <c r="B471" s="66">
        <v>4</v>
      </c>
      <c r="C471" s="67" t="s">
        <v>1395</v>
      </c>
      <c r="D471" s="68">
        <v>3.9430000000000001</v>
      </c>
      <c r="E471" s="69">
        <v>58585.09</v>
      </c>
      <c r="F471" s="70">
        <v>4.5</v>
      </c>
      <c r="G471" s="71">
        <v>49951</v>
      </c>
    </row>
    <row r="472" spans="1:7" s="43" customFormat="1" ht="12.75" x14ac:dyDescent="0.2">
      <c r="A472" s="36" t="s">
        <v>1396</v>
      </c>
      <c r="B472" s="37">
        <v>1</v>
      </c>
      <c r="C472" s="38" t="s">
        <v>1397</v>
      </c>
      <c r="D472" s="39">
        <v>0.8992</v>
      </c>
      <c r="E472" s="40">
        <v>13360.31</v>
      </c>
      <c r="F472" s="41">
        <v>3</v>
      </c>
      <c r="G472" s="42">
        <v>28789</v>
      </c>
    </row>
    <row r="473" spans="1:7" s="43" customFormat="1" ht="12.75" x14ac:dyDescent="0.2">
      <c r="A473" s="44" t="s">
        <v>1396</v>
      </c>
      <c r="B473" s="45">
        <v>2</v>
      </c>
      <c r="C473" s="46" t="s">
        <v>1397</v>
      </c>
      <c r="D473" s="47">
        <v>1.1725000000000001</v>
      </c>
      <c r="E473" s="48">
        <v>17421.009999999998</v>
      </c>
      <c r="F473" s="49">
        <v>3</v>
      </c>
      <c r="G473" s="50">
        <v>28789</v>
      </c>
    </row>
    <row r="474" spans="1:7" s="43" customFormat="1" ht="12.75" x14ac:dyDescent="0.2">
      <c r="A474" s="44" t="s">
        <v>1396</v>
      </c>
      <c r="B474" s="45">
        <v>3</v>
      </c>
      <c r="C474" s="46" t="s">
        <v>1397</v>
      </c>
      <c r="D474" s="47">
        <v>1.8526</v>
      </c>
      <c r="E474" s="48">
        <v>27525.93</v>
      </c>
      <c r="F474" s="49">
        <v>3</v>
      </c>
      <c r="G474" s="50">
        <v>28789</v>
      </c>
    </row>
    <row r="475" spans="1:7" s="43" customFormat="1" ht="12.75" x14ac:dyDescent="0.2">
      <c r="A475" s="44" t="s">
        <v>1396</v>
      </c>
      <c r="B475" s="45">
        <v>4</v>
      </c>
      <c r="C475" s="46" t="s">
        <v>1397</v>
      </c>
      <c r="D475" s="47">
        <v>3.1</v>
      </c>
      <c r="E475" s="48">
        <v>46059.8</v>
      </c>
      <c r="F475" s="49">
        <v>3</v>
      </c>
      <c r="G475" s="50">
        <v>28789</v>
      </c>
    </row>
    <row r="476" spans="1:7" s="43" customFormat="1" ht="12.75" x14ac:dyDescent="0.2">
      <c r="A476" s="51" t="s">
        <v>1398</v>
      </c>
      <c r="B476" s="52">
        <v>1</v>
      </c>
      <c r="C476" s="53" t="s">
        <v>1399</v>
      </c>
      <c r="D476" s="54">
        <v>0.88849999999999996</v>
      </c>
      <c r="E476" s="55">
        <v>13201.33</v>
      </c>
      <c r="F476" s="56">
        <v>4.5999999999999996</v>
      </c>
      <c r="G476" s="57">
        <v>35429</v>
      </c>
    </row>
    <row r="477" spans="1:7" s="43" customFormat="1" ht="12.75" x14ac:dyDescent="0.2">
      <c r="A477" s="58" t="s">
        <v>1398</v>
      </c>
      <c r="B477" s="59">
        <v>2</v>
      </c>
      <c r="C477" s="60" t="s">
        <v>1399</v>
      </c>
      <c r="D477" s="61">
        <v>0.91669999999999996</v>
      </c>
      <c r="E477" s="62">
        <v>13620.33</v>
      </c>
      <c r="F477" s="63">
        <v>4.5999999999999996</v>
      </c>
      <c r="G477" s="64">
        <v>35429</v>
      </c>
    </row>
    <row r="478" spans="1:7" s="43" customFormat="1" ht="12.75" x14ac:dyDescent="0.2">
      <c r="A478" s="58" t="s">
        <v>1398</v>
      </c>
      <c r="B478" s="59">
        <v>3</v>
      </c>
      <c r="C478" s="60" t="s">
        <v>1399</v>
      </c>
      <c r="D478" s="61">
        <v>1.2615000000000001</v>
      </c>
      <c r="E478" s="62">
        <v>18743.37</v>
      </c>
      <c r="F478" s="63">
        <v>4.5999999999999996</v>
      </c>
      <c r="G478" s="64">
        <v>35429</v>
      </c>
    </row>
    <row r="479" spans="1:7" s="43" customFormat="1" ht="12.75" x14ac:dyDescent="0.2">
      <c r="A479" s="65" t="s">
        <v>1398</v>
      </c>
      <c r="B479" s="66">
        <v>4</v>
      </c>
      <c r="C479" s="67" t="s">
        <v>1399</v>
      </c>
      <c r="D479" s="68">
        <v>2.2686999999999999</v>
      </c>
      <c r="E479" s="69">
        <v>33708.339999999997</v>
      </c>
      <c r="F479" s="70">
        <v>4.5999999999999996</v>
      </c>
      <c r="G479" s="71">
        <v>35429</v>
      </c>
    </row>
    <row r="480" spans="1:7" s="43" customFormat="1" ht="12.75" x14ac:dyDescent="0.2">
      <c r="A480" s="36" t="s">
        <v>1400</v>
      </c>
      <c r="B480" s="37">
        <v>1</v>
      </c>
      <c r="C480" s="38" t="s">
        <v>1401</v>
      </c>
      <c r="D480" s="39">
        <v>0.68569999999999998</v>
      </c>
      <c r="E480" s="40">
        <v>10188.129999999999</v>
      </c>
      <c r="F480" s="41">
        <v>3.1</v>
      </c>
      <c r="G480" s="42">
        <v>29745</v>
      </c>
    </row>
    <row r="481" spans="1:7" s="43" customFormat="1" ht="12.75" x14ac:dyDescent="0.2">
      <c r="A481" s="44" t="s">
        <v>1400</v>
      </c>
      <c r="B481" s="45">
        <v>2</v>
      </c>
      <c r="C481" s="46" t="s">
        <v>1401</v>
      </c>
      <c r="D481" s="47">
        <v>0.82830000000000004</v>
      </c>
      <c r="E481" s="48">
        <v>12306.88</v>
      </c>
      <c r="F481" s="49">
        <v>3.1</v>
      </c>
      <c r="G481" s="50">
        <v>29745</v>
      </c>
    </row>
    <row r="482" spans="1:7" s="43" customFormat="1" ht="12.75" x14ac:dyDescent="0.2">
      <c r="A482" s="44" t="s">
        <v>1400</v>
      </c>
      <c r="B482" s="45">
        <v>3</v>
      </c>
      <c r="C482" s="46" t="s">
        <v>1401</v>
      </c>
      <c r="D482" s="47">
        <v>1.0989</v>
      </c>
      <c r="E482" s="48">
        <v>16327.46</v>
      </c>
      <c r="F482" s="49">
        <v>3.1</v>
      </c>
      <c r="G482" s="50">
        <v>29745</v>
      </c>
    </row>
    <row r="483" spans="1:7" s="43" customFormat="1" ht="12.75" x14ac:dyDescent="0.2">
      <c r="A483" s="44" t="s">
        <v>1400</v>
      </c>
      <c r="B483" s="45">
        <v>4</v>
      </c>
      <c r="C483" s="46" t="s">
        <v>1401</v>
      </c>
      <c r="D483" s="47">
        <v>2.4843000000000002</v>
      </c>
      <c r="E483" s="48">
        <v>36911.730000000003</v>
      </c>
      <c r="F483" s="49">
        <v>3.1</v>
      </c>
      <c r="G483" s="50">
        <v>29745</v>
      </c>
    </row>
    <row r="484" spans="1:7" s="43" customFormat="1" ht="12.75" x14ac:dyDescent="0.2">
      <c r="A484" s="51" t="s">
        <v>1402</v>
      </c>
      <c r="B484" s="52">
        <v>1</v>
      </c>
      <c r="C484" s="53" t="s">
        <v>1403</v>
      </c>
      <c r="D484" s="54">
        <v>0.65710000000000002</v>
      </c>
      <c r="E484" s="55">
        <v>9763.19</v>
      </c>
      <c r="F484" s="56">
        <v>3.8</v>
      </c>
      <c r="G484" s="57">
        <v>42294</v>
      </c>
    </row>
    <row r="485" spans="1:7" s="43" customFormat="1" ht="12.75" x14ac:dyDescent="0.2">
      <c r="A485" s="58" t="s">
        <v>1402</v>
      </c>
      <c r="B485" s="59">
        <v>2</v>
      </c>
      <c r="C485" s="60" t="s">
        <v>1403</v>
      </c>
      <c r="D485" s="61">
        <v>0.68240000000000001</v>
      </c>
      <c r="E485" s="62">
        <v>10139.1</v>
      </c>
      <c r="F485" s="63">
        <v>3.8</v>
      </c>
      <c r="G485" s="64">
        <v>42294</v>
      </c>
    </row>
    <row r="486" spans="1:7" s="43" customFormat="1" ht="12.75" x14ac:dyDescent="0.2">
      <c r="A486" s="58" t="s">
        <v>1402</v>
      </c>
      <c r="B486" s="59">
        <v>3</v>
      </c>
      <c r="C486" s="60" t="s">
        <v>1403</v>
      </c>
      <c r="D486" s="61">
        <v>1.0516000000000001</v>
      </c>
      <c r="E486" s="62">
        <v>15624.67</v>
      </c>
      <c r="F486" s="63">
        <v>3.8</v>
      </c>
      <c r="G486" s="64">
        <v>42294</v>
      </c>
    </row>
    <row r="487" spans="1:7" s="43" customFormat="1" ht="12.75" x14ac:dyDescent="0.2">
      <c r="A487" s="65" t="s">
        <v>1402</v>
      </c>
      <c r="B487" s="66">
        <v>4</v>
      </c>
      <c r="C487" s="67" t="s">
        <v>1403</v>
      </c>
      <c r="D487" s="68">
        <v>2.4900000000000002</v>
      </c>
      <c r="E487" s="69">
        <v>36996.42</v>
      </c>
      <c r="F487" s="70">
        <v>3.8</v>
      </c>
      <c r="G487" s="71">
        <v>42294</v>
      </c>
    </row>
    <row r="488" spans="1:7" s="43" customFormat="1" ht="12.75" x14ac:dyDescent="0.2">
      <c r="A488" s="36" t="s">
        <v>1404</v>
      </c>
      <c r="B488" s="37">
        <v>1</v>
      </c>
      <c r="C488" s="38" t="s">
        <v>1405</v>
      </c>
      <c r="D488" s="39">
        <v>0.58379999999999999</v>
      </c>
      <c r="E488" s="40">
        <v>8674.1</v>
      </c>
      <c r="F488" s="41">
        <v>4</v>
      </c>
      <c r="G488" s="42">
        <v>28926</v>
      </c>
    </row>
    <row r="489" spans="1:7" s="43" customFormat="1" ht="12.75" x14ac:dyDescent="0.2">
      <c r="A489" s="44" t="s">
        <v>1404</v>
      </c>
      <c r="B489" s="45">
        <v>2</v>
      </c>
      <c r="C489" s="46" t="s">
        <v>1405</v>
      </c>
      <c r="D489" s="47">
        <v>0.8236</v>
      </c>
      <c r="E489" s="48">
        <v>12237.05</v>
      </c>
      <c r="F489" s="49">
        <v>4</v>
      </c>
      <c r="G489" s="50">
        <v>28926</v>
      </c>
    </row>
    <row r="490" spans="1:7" s="43" customFormat="1" ht="12.75" x14ac:dyDescent="0.2">
      <c r="A490" s="44" t="s">
        <v>1404</v>
      </c>
      <c r="B490" s="45">
        <v>3</v>
      </c>
      <c r="C490" s="46" t="s">
        <v>1405</v>
      </c>
      <c r="D490" s="47">
        <v>0.96860000000000002</v>
      </c>
      <c r="E490" s="48">
        <v>14391.46</v>
      </c>
      <c r="F490" s="49">
        <v>4</v>
      </c>
      <c r="G490" s="50">
        <v>28926</v>
      </c>
    </row>
    <row r="491" spans="1:7" s="43" customFormat="1" ht="12.75" x14ac:dyDescent="0.2">
      <c r="A491" s="44" t="s">
        <v>1404</v>
      </c>
      <c r="B491" s="45">
        <v>4</v>
      </c>
      <c r="C491" s="46" t="s">
        <v>1405</v>
      </c>
      <c r="D491" s="47">
        <v>2.1953999999999998</v>
      </c>
      <c r="E491" s="48">
        <v>32619.25</v>
      </c>
      <c r="F491" s="49">
        <v>4</v>
      </c>
      <c r="G491" s="50">
        <v>28926</v>
      </c>
    </row>
    <row r="492" spans="1:7" s="43" customFormat="1" ht="12.75" x14ac:dyDescent="0.2">
      <c r="A492" s="51" t="s">
        <v>1406</v>
      </c>
      <c r="B492" s="52">
        <v>1</v>
      </c>
      <c r="C492" s="53" t="s">
        <v>1407</v>
      </c>
      <c r="D492" s="54">
        <v>0.60229999999999995</v>
      </c>
      <c r="E492" s="55">
        <v>8948.9699999999993</v>
      </c>
      <c r="F492" s="56">
        <v>3.2</v>
      </c>
      <c r="G492" s="57">
        <v>22651</v>
      </c>
    </row>
    <row r="493" spans="1:7" s="43" customFormat="1" ht="12.75" x14ac:dyDescent="0.2">
      <c r="A493" s="58" t="s">
        <v>1406</v>
      </c>
      <c r="B493" s="59">
        <v>2</v>
      </c>
      <c r="C493" s="60" t="s">
        <v>1407</v>
      </c>
      <c r="D493" s="61">
        <v>0.83630000000000004</v>
      </c>
      <c r="E493" s="62">
        <v>12425.75</v>
      </c>
      <c r="F493" s="63">
        <v>3.2</v>
      </c>
      <c r="G493" s="64">
        <v>22651</v>
      </c>
    </row>
    <row r="494" spans="1:7" s="43" customFormat="1" ht="12.75" x14ac:dyDescent="0.2">
      <c r="A494" s="58" t="s">
        <v>1406</v>
      </c>
      <c r="B494" s="59">
        <v>3</v>
      </c>
      <c r="C494" s="60" t="s">
        <v>1407</v>
      </c>
      <c r="D494" s="61">
        <v>1.2754000000000001</v>
      </c>
      <c r="E494" s="62">
        <v>18949.89</v>
      </c>
      <c r="F494" s="63">
        <v>3.2</v>
      </c>
      <c r="G494" s="64">
        <v>22651</v>
      </c>
    </row>
    <row r="495" spans="1:7" s="43" customFormat="1" ht="12.75" x14ac:dyDescent="0.2">
      <c r="A495" s="65" t="s">
        <v>1406</v>
      </c>
      <c r="B495" s="66">
        <v>4</v>
      </c>
      <c r="C495" s="67" t="s">
        <v>1407</v>
      </c>
      <c r="D495" s="68">
        <v>2.19</v>
      </c>
      <c r="E495" s="69">
        <v>32539.02</v>
      </c>
      <c r="F495" s="70">
        <v>3.2</v>
      </c>
      <c r="G495" s="71">
        <v>22651</v>
      </c>
    </row>
    <row r="496" spans="1:7" s="43" customFormat="1" ht="12.75" x14ac:dyDescent="0.2">
      <c r="A496" s="36" t="s">
        <v>1408</v>
      </c>
      <c r="B496" s="37">
        <v>1</v>
      </c>
      <c r="C496" s="38" t="s">
        <v>1409</v>
      </c>
      <c r="D496" s="39">
        <v>0.59299999999999997</v>
      </c>
      <c r="E496" s="40">
        <v>8810.7900000000009</v>
      </c>
      <c r="F496" s="41">
        <v>3.4</v>
      </c>
      <c r="G496" s="42">
        <v>27031</v>
      </c>
    </row>
    <row r="497" spans="1:7" s="43" customFormat="1" ht="12.75" x14ac:dyDescent="0.2">
      <c r="A497" s="44" t="s">
        <v>1408</v>
      </c>
      <c r="B497" s="45">
        <v>2</v>
      </c>
      <c r="C497" s="46" t="s">
        <v>1409</v>
      </c>
      <c r="D497" s="47">
        <v>0.76780000000000004</v>
      </c>
      <c r="E497" s="48">
        <v>11407.97</v>
      </c>
      <c r="F497" s="49">
        <v>3.4</v>
      </c>
      <c r="G497" s="50">
        <v>27031</v>
      </c>
    </row>
    <row r="498" spans="1:7" s="43" customFormat="1" ht="12.75" x14ac:dyDescent="0.2">
      <c r="A498" s="44" t="s">
        <v>1408</v>
      </c>
      <c r="B498" s="45">
        <v>3</v>
      </c>
      <c r="C498" s="46" t="s">
        <v>1409</v>
      </c>
      <c r="D498" s="47">
        <v>1.1088</v>
      </c>
      <c r="E498" s="48">
        <v>16474.55</v>
      </c>
      <c r="F498" s="49">
        <v>3.4</v>
      </c>
      <c r="G498" s="50">
        <v>27031</v>
      </c>
    </row>
    <row r="499" spans="1:7" s="43" customFormat="1" ht="12.75" x14ac:dyDescent="0.2">
      <c r="A499" s="44" t="s">
        <v>1408</v>
      </c>
      <c r="B499" s="45">
        <v>4</v>
      </c>
      <c r="C499" s="46" t="s">
        <v>1409</v>
      </c>
      <c r="D499" s="47">
        <v>2.4781</v>
      </c>
      <c r="E499" s="48">
        <v>36819.61</v>
      </c>
      <c r="F499" s="49">
        <v>3.4</v>
      </c>
      <c r="G499" s="50">
        <v>27031</v>
      </c>
    </row>
    <row r="500" spans="1:7" s="43" customFormat="1" ht="12.75" x14ac:dyDescent="0.2">
      <c r="A500" s="51" t="s">
        <v>1410</v>
      </c>
      <c r="B500" s="52">
        <v>1</v>
      </c>
      <c r="C500" s="53" t="s">
        <v>1411</v>
      </c>
      <c r="D500" s="54">
        <v>0.72519999999999996</v>
      </c>
      <c r="E500" s="55">
        <v>10775.02</v>
      </c>
      <c r="F500" s="56">
        <v>3.7</v>
      </c>
      <c r="G500" s="57">
        <v>21349</v>
      </c>
    </row>
    <row r="501" spans="1:7" s="43" customFormat="1" ht="12.75" x14ac:dyDescent="0.2">
      <c r="A501" s="58" t="s">
        <v>1410</v>
      </c>
      <c r="B501" s="59">
        <v>2</v>
      </c>
      <c r="C501" s="60" t="s">
        <v>1411</v>
      </c>
      <c r="D501" s="61">
        <v>0.80820000000000003</v>
      </c>
      <c r="E501" s="62">
        <v>12008.24</v>
      </c>
      <c r="F501" s="63">
        <v>3.7</v>
      </c>
      <c r="G501" s="64">
        <v>21349</v>
      </c>
    </row>
    <row r="502" spans="1:7" s="43" customFormat="1" ht="12.75" x14ac:dyDescent="0.2">
      <c r="A502" s="58" t="s">
        <v>1410</v>
      </c>
      <c r="B502" s="59">
        <v>3</v>
      </c>
      <c r="C502" s="60" t="s">
        <v>1411</v>
      </c>
      <c r="D502" s="61">
        <v>1.2605</v>
      </c>
      <c r="E502" s="62">
        <v>18728.509999999998</v>
      </c>
      <c r="F502" s="63">
        <v>3.7</v>
      </c>
      <c r="G502" s="64">
        <v>21349</v>
      </c>
    </row>
    <row r="503" spans="1:7" s="43" customFormat="1" ht="12.75" x14ac:dyDescent="0.2">
      <c r="A503" s="65" t="s">
        <v>1410</v>
      </c>
      <c r="B503" s="66">
        <v>4</v>
      </c>
      <c r="C503" s="67" t="s">
        <v>1411</v>
      </c>
      <c r="D503" s="68">
        <v>1.9921</v>
      </c>
      <c r="E503" s="69">
        <v>29598.62</v>
      </c>
      <c r="F503" s="70">
        <v>3.7</v>
      </c>
      <c r="G503" s="71">
        <v>21349</v>
      </c>
    </row>
    <row r="504" spans="1:7" s="43" customFormat="1" ht="12.75" x14ac:dyDescent="0.2">
      <c r="A504" s="36" t="s">
        <v>1412</v>
      </c>
      <c r="B504" s="37">
        <v>1</v>
      </c>
      <c r="C504" s="38" t="s">
        <v>1413</v>
      </c>
      <c r="D504" s="39">
        <v>0.53259999999999996</v>
      </c>
      <c r="E504" s="40">
        <v>7913.37</v>
      </c>
      <c r="F504" s="41">
        <v>3.7</v>
      </c>
      <c r="G504" s="42">
        <v>29287</v>
      </c>
    </row>
    <row r="505" spans="1:7" s="43" customFormat="1" ht="12.75" x14ac:dyDescent="0.2">
      <c r="A505" s="44" t="s">
        <v>1412</v>
      </c>
      <c r="B505" s="45">
        <v>2</v>
      </c>
      <c r="C505" s="46" t="s">
        <v>1413</v>
      </c>
      <c r="D505" s="47">
        <v>0.79349999999999998</v>
      </c>
      <c r="E505" s="48">
        <v>11789.82</v>
      </c>
      <c r="F505" s="49">
        <v>3.7</v>
      </c>
      <c r="G505" s="50">
        <v>29287</v>
      </c>
    </row>
    <row r="506" spans="1:7" s="43" customFormat="1" ht="12.75" x14ac:dyDescent="0.2">
      <c r="A506" s="44" t="s">
        <v>1412</v>
      </c>
      <c r="B506" s="45">
        <v>3</v>
      </c>
      <c r="C506" s="46" t="s">
        <v>1413</v>
      </c>
      <c r="D506" s="47">
        <v>1.4392</v>
      </c>
      <c r="E506" s="48">
        <v>21383.63</v>
      </c>
      <c r="F506" s="49">
        <v>3.7</v>
      </c>
      <c r="G506" s="50">
        <v>29287</v>
      </c>
    </row>
    <row r="507" spans="1:7" s="43" customFormat="1" ht="12.75" x14ac:dyDescent="0.2">
      <c r="A507" s="44" t="s">
        <v>1412</v>
      </c>
      <c r="B507" s="45">
        <v>4</v>
      </c>
      <c r="C507" s="46" t="s">
        <v>1413</v>
      </c>
      <c r="D507" s="47">
        <v>3.2723</v>
      </c>
      <c r="E507" s="48">
        <v>48619.83</v>
      </c>
      <c r="F507" s="49">
        <v>3.7</v>
      </c>
      <c r="G507" s="50">
        <v>29287</v>
      </c>
    </row>
    <row r="508" spans="1:7" s="43" customFormat="1" ht="12.75" x14ac:dyDescent="0.2">
      <c r="A508" s="51" t="s">
        <v>1414</v>
      </c>
      <c r="B508" s="52">
        <v>1</v>
      </c>
      <c r="C508" s="53" t="s">
        <v>1415</v>
      </c>
      <c r="D508" s="54">
        <v>0.58130000000000004</v>
      </c>
      <c r="E508" s="55">
        <v>8636.9599999999991</v>
      </c>
      <c r="F508" s="56">
        <v>4.5</v>
      </c>
      <c r="G508" s="57">
        <v>36976</v>
      </c>
    </row>
    <row r="509" spans="1:7" s="43" customFormat="1" ht="12.75" x14ac:dyDescent="0.2">
      <c r="A509" s="58" t="s">
        <v>1414</v>
      </c>
      <c r="B509" s="59">
        <v>2</v>
      </c>
      <c r="C509" s="60" t="s">
        <v>1415</v>
      </c>
      <c r="D509" s="61">
        <v>0.7762</v>
      </c>
      <c r="E509" s="62">
        <v>11532.78</v>
      </c>
      <c r="F509" s="63">
        <v>4.5</v>
      </c>
      <c r="G509" s="64">
        <v>36976</v>
      </c>
    </row>
    <row r="510" spans="1:7" s="43" customFormat="1" ht="12.75" x14ac:dyDescent="0.2">
      <c r="A510" s="58" t="s">
        <v>1414</v>
      </c>
      <c r="B510" s="59">
        <v>3</v>
      </c>
      <c r="C510" s="60" t="s">
        <v>1415</v>
      </c>
      <c r="D510" s="61">
        <v>1.4883</v>
      </c>
      <c r="E510" s="62">
        <v>22113.16</v>
      </c>
      <c r="F510" s="63">
        <v>4.5</v>
      </c>
      <c r="G510" s="64">
        <v>36976</v>
      </c>
    </row>
    <row r="511" spans="1:7" s="43" customFormat="1" ht="12.75" x14ac:dyDescent="0.2">
      <c r="A511" s="65" t="s">
        <v>1414</v>
      </c>
      <c r="B511" s="66">
        <v>4</v>
      </c>
      <c r="C511" s="67" t="s">
        <v>1415</v>
      </c>
      <c r="D511" s="68">
        <v>1.9709000000000001</v>
      </c>
      <c r="E511" s="69">
        <v>29283.63</v>
      </c>
      <c r="F511" s="70">
        <v>4.5</v>
      </c>
      <c r="G511" s="71">
        <v>36976</v>
      </c>
    </row>
    <row r="512" spans="1:7" s="43" customFormat="1" ht="12.75" x14ac:dyDescent="0.2">
      <c r="A512" s="36" t="s">
        <v>1416</v>
      </c>
      <c r="B512" s="37">
        <v>1</v>
      </c>
      <c r="C512" s="38" t="s">
        <v>1417</v>
      </c>
      <c r="D512" s="39">
        <v>0.53669999999999995</v>
      </c>
      <c r="E512" s="40">
        <v>7974.29</v>
      </c>
      <c r="F512" s="41">
        <v>3.5</v>
      </c>
      <c r="G512" s="42">
        <v>27307</v>
      </c>
    </row>
    <row r="513" spans="1:7" s="43" customFormat="1" ht="12.75" x14ac:dyDescent="0.2">
      <c r="A513" s="44" t="s">
        <v>1416</v>
      </c>
      <c r="B513" s="45">
        <v>2</v>
      </c>
      <c r="C513" s="46" t="s">
        <v>1417</v>
      </c>
      <c r="D513" s="47">
        <v>0.61619999999999997</v>
      </c>
      <c r="E513" s="48">
        <v>9155.5</v>
      </c>
      <c r="F513" s="49">
        <v>3.5</v>
      </c>
      <c r="G513" s="50">
        <v>27307</v>
      </c>
    </row>
    <row r="514" spans="1:7" s="43" customFormat="1" ht="12.75" x14ac:dyDescent="0.2">
      <c r="A514" s="44" t="s">
        <v>1416</v>
      </c>
      <c r="B514" s="45">
        <v>3</v>
      </c>
      <c r="C514" s="46" t="s">
        <v>1417</v>
      </c>
      <c r="D514" s="47">
        <v>1.077</v>
      </c>
      <c r="E514" s="48">
        <v>16002.07</v>
      </c>
      <c r="F514" s="49">
        <v>3.5</v>
      </c>
      <c r="G514" s="50">
        <v>27307</v>
      </c>
    </row>
    <row r="515" spans="1:7" s="43" customFormat="1" ht="12.75" x14ac:dyDescent="0.2">
      <c r="A515" s="44" t="s">
        <v>1416</v>
      </c>
      <c r="B515" s="45">
        <v>4</v>
      </c>
      <c r="C515" s="46" t="s">
        <v>1417</v>
      </c>
      <c r="D515" s="47">
        <v>2.4954999999999998</v>
      </c>
      <c r="E515" s="48">
        <v>37078.14</v>
      </c>
      <c r="F515" s="49">
        <v>3.5</v>
      </c>
      <c r="G515" s="50">
        <v>27307</v>
      </c>
    </row>
    <row r="516" spans="1:7" s="43" customFormat="1" ht="12.75" x14ac:dyDescent="0.2">
      <c r="A516" s="51" t="s">
        <v>1418</v>
      </c>
      <c r="B516" s="52">
        <v>1</v>
      </c>
      <c r="C516" s="53" t="s">
        <v>1419</v>
      </c>
      <c r="D516" s="54">
        <v>0.63160000000000005</v>
      </c>
      <c r="E516" s="55">
        <v>9384.31</v>
      </c>
      <c r="F516" s="56">
        <v>2.9</v>
      </c>
      <c r="G516" s="57">
        <v>34634</v>
      </c>
    </row>
    <row r="517" spans="1:7" s="43" customFormat="1" ht="12.75" x14ac:dyDescent="0.2">
      <c r="A517" s="58" t="s">
        <v>1418</v>
      </c>
      <c r="B517" s="59">
        <v>2</v>
      </c>
      <c r="C517" s="60" t="s">
        <v>1419</v>
      </c>
      <c r="D517" s="61">
        <v>0.64559999999999995</v>
      </c>
      <c r="E517" s="62">
        <v>9592.32</v>
      </c>
      <c r="F517" s="63">
        <v>2.9</v>
      </c>
      <c r="G517" s="64">
        <v>34634</v>
      </c>
    </row>
    <row r="518" spans="1:7" s="43" customFormat="1" ht="12.75" x14ac:dyDescent="0.2">
      <c r="A518" s="58" t="s">
        <v>1418</v>
      </c>
      <c r="B518" s="59">
        <v>3</v>
      </c>
      <c r="C518" s="60" t="s">
        <v>1419</v>
      </c>
      <c r="D518" s="61">
        <v>1.0226999999999999</v>
      </c>
      <c r="E518" s="62">
        <v>15195.28</v>
      </c>
      <c r="F518" s="63">
        <v>2.9</v>
      </c>
      <c r="G518" s="64">
        <v>34634</v>
      </c>
    </row>
    <row r="519" spans="1:7" s="43" customFormat="1" ht="12.75" x14ac:dyDescent="0.2">
      <c r="A519" s="65" t="s">
        <v>1418</v>
      </c>
      <c r="B519" s="66">
        <v>4</v>
      </c>
      <c r="C519" s="67" t="s">
        <v>1419</v>
      </c>
      <c r="D519" s="68">
        <v>1.5098</v>
      </c>
      <c r="E519" s="69">
        <v>22432.61</v>
      </c>
      <c r="F519" s="70">
        <v>2.9</v>
      </c>
      <c r="G519" s="71">
        <v>34634</v>
      </c>
    </row>
    <row r="520" spans="1:7" s="43" customFormat="1" ht="12.75" x14ac:dyDescent="0.2">
      <c r="A520" s="36" t="s">
        <v>1420</v>
      </c>
      <c r="B520" s="37">
        <v>1</v>
      </c>
      <c r="C520" s="38" t="s">
        <v>1421</v>
      </c>
      <c r="D520" s="39">
        <v>0.76229999999999998</v>
      </c>
      <c r="E520" s="40">
        <v>11326.25</v>
      </c>
      <c r="F520" s="41">
        <v>4.7</v>
      </c>
      <c r="G520" s="42">
        <v>36664</v>
      </c>
    </row>
    <row r="521" spans="1:7" s="43" customFormat="1" ht="12.75" x14ac:dyDescent="0.2">
      <c r="A521" s="44" t="s">
        <v>1420</v>
      </c>
      <c r="B521" s="45">
        <v>2</v>
      </c>
      <c r="C521" s="46" t="s">
        <v>1421</v>
      </c>
      <c r="D521" s="47">
        <v>0.80249999999999999</v>
      </c>
      <c r="E521" s="48">
        <v>11923.55</v>
      </c>
      <c r="F521" s="49">
        <v>4.7</v>
      </c>
      <c r="G521" s="50">
        <v>36664</v>
      </c>
    </row>
    <row r="522" spans="1:7" s="43" customFormat="1" ht="12.75" x14ac:dyDescent="0.2">
      <c r="A522" s="44" t="s">
        <v>1420</v>
      </c>
      <c r="B522" s="45">
        <v>3</v>
      </c>
      <c r="C522" s="46" t="s">
        <v>1421</v>
      </c>
      <c r="D522" s="47">
        <v>1.4239999999999999</v>
      </c>
      <c r="E522" s="48">
        <v>21157.79</v>
      </c>
      <c r="F522" s="49">
        <v>4.7</v>
      </c>
      <c r="G522" s="50">
        <v>36664</v>
      </c>
    </row>
    <row r="523" spans="1:7" s="43" customFormat="1" ht="12.75" x14ac:dyDescent="0.2">
      <c r="A523" s="44" t="s">
        <v>1420</v>
      </c>
      <c r="B523" s="45">
        <v>4</v>
      </c>
      <c r="C523" s="46" t="s">
        <v>1421</v>
      </c>
      <c r="D523" s="47">
        <v>2.3757999999999999</v>
      </c>
      <c r="E523" s="48">
        <v>35299.64</v>
      </c>
      <c r="F523" s="49">
        <v>4.7</v>
      </c>
      <c r="G523" s="50">
        <v>36664</v>
      </c>
    </row>
    <row r="524" spans="1:7" s="43" customFormat="1" ht="12.75" x14ac:dyDescent="0.2">
      <c r="A524" s="51" t="s">
        <v>1422</v>
      </c>
      <c r="B524" s="52">
        <v>1</v>
      </c>
      <c r="C524" s="53" t="s">
        <v>1423</v>
      </c>
      <c r="D524" s="54">
        <v>0.6149</v>
      </c>
      <c r="E524" s="55">
        <v>9136.18</v>
      </c>
      <c r="F524" s="56">
        <v>2.9</v>
      </c>
      <c r="G524" s="57">
        <v>32726</v>
      </c>
    </row>
    <row r="525" spans="1:7" s="43" customFormat="1" ht="12.75" x14ac:dyDescent="0.2">
      <c r="A525" s="58" t="s">
        <v>1422</v>
      </c>
      <c r="B525" s="59">
        <v>2</v>
      </c>
      <c r="C525" s="60" t="s">
        <v>1423</v>
      </c>
      <c r="D525" s="61">
        <v>0.78159999999999996</v>
      </c>
      <c r="E525" s="62">
        <v>11613.01</v>
      </c>
      <c r="F525" s="63">
        <v>2.9</v>
      </c>
      <c r="G525" s="64">
        <v>32726</v>
      </c>
    </row>
    <row r="526" spans="1:7" s="43" customFormat="1" ht="12.75" x14ac:dyDescent="0.2">
      <c r="A526" s="58" t="s">
        <v>1422</v>
      </c>
      <c r="B526" s="59">
        <v>3</v>
      </c>
      <c r="C526" s="60" t="s">
        <v>1423</v>
      </c>
      <c r="D526" s="61">
        <v>0.98309999999999997</v>
      </c>
      <c r="E526" s="62">
        <v>14606.9</v>
      </c>
      <c r="F526" s="63">
        <v>2.9</v>
      </c>
      <c r="G526" s="64">
        <v>32726</v>
      </c>
    </row>
    <row r="527" spans="1:7" s="43" customFormat="1" ht="12.75" x14ac:dyDescent="0.2">
      <c r="A527" s="65" t="s">
        <v>1422</v>
      </c>
      <c r="B527" s="66">
        <v>4</v>
      </c>
      <c r="C527" s="67" t="s">
        <v>1423</v>
      </c>
      <c r="D527" s="68">
        <v>1.7463</v>
      </c>
      <c r="E527" s="69">
        <v>25946.53</v>
      </c>
      <c r="F527" s="70">
        <v>2.9</v>
      </c>
      <c r="G527" s="71">
        <v>32726</v>
      </c>
    </row>
    <row r="528" spans="1:7" s="43" customFormat="1" ht="12.75" x14ac:dyDescent="0.2">
      <c r="A528" s="36" t="s">
        <v>1424</v>
      </c>
      <c r="B528" s="37">
        <v>1</v>
      </c>
      <c r="C528" s="38" t="s">
        <v>1425</v>
      </c>
      <c r="D528" s="39">
        <v>0.62819999999999998</v>
      </c>
      <c r="E528" s="40">
        <v>9333.7999999999993</v>
      </c>
      <c r="F528" s="41">
        <v>3.8</v>
      </c>
      <c r="G528" s="42">
        <v>34730</v>
      </c>
    </row>
    <row r="529" spans="1:7" s="43" customFormat="1" ht="12.75" x14ac:dyDescent="0.2">
      <c r="A529" s="44" t="s">
        <v>1424</v>
      </c>
      <c r="B529" s="45">
        <v>2</v>
      </c>
      <c r="C529" s="46" t="s">
        <v>1425</v>
      </c>
      <c r="D529" s="47">
        <v>0.77429999999999999</v>
      </c>
      <c r="E529" s="48">
        <v>11504.55</v>
      </c>
      <c r="F529" s="49">
        <v>3.8</v>
      </c>
      <c r="G529" s="50">
        <v>34730</v>
      </c>
    </row>
    <row r="530" spans="1:7" s="43" customFormat="1" ht="12.75" x14ac:dyDescent="0.2">
      <c r="A530" s="44" t="s">
        <v>1424</v>
      </c>
      <c r="B530" s="45">
        <v>3</v>
      </c>
      <c r="C530" s="46" t="s">
        <v>1425</v>
      </c>
      <c r="D530" s="47">
        <v>1.2899</v>
      </c>
      <c r="E530" s="48">
        <v>19165.330000000002</v>
      </c>
      <c r="F530" s="49">
        <v>3.8</v>
      </c>
      <c r="G530" s="50">
        <v>34730</v>
      </c>
    </row>
    <row r="531" spans="1:7" s="43" customFormat="1" ht="12.75" x14ac:dyDescent="0.2">
      <c r="A531" s="44" t="s">
        <v>1424</v>
      </c>
      <c r="B531" s="45">
        <v>4</v>
      </c>
      <c r="C531" s="46" t="s">
        <v>1425</v>
      </c>
      <c r="D531" s="47">
        <v>2.6444999999999999</v>
      </c>
      <c r="E531" s="48">
        <v>39291.980000000003</v>
      </c>
      <c r="F531" s="49">
        <v>3.8</v>
      </c>
      <c r="G531" s="50">
        <v>34730</v>
      </c>
    </row>
    <row r="532" spans="1:7" s="43" customFormat="1" ht="12.75" x14ac:dyDescent="0.2">
      <c r="A532" s="51" t="s">
        <v>1426</v>
      </c>
      <c r="B532" s="52">
        <v>1</v>
      </c>
      <c r="C532" s="53" t="s">
        <v>1427</v>
      </c>
      <c r="D532" s="54">
        <v>1.8346</v>
      </c>
      <c r="E532" s="55">
        <v>27258.49</v>
      </c>
      <c r="F532" s="56">
        <v>5.5</v>
      </c>
      <c r="G532" s="57">
        <v>112014</v>
      </c>
    </row>
    <row r="533" spans="1:7" s="43" customFormat="1" ht="12.75" x14ac:dyDescent="0.2">
      <c r="A533" s="58" t="s">
        <v>1426</v>
      </c>
      <c r="B533" s="59">
        <v>2</v>
      </c>
      <c r="C533" s="60" t="s">
        <v>1427</v>
      </c>
      <c r="D533" s="61">
        <v>2.0531000000000001</v>
      </c>
      <c r="E533" s="62">
        <v>30504.959999999999</v>
      </c>
      <c r="F533" s="63">
        <v>5.5</v>
      </c>
      <c r="G533" s="64">
        <v>112014</v>
      </c>
    </row>
    <row r="534" spans="1:7" s="43" customFormat="1" ht="12.75" x14ac:dyDescent="0.2">
      <c r="A534" s="58" t="s">
        <v>1426</v>
      </c>
      <c r="B534" s="59">
        <v>3</v>
      </c>
      <c r="C534" s="60" t="s">
        <v>1427</v>
      </c>
      <c r="D534" s="61">
        <v>3.5259</v>
      </c>
      <c r="E534" s="62">
        <v>52387.82</v>
      </c>
      <c r="F534" s="63">
        <v>5.5</v>
      </c>
      <c r="G534" s="64">
        <v>112014</v>
      </c>
    </row>
    <row r="535" spans="1:7" s="43" customFormat="1" ht="12.75" x14ac:dyDescent="0.2">
      <c r="A535" s="65" t="s">
        <v>1426</v>
      </c>
      <c r="B535" s="66">
        <v>4</v>
      </c>
      <c r="C535" s="67" t="s">
        <v>1427</v>
      </c>
      <c r="D535" s="68">
        <v>7.0395000000000003</v>
      </c>
      <c r="E535" s="69">
        <v>104592.89</v>
      </c>
      <c r="F535" s="70">
        <v>5.5</v>
      </c>
      <c r="G535" s="71">
        <v>112014</v>
      </c>
    </row>
    <row r="536" spans="1:7" s="43" customFormat="1" ht="12.75" x14ac:dyDescent="0.2">
      <c r="A536" s="36" t="s">
        <v>1428</v>
      </c>
      <c r="B536" s="37">
        <v>1</v>
      </c>
      <c r="C536" s="38" t="s">
        <v>1429</v>
      </c>
      <c r="D536" s="39">
        <v>1.6689000000000001</v>
      </c>
      <c r="E536" s="40">
        <v>24796.52</v>
      </c>
      <c r="F536" s="41">
        <v>10.199999999999999</v>
      </c>
      <c r="G536" s="42">
        <v>79910</v>
      </c>
    </row>
    <row r="537" spans="1:7" s="43" customFormat="1" ht="12.75" x14ac:dyDescent="0.2">
      <c r="A537" s="44" t="s">
        <v>1428</v>
      </c>
      <c r="B537" s="45">
        <v>2</v>
      </c>
      <c r="C537" s="46" t="s">
        <v>1429</v>
      </c>
      <c r="D537" s="47">
        <v>2.2646000000000002</v>
      </c>
      <c r="E537" s="48">
        <v>33647.43</v>
      </c>
      <c r="F537" s="49">
        <v>10.199999999999999</v>
      </c>
      <c r="G537" s="50">
        <v>79910</v>
      </c>
    </row>
    <row r="538" spans="1:7" s="43" customFormat="1" ht="12.75" x14ac:dyDescent="0.2">
      <c r="A538" s="44" t="s">
        <v>1428</v>
      </c>
      <c r="B538" s="45">
        <v>3</v>
      </c>
      <c r="C538" s="46" t="s">
        <v>1429</v>
      </c>
      <c r="D538" s="47">
        <v>3.3508</v>
      </c>
      <c r="E538" s="48">
        <v>49786.19</v>
      </c>
      <c r="F538" s="49">
        <v>10.199999999999999</v>
      </c>
      <c r="G538" s="50">
        <v>79910</v>
      </c>
    </row>
    <row r="539" spans="1:7" s="43" customFormat="1" ht="12.75" x14ac:dyDescent="0.2">
      <c r="A539" s="44" t="s">
        <v>1428</v>
      </c>
      <c r="B539" s="45">
        <v>4</v>
      </c>
      <c r="C539" s="46" t="s">
        <v>1429</v>
      </c>
      <c r="D539" s="47">
        <v>5.3201999999999998</v>
      </c>
      <c r="E539" s="48">
        <v>79047.53</v>
      </c>
      <c r="F539" s="49">
        <v>10.199999999999999</v>
      </c>
      <c r="G539" s="50">
        <v>79910</v>
      </c>
    </row>
    <row r="540" spans="1:7" s="43" customFormat="1" ht="12.75" x14ac:dyDescent="0.2">
      <c r="A540" s="51" t="s">
        <v>1430</v>
      </c>
      <c r="B540" s="52">
        <v>1</v>
      </c>
      <c r="C540" s="53" t="s">
        <v>1431</v>
      </c>
      <c r="D540" s="54">
        <v>1.1682999999999999</v>
      </c>
      <c r="E540" s="55">
        <v>17358.599999999999</v>
      </c>
      <c r="F540" s="56">
        <v>3.7</v>
      </c>
      <c r="G540" s="57">
        <v>36073</v>
      </c>
    </row>
    <row r="541" spans="1:7" s="43" customFormat="1" ht="12.75" x14ac:dyDescent="0.2">
      <c r="A541" s="58" t="s">
        <v>1430</v>
      </c>
      <c r="B541" s="59">
        <v>2</v>
      </c>
      <c r="C541" s="60" t="s">
        <v>1431</v>
      </c>
      <c r="D541" s="61">
        <v>1.3224</v>
      </c>
      <c r="E541" s="62">
        <v>19648.22</v>
      </c>
      <c r="F541" s="63">
        <v>3.7</v>
      </c>
      <c r="G541" s="64">
        <v>36073</v>
      </c>
    </row>
    <row r="542" spans="1:7" s="43" customFormat="1" ht="12.75" x14ac:dyDescent="0.2">
      <c r="A542" s="58" t="s">
        <v>1430</v>
      </c>
      <c r="B542" s="59">
        <v>3</v>
      </c>
      <c r="C542" s="60" t="s">
        <v>1431</v>
      </c>
      <c r="D542" s="61">
        <v>1.6231</v>
      </c>
      <c r="E542" s="62">
        <v>24116.02</v>
      </c>
      <c r="F542" s="63">
        <v>3.7</v>
      </c>
      <c r="G542" s="64">
        <v>36073</v>
      </c>
    </row>
    <row r="543" spans="1:7" s="43" customFormat="1" ht="12.75" x14ac:dyDescent="0.2">
      <c r="A543" s="65" t="s">
        <v>1430</v>
      </c>
      <c r="B543" s="66">
        <v>4</v>
      </c>
      <c r="C543" s="67" t="s">
        <v>1431</v>
      </c>
      <c r="D543" s="68">
        <v>4.0614999999999997</v>
      </c>
      <c r="E543" s="69">
        <v>60345.77</v>
      </c>
      <c r="F543" s="70">
        <v>3.7</v>
      </c>
      <c r="G543" s="71">
        <v>36073</v>
      </c>
    </row>
    <row r="544" spans="1:7" s="43" customFormat="1" ht="12.75" x14ac:dyDescent="0.2">
      <c r="A544" s="36" t="s">
        <v>1432</v>
      </c>
      <c r="B544" s="37">
        <v>1</v>
      </c>
      <c r="C544" s="38" t="s">
        <v>1433</v>
      </c>
      <c r="D544" s="39">
        <v>1.5863</v>
      </c>
      <c r="E544" s="40">
        <v>23569.25</v>
      </c>
      <c r="F544" s="41">
        <v>7.2</v>
      </c>
      <c r="G544" s="42">
        <v>130142</v>
      </c>
    </row>
    <row r="545" spans="1:7" s="43" customFormat="1" ht="12.75" x14ac:dyDescent="0.2">
      <c r="A545" s="44" t="s">
        <v>1432</v>
      </c>
      <c r="B545" s="45">
        <v>2</v>
      </c>
      <c r="C545" s="46" t="s">
        <v>1433</v>
      </c>
      <c r="D545" s="47">
        <v>1.6654</v>
      </c>
      <c r="E545" s="48">
        <v>24744.51</v>
      </c>
      <c r="F545" s="49">
        <v>7.2</v>
      </c>
      <c r="G545" s="50">
        <v>130142</v>
      </c>
    </row>
    <row r="546" spans="1:7" s="43" customFormat="1" ht="12.75" x14ac:dyDescent="0.2">
      <c r="A546" s="44" t="s">
        <v>1432</v>
      </c>
      <c r="B546" s="45">
        <v>3</v>
      </c>
      <c r="C546" s="46" t="s">
        <v>1433</v>
      </c>
      <c r="D546" s="47">
        <v>2.9298000000000002</v>
      </c>
      <c r="E546" s="48">
        <v>43530.97</v>
      </c>
      <c r="F546" s="49">
        <v>7.2</v>
      </c>
      <c r="G546" s="50">
        <v>130142</v>
      </c>
    </row>
    <row r="547" spans="1:7" s="43" customFormat="1" ht="12.75" x14ac:dyDescent="0.2">
      <c r="A547" s="44" t="s">
        <v>1432</v>
      </c>
      <c r="B547" s="45">
        <v>4</v>
      </c>
      <c r="C547" s="46" t="s">
        <v>1433</v>
      </c>
      <c r="D547" s="47">
        <v>5.5366999999999997</v>
      </c>
      <c r="E547" s="48">
        <v>82264.289999999994</v>
      </c>
      <c r="F547" s="49">
        <v>7.2</v>
      </c>
      <c r="G547" s="50">
        <v>130142</v>
      </c>
    </row>
    <row r="548" spans="1:7" s="43" customFormat="1" ht="12.75" x14ac:dyDescent="0.2">
      <c r="A548" s="51" t="s">
        <v>1434</v>
      </c>
      <c r="B548" s="52">
        <v>1</v>
      </c>
      <c r="C548" s="53" t="s">
        <v>1435</v>
      </c>
      <c r="D548" s="54">
        <v>0.65290000000000004</v>
      </c>
      <c r="E548" s="55">
        <v>9700.7900000000009</v>
      </c>
      <c r="F548" s="56">
        <v>5.3</v>
      </c>
      <c r="G548" s="57">
        <v>42942</v>
      </c>
    </row>
    <row r="549" spans="1:7" s="43" customFormat="1" ht="12.75" x14ac:dyDescent="0.2">
      <c r="A549" s="58" t="s">
        <v>1434</v>
      </c>
      <c r="B549" s="59">
        <v>2</v>
      </c>
      <c r="C549" s="60" t="s">
        <v>1435</v>
      </c>
      <c r="D549" s="61">
        <v>0.91069999999999995</v>
      </c>
      <c r="E549" s="62">
        <v>13531.18</v>
      </c>
      <c r="F549" s="63">
        <v>5.3</v>
      </c>
      <c r="G549" s="64">
        <v>42942</v>
      </c>
    </row>
    <row r="550" spans="1:7" s="43" customFormat="1" ht="12.75" x14ac:dyDescent="0.2">
      <c r="A550" s="58" t="s">
        <v>1434</v>
      </c>
      <c r="B550" s="59">
        <v>3</v>
      </c>
      <c r="C550" s="60" t="s">
        <v>1435</v>
      </c>
      <c r="D550" s="61">
        <v>1.3283</v>
      </c>
      <c r="E550" s="62">
        <v>19735.88</v>
      </c>
      <c r="F550" s="63">
        <v>5.3</v>
      </c>
      <c r="G550" s="64">
        <v>42942</v>
      </c>
    </row>
    <row r="551" spans="1:7" s="43" customFormat="1" ht="12.75" x14ac:dyDescent="0.2">
      <c r="A551" s="65" t="s">
        <v>1434</v>
      </c>
      <c r="B551" s="66">
        <v>4</v>
      </c>
      <c r="C551" s="67" t="s">
        <v>1435</v>
      </c>
      <c r="D551" s="68">
        <v>1.9634</v>
      </c>
      <c r="E551" s="69">
        <v>29172.2</v>
      </c>
      <c r="F551" s="70">
        <v>5.3</v>
      </c>
      <c r="G551" s="71">
        <v>42942</v>
      </c>
    </row>
    <row r="552" spans="1:7" s="43" customFormat="1" ht="12.75" x14ac:dyDescent="0.2">
      <c r="A552" s="36" t="s">
        <v>1436</v>
      </c>
      <c r="B552" s="37">
        <v>1</v>
      </c>
      <c r="C552" s="38" t="s">
        <v>1437</v>
      </c>
      <c r="D552" s="39">
        <v>0.56189999999999996</v>
      </c>
      <c r="E552" s="40">
        <v>8348.7099999999991</v>
      </c>
      <c r="F552" s="41">
        <v>5.4</v>
      </c>
      <c r="G552" s="42">
        <v>49226</v>
      </c>
    </row>
    <row r="553" spans="1:7" s="43" customFormat="1" ht="12.75" x14ac:dyDescent="0.2">
      <c r="A553" s="44" t="s">
        <v>1436</v>
      </c>
      <c r="B553" s="45">
        <v>2</v>
      </c>
      <c r="C553" s="46" t="s">
        <v>1437</v>
      </c>
      <c r="D553" s="47">
        <v>0.78990000000000005</v>
      </c>
      <c r="E553" s="48">
        <v>11736.33</v>
      </c>
      <c r="F553" s="49">
        <v>5.4</v>
      </c>
      <c r="G553" s="50">
        <v>49226</v>
      </c>
    </row>
    <row r="554" spans="1:7" s="43" customFormat="1" ht="12.75" x14ac:dyDescent="0.2">
      <c r="A554" s="44" t="s">
        <v>1436</v>
      </c>
      <c r="B554" s="45">
        <v>3</v>
      </c>
      <c r="C554" s="46" t="s">
        <v>1437</v>
      </c>
      <c r="D554" s="47">
        <v>1.349</v>
      </c>
      <c r="E554" s="48">
        <v>20043.439999999999</v>
      </c>
      <c r="F554" s="49">
        <v>5.4</v>
      </c>
      <c r="G554" s="50">
        <v>49226</v>
      </c>
    </row>
    <row r="555" spans="1:7" s="43" customFormat="1" ht="12.75" x14ac:dyDescent="0.2">
      <c r="A555" s="44" t="s">
        <v>1436</v>
      </c>
      <c r="B555" s="45">
        <v>4</v>
      </c>
      <c r="C555" s="46" t="s">
        <v>1437</v>
      </c>
      <c r="D555" s="47">
        <v>2.8214000000000001</v>
      </c>
      <c r="E555" s="48">
        <v>41920.36</v>
      </c>
      <c r="F555" s="49">
        <v>5.4</v>
      </c>
      <c r="G555" s="50">
        <v>49226</v>
      </c>
    </row>
    <row r="556" spans="1:7" s="43" customFormat="1" ht="12.75" x14ac:dyDescent="0.2">
      <c r="A556" s="51" t="s">
        <v>1438</v>
      </c>
      <c r="B556" s="52">
        <v>1</v>
      </c>
      <c r="C556" s="53" t="s">
        <v>1439</v>
      </c>
      <c r="D556" s="54">
        <v>0.79559999999999997</v>
      </c>
      <c r="E556" s="55">
        <v>11821.02</v>
      </c>
      <c r="F556" s="56">
        <v>6.9</v>
      </c>
      <c r="G556" s="57">
        <v>84903</v>
      </c>
    </row>
    <row r="557" spans="1:7" s="43" customFormat="1" ht="12.75" x14ac:dyDescent="0.2">
      <c r="A557" s="58" t="s">
        <v>1438</v>
      </c>
      <c r="B557" s="59">
        <v>2</v>
      </c>
      <c r="C557" s="60" t="s">
        <v>1439</v>
      </c>
      <c r="D557" s="61">
        <v>1.2181</v>
      </c>
      <c r="E557" s="62">
        <v>18098.53</v>
      </c>
      <c r="F557" s="63">
        <v>6.9</v>
      </c>
      <c r="G557" s="64">
        <v>84903</v>
      </c>
    </row>
    <row r="558" spans="1:7" s="43" customFormat="1" ht="12.75" x14ac:dyDescent="0.2">
      <c r="A558" s="58" t="s">
        <v>1438</v>
      </c>
      <c r="B558" s="59">
        <v>3</v>
      </c>
      <c r="C558" s="60" t="s">
        <v>1439</v>
      </c>
      <c r="D558" s="61">
        <v>1.4864999999999999</v>
      </c>
      <c r="E558" s="62">
        <v>22086.42</v>
      </c>
      <c r="F558" s="63">
        <v>6.9</v>
      </c>
      <c r="G558" s="64">
        <v>84903</v>
      </c>
    </row>
    <row r="559" spans="1:7" s="43" customFormat="1" ht="12.75" x14ac:dyDescent="0.2">
      <c r="A559" s="65" t="s">
        <v>1438</v>
      </c>
      <c r="B559" s="66">
        <v>4</v>
      </c>
      <c r="C559" s="67" t="s">
        <v>1439</v>
      </c>
      <c r="D559" s="68">
        <v>2.2677</v>
      </c>
      <c r="E559" s="69">
        <v>33693.49</v>
      </c>
      <c r="F559" s="70">
        <v>6.9</v>
      </c>
      <c r="G559" s="71">
        <v>84903</v>
      </c>
    </row>
    <row r="560" spans="1:7" s="43" customFormat="1" ht="12.75" x14ac:dyDescent="0.2">
      <c r="A560" s="36" t="s">
        <v>1440</v>
      </c>
      <c r="B560" s="37">
        <v>1</v>
      </c>
      <c r="C560" s="38" t="s">
        <v>1441</v>
      </c>
      <c r="D560" s="39">
        <v>0.57679999999999998</v>
      </c>
      <c r="E560" s="40">
        <v>8570.09</v>
      </c>
      <c r="F560" s="41">
        <v>3.7</v>
      </c>
      <c r="G560" s="42">
        <v>34336</v>
      </c>
    </row>
    <row r="561" spans="1:7" s="43" customFormat="1" ht="12.75" x14ac:dyDescent="0.2">
      <c r="A561" s="44" t="s">
        <v>1440</v>
      </c>
      <c r="B561" s="45">
        <v>2</v>
      </c>
      <c r="C561" s="46" t="s">
        <v>1441</v>
      </c>
      <c r="D561" s="47">
        <v>0.77849999999999997</v>
      </c>
      <c r="E561" s="48">
        <v>11566.95</v>
      </c>
      <c r="F561" s="49">
        <v>3.7</v>
      </c>
      <c r="G561" s="50">
        <v>34336</v>
      </c>
    </row>
    <row r="562" spans="1:7" s="43" customFormat="1" ht="12.75" x14ac:dyDescent="0.2">
      <c r="A562" s="44" t="s">
        <v>1440</v>
      </c>
      <c r="B562" s="45">
        <v>3</v>
      </c>
      <c r="C562" s="46" t="s">
        <v>1441</v>
      </c>
      <c r="D562" s="47">
        <v>1.3439000000000001</v>
      </c>
      <c r="E562" s="48">
        <v>19967.669999999998</v>
      </c>
      <c r="F562" s="49">
        <v>3.7</v>
      </c>
      <c r="G562" s="50">
        <v>34336</v>
      </c>
    </row>
    <row r="563" spans="1:7" s="43" customFormat="1" ht="12.75" x14ac:dyDescent="0.2">
      <c r="A563" s="44" t="s">
        <v>1440</v>
      </c>
      <c r="B563" s="45">
        <v>4</v>
      </c>
      <c r="C563" s="46" t="s">
        <v>1441</v>
      </c>
      <c r="D563" s="47">
        <v>3.1147999999999998</v>
      </c>
      <c r="E563" s="48">
        <v>46279.7</v>
      </c>
      <c r="F563" s="49">
        <v>3.7</v>
      </c>
      <c r="G563" s="50">
        <v>34336</v>
      </c>
    </row>
    <row r="564" spans="1:7" s="43" customFormat="1" ht="12.75" x14ac:dyDescent="0.2">
      <c r="A564" s="51" t="s">
        <v>1442</v>
      </c>
      <c r="B564" s="52">
        <v>1</v>
      </c>
      <c r="C564" s="53" t="s">
        <v>1443</v>
      </c>
      <c r="D564" s="54">
        <v>0.53200000000000003</v>
      </c>
      <c r="E564" s="55">
        <v>7904.46</v>
      </c>
      <c r="F564" s="56">
        <v>4.4000000000000004</v>
      </c>
      <c r="G564" s="57">
        <v>35027</v>
      </c>
    </row>
    <row r="565" spans="1:7" s="43" customFormat="1" ht="12.75" x14ac:dyDescent="0.2">
      <c r="A565" s="58" t="s">
        <v>1442</v>
      </c>
      <c r="B565" s="59">
        <v>2</v>
      </c>
      <c r="C565" s="60" t="s">
        <v>1443</v>
      </c>
      <c r="D565" s="61">
        <v>0.74639999999999995</v>
      </c>
      <c r="E565" s="62">
        <v>11090.01</v>
      </c>
      <c r="F565" s="63">
        <v>4.4000000000000004</v>
      </c>
      <c r="G565" s="64">
        <v>35027</v>
      </c>
    </row>
    <row r="566" spans="1:7" s="43" customFormat="1" ht="12.75" x14ac:dyDescent="0.2">
      <c r="A566" s="58" t="s">
        <v>1442</v>
      </c>
      <c r="B566" s="59">
        <v>3</v>
      </c>
      <c r="C566" s="60" t="s">
        <v>1443</v>
      </c>
      <c r="D566" s="61">
        <v>1.3148</v>
      </c>
      <c r="E566" s="62">
        <v>19535.3</v>
      </c>
      <c r="F566" s="63">
        <v>4.4000000000000004</v>
      </c>
      <c r="G566" s="64">
        <v>35027</v>
      </c>
    </row>
    <row r="567" spans="1:7" s="43" customFormat="1" ht="12.75" x14ac:dyDescent="0.2">
      <c r="A567" s="65" t="s">
        <v>1442</v>
      </c>
      <c r="B567" s="66">
        <v>4</v>
      </c>
      <c r="C567" s="67" t="s">
        <v>1443</v>
      </c>
      <c r="D567" s="68">
        <v>2.3397000000000001</v>
      </c>
      <c r="E567" s="69">
        <v>34763.26</v>
      </c>
      <c r="F567" s="70">
        <v>4.4000000000000004</v>
      </c>
      <c r="G567" s="71">
        <v>35027</v>
      </c>
    </row>
    <row r="568" spans="1:7" s="43" customFormat="1" ht="12.75" x14ac:dyDescent="0.2">
      <c r="A568" s="36" t="s">
        <v>1444</v>
      </c>
      <c r="B568" s="37">
        <v>1</v>
      </c>
      <c r="C568" s="38" t="s">
        <v>1445</v>
      </c>
      <c r="D568" s="39">
        <v>0.81469999999999998</v>
      </c>
      <c r="E568" s="40">
        <v>12104.81</v>
      </c>
      <c r="F568" s="41">
        <v>3.3</v>
      </c>
      <c r="G568" s="42">
        <v>38741</v>
      </c>
    </row>
    <row r="569" spans="1:7" s="43" customFormat="1" ht="12.75" x14ac:dyDescent="0.2">
      <c r="A569" s="44" t="s">
        <v>1444</v>
      </c>
      <c r="B569" s="45">
        <v>2</v>
      </c>
      <c r="C569" s="46" t="s">
        <v>1445</v>
      </c>
      <c r="D569" s="47">
        <v>1.0854999999999999</v>
      </c>
      <c r="E569" s="48">
        <v>16128.36</v>
      </c>
      <c r="F569" s="49">
        <v>3.3</v>
      </c>
      <c r="G569" s="50">
        <v>38741</v>
      </c>
    </row>
    <row r="570" spans="1:7" s="43" customFormat="1" ht="12.75" x14ac:dyDescent="0.2">
      <c r="A570" s="44" t="s">
        <v>1444</v>
      </c>
      <c r="B570" s="45">
        <v>3</v>
      </c>
      <c r="C570" s="46" t="s">
        <v>1445</v>
      </c>
      <c r="D570" s="47">
        <v>1.4939</v>
      </c>
      <c r="E570" s="48">
        <v>22196.37</v>
      </c>
      <c r="F570" s="49">
        <v>3.3</v>
      </c>
      <c r="G570" s="50">
        <v>38741</v>
      </c>
    </row>
    <row r="571" spans="1:7" s="43" customFormat="1" ht="12.75" x14ac:dyDescent="0.2">
      <c r="A571" s="44" t="s">
        <v>1444</v>
      </c>
      <c r="B571" s="45">
        <v>4</v>
      </c>
      <c r="C571" s="46" t="s">
        <v>1445</v>
      </c>
      <c r="D571" s="47">
        <v>2.2570999999999999</v>
      </c>
      <c r="E571" s="48">
        <v>33535.99</v>
      </c>
      <c r="F571" s="49">
        <v>3.3</v>
      </c>
      <c r="G571" s="50">
        <v>38741</v>
      </c>
    </row>
    <row r="572" spans="1:7" s="43" customFormat="1" ht="12.75" x14ac:dyDescent="0.2">
      <c r="A572" s="51" t="s">
        <v>1446</v>
      </c>
      <c r="B572" s="52">
        <v>1</v>
      </c>
      <c r="C572" s="53" t="s">
        <v>1447</v>
      </c>
      <c r="D572" s="54">
        <v>1.2442</v>
      </c>
      <c r="E572" s="55">
        <v>18486.32</v>
      </c>
      <c r="F572" s="56">
        <v>1.9</v>
      </c>
      <c r="G572" s="57">
        <v>35322</v>
      </c>
    </row>
    <row r="573" spans="1:7" s="43" customFormat="1" ht="12.75" x14ac:dyDescent="0.2">
      <c r="A573" s="58" t="s">
        <v>1446</v>
      </c>
      <c r="B573" s="59">
        <v>2</v>
      </c>
      <c r="C573" s="60" t="s">
        <v>1447</v>
      </c>
      <c r="D573" s="61">
        <v>1.3048</v>
      </c>
      <c r="E573" s="62">
        <v>19386.72</v>
      </c>
      <c r="F573" s="63">
        <v>1.9</v>
      </c>
      <c r="G573" s="64">
        <v>35322</v>
      </c>
    </row>
    <row r="574" spans="1:7" s="43" customFormat="1" ht="12.75" x14ac:dyDescent="0.2">
      <c r="A574" s="58" t="s">
        <v>1446</v>
      </c>
      <c r="B574" s="59">
        <v>3</v>
      </c>
      <c r="C574" s="60" t="s">
        <v>1447</v>
      </c>
      <c r="D574" s="61">
        <v>2.0226000000000002</v>
      </c>
      <c r="E574" s="62">
        <v>30051.79</v>
      </c>
      <c r="F574" s="63">
        <v>1.9</v>
      </c>
      <c r="G574" s="64">
        <v>35322</v>
      </c>
    </row>
    <row r="575" spans="1:7" s="43" customFormat="1" ht="12.75" x14ac:dyDescent="0.2">
      <c r="A575" s="65" t="s">
        <v>1446</v>
      </c>
      <c r="B575" s="66">
        <v>4</v>
      </c>
      <c r="C575" s="67" t="s">
        <v>1447</v>
      </c>
      <c r="D575" s="68">
        <v>3.9824000000000002</v>
      </c>
      <c r="E575" s="69">
        <v>59170.5</v>
      </c>
      <c r="F575" s="70">
        <v>1.9</v>
      </c>
      <c r="G575" s="71">
        <v>35322</v>
      </c>
    </row>
    <row r="576" spans="1:7" s="43" customFormat="1" ht="12.75" x14ac:dyDescent="0.2">
      <c r="A576" s="36" t="s">
        <v>1448</v>
      </c>
      <c r="B576" s="37">
        <v>1</v>
      </c>
      <c r="C576" s="38" t="s">
        <v>1449</v>
      </c>
      <c r="D576" s="39">
        <v>1.1839</v>
      </c>
      <c r="E576" s="40">
        <v>17590.39</v>
      </c>
      <c r="F576" s="41">
        <v>1.9</v>
      </c>
      <c r="G576" s="42">
        <v>43068</v>
      </c>
    </row>
    <row r="577" spans="1:7" s="43" customFormat="1" ht="12.75" x14ac:dyDescent="0.2">
      <c r="A577" s="44" t="s">
        <v>1448</v>
      </c>
      <c r="B577" s="45">
        <v>2</v>
      </c>
      <c r="C577" s="46" t="s">
        <v>1449</v>
      </c>
      <c r="D577" s="47">
        <v>1.6744000000000001</v>
      </c>
      <c r="E577" s="48">
        <v>24878.240000000002</v>
      </c>
      <c r="F577" s="49">
        <v>1.9</v>
      </c>
      <c r="G577" s="50">
        <v>43068</v>
      </c>
    </row>
    <row r="578" spans="1:7" s="43" customFormat="1" ht="12.75" x14ac:dyDescent="0.2">
      <c r="A578" s="44" t="s">
        <v>1448</v>
      </c>
      <c r="B578" s="45">
        <v>3</v>
      </c>
      <c r="C578" s="46" t="s">
        <v>1449</v>
      </c>
      <c r="D578" s="47">
        <v>2.2856000000000001</v>
      </c>
      <c r="E578" s="48">
        <v>33959.440000000002</v>
      </c>
      <c r="F578" s="49">
        <v>1.9</v>
      </c>
      <c r="G578" s="50">
        <v>43068</v>
      </c>
    </row>
    <row r="579" spans="1:7" s="43" customFormat="1" ht="12.75" x14ac:dyDescent="0.2">
      <c r="A579" s="44" t="s">
        <v>1448</v>
      </c>
      <c r="B579" s="45">
        <v>4</v>
      </c>
      <c r="C579" s="46" t="s">
        <v>1449</v>
      </c>
      <c r="D579" s="47">
        <v>3.9729999999999999</v>
      </c>
      <c r="E579" s="48">
        <v>59030.83</v>
      </c>
      <c r="F579" s="49">
        <v>1.9</v>
      </c>
      <c r="G579" s="50">
        <v>43068</v>
      </c>
    </row>
    <row r="580" spans="1:7" s="43" customFormat="1" ht="12.75" x14ac:dyDescent="0.2">
      <c r="A580" s="51" t="s">
        <v>1450</v>
      </c>
      <c r="B580" s="52">
        <v>1</v>
      </c>
      <c r="C580" s="53" t="s">
        <v>1451</v>
      </c>
      <c r="D580" s="54">
        <v>4.7000999999999999</v>
      </c>
      <c r="E580" s="55">
        <v>69834.09</v>
      </c>
      <c r="F580" s="56">
        <v>4.2</v>
      </c>
      <c r="G580" s="57">
        <v>128030</v>
      </c>
    </row>
    <row r="581" spans="1:7" s="43" customFormat="1" ht="12.75" x14ac:dyDescent="0.2">
      <c r="A581" s="58" t="s">
        <v>1450</v>
      </c>
      <c r="B581" s="59">
        <v>2</v>
      </c>
      <c r="C581" s="60" t="s">
        <v>1451</v>
      </c>
      <c r="D581" s="61">
        <v>5.7897999999999996</v>
      </c>
      <c r="E581" s="62">
        <v>86024.85</v>
      </c>
      <c r="F581" s="63">
        <v>4.2</v>
      </c>
      <c r="G581" s="64">
        <v>128030</v>
      </c>
    </row>
    <row r="582" spans="1:7" s="43" customFormat="1" ht="12.75" x14ac:dyDescent="0.2">
      <c r="A582" s="58" t="s">
        <v>1450</v>
      </c>
      <c r="B582" s="59">
        <v>3</v>
      </c>
      <c r="C582" s="60" t="s">
        <v>1451</v>
      </c>
      <c r="D582" s="61">
        <v>8.2263000000000002</v>
      </c>
      <c r="E582" s="62">
        <v>122226.37</v>
      </c>
      <c r="F582" s="63">
        <v>4.2</v>
      </c>
      <c r="G582" s="64">
        <v>128030</v>
      </c>
    </row>
    <row r="583" spans="1:7" s="43" customFormat="1" ht="12.75" x14ac:dyDescent="0.2">
      <c r="A583" s="65" t="s">
        <v>1450</v>
      </c>
      <c r="B583" s="66">
        <v>4</v>
      </c>
      <c r="C583" s="67" t="s">
        <v>1451</v>
      </c>
      <c r="D583" s="68">
        <v>11.0572</v>
      </c>
      <c r="E583" s="69">
        <v>164287.88</v>
      </c>
      <c r="F583" s="70">
        <v>4.2</v>
      </c>
      <c r="G583" s="71">
        <v>128030</v>
      </c>
    </row>
    <row r="584" spans="1:7" s="43" customFormat="1" ht="12.75" x14ac:dyDescent="0.2">
      <c r="A584" s="36" t="s">
        <v>1452</v>
      </c>
      <c r="B584" s="37">
        <v>1</v>
      </c>
      <c r="C584" s="38" t="s">
        <v>1453</v>
      </c>
      <c r="D584" s="39">
        <v>2.6520999999999999</v>
      </c>
      <c r="E584" s="40">
        <v>39404.9</v>
      </c>
      <c r="F584" s="41">
        <v>3</v>
      </c>
      <c r="G584" s="42">
        <v>107022</v>
      </c>
    </row>
    <row r="585" spans="1:7" s="43" customFormat="1" ht="12.75" x14ac:dyDescent="0.2">
      <c r="A585" s="44" t="s">
        <v>1452</v>
      </c>
      <c r="B585" s="45">
        <v>2</v>
      </c>
      <c r="C585" s="46" t="s">
        <v>1453</v>
      </c>
      <c r="D585" s="47">
        <v>3.4481000000000002</v>
      </c>
      <c r="E585" s="48">
        <v>51231.87</v>
      </c>
      <c r="F585" s="49">
        <v>3</v>
      </c>
      <c r="G585" s="50">
        <v>107022</v>
      </c>
    </row>
    <row r="586" spans="1:7" s="43" customFormat="1" ht="12.75" x14ac:dyDescent="0.2">
      <c r="A586" s="44" t="s">
        <v>1452</v>
      </c>
      <c r="B586" s="45">
        <v>3</v>
      </c>
      <c r="C586" s="46" t="s">
        <v>1453</v>
      </c>
      <c r="D586" s="47">
        <v>4.0697999999999999</v>
      </c>
      <c r="E586" s="48">
        <v>60469.09</v>
      </c>
      <c r="F586" s="49">
        <v>3</v>
      </c>
      <c r="G586" s="50">
        <v>107022</v>
      </c>
    </row>
    <row r="587" spans="1:7" s="43" customFormat="1" ht="12.75" x14ac:dyDescent="0.2">
      <c r="A587" s="44" t="s">
        <v>1452</v>
      </c>
      <c r="B587" s="45">
        <v>4</v>
      </c>
      <c r="C587" s="46" t="s">
        <v>1453</v>
      </c>
      <c r="D587" s="47">
        <v>7.9459999999999997</v>
      </c>
      <c r="E587" s="48">
        <v>118061.67</v>
      </c>
      <c r="F587" s="49">
        <v>3</v>
      </c>
      <c r="G587" s="50">
        <v>107022</v>
      </c>
    </row>
    <row r="588" spans="1:7" s="43" customFormat="1" ht="12.75" x14ac:dyDescent="0.2">
      <c r="A588" s="51" t="s">
        <v>1454</v>
      </c>
      <c r="B588" s="52">
        <v>1</v>
      </c>
      <c r="C588" s="53" t="s">
        <v>1455</v>
      </c>
      <c r="D588" s="54">
        <v>1.2621</v>
      </c>
      <c r="E588" s="55">
        <v>18752.28</v>
      </c>
      <c r="F588" s="56">
        <v>8</v>
      </c>
      <c r="G588" s="57">
        <v>72549</v>
      </c>
    </row>
    <row r="589" spans="1:7" s="43" customFormat="1" ht="12.75" x14ac:dyDescent="0.2">
      <c r="A589" s="58" t="s">
        <v>1454</v>
      </c>
      <c r="B589" s="59">
        <v>2</v>
      </c>
      <c r="C589" s="60" t="s">
        <v>1455</v>
      </c>
      <c r="D589" s="61">
        <v>1.5309999999999999</v>
      </c>
      <c r="E589" s="62">
        <v>22747.599999999999</v>
      </c>
      <c r="F589" s="63">
        <v>8</v>
      </c>
      <c r="G589" s="64">
        <v>72549</v>
      </c>
    </row>
    <row r="590" spans="1:7" s="43" customFormat="1" ht="12.75" x14ac:dyDescent="0.2">
      <c r="A590" s="58" t="s">
        <v>1454</v>
      </c>
      <c r="B590" s="59">
        <v>3</v>
      </c>
      <c r="C590" s="60" t="s">
        <v>1455</v>
      </c>
      <c r="D590" s="61">
        <v>2.3496000000000001</v>
      </c>
      <c r="E590" s="62">
        <v>34910.36</v>
      </c>
      <c r="F590" s="63">
        <v>8</v>
      </c>
      <c r="G590" s="64">
        <v>72549</v>
      </c>
    </row>
    <row r="591" spans="1:7" s="43" customFormat="1" ht="12.75" x14ac:dyDescent="0.2">
      <c r="A591" s="65" t="s">
        <v>1454</v>
      </c>
      <c r="B591" s="66">
        <v>4</v>
      </c>
      <c r="C591" s="67" t="s">
        <v>1455</v>
      </c>
      <c r="D591" s="68">
        <v>5.3057999999999996</v>
      </c>
      <c r="E591" s="69">
        <v>78833.58</v>
      </c>
      <c r="F591" s="70">
        <v>8</v>
      </c>
      <c r="G591" s="71">
        <v>72549</v>
      </c>
    </row>
    <row r="592" spans="1:7" s="43" customFormat="1" ht="12.75" x14ac:dyDescent="0.2">
      <c r="A592" s="36" t="s">
        <v>1456</v>
      </c>
      <c r="B592" s="37">
        <v>1</v>
      </c>
      <c r="C592" s="38" t="s">
        <v>1457</v>
      </c>
      <c r="D592" s="39">
        <v>1.2339</v>
      </c>
      <c r="E592" s="40">
        <v>18333.29</v>
      </c>
      <c r="F592" s="41">
        <v>5</v>
      </c>
      <c r="G592" s="42">
        <v>68090</v>
      </c>
    </row>
    <row r="593" spans="1:7" s="43" customFormat="1" ht="12.75" x14ac:dyDescent="0.2">
      <c r="A593" s="44" t="s">
        <v>1456</v>
      </c>
      <c r="B593" s="45">
        <v>2</v>
      </c>
      <c r="C593" s="46" t="s">
        <v>1457</v>
      </c>
      <c r="D593" s="47">
        <v>1.7788999999999999</v>
      </c>
      <c r="E593" s="48">
        <v>26430.9</v>
      </c>
      <c r="F593" s="49">
        <v>5</v>
      </c>
      <c r="G593" s="50">
        <v>68090</v>
      </c>
    </row>
    <row r="594" spans="1:7" s="43" customFormat="1" ht="12.75" x14ac:dyDescent="0.2">
      <c r="A594" s="44" t="s">
        <v>1456</v>
      </c>
      <c r="B594" s="45">
        <v>3</v>
      </c>
      <c r="C594" s="46" t="s">
        <v>1457</v>
      </c>
      <c r="D594" s="47">
        <v>2.6572</v>
      </c>
      <c r="E594" s="48">
        <v>39480.68</v>
      </c>
      <c r="F594" s="49">
        <v>5</v>
      </c>
      <c r="G594" s="50">
        <v>68090</v>
      </c>
    </row>
    <row r="595" spans="1:7" s="43" customFormat="1" ht="12.75" x14ac:dyDescent="0.2">
      <c r="A595" s="44" t="s">
        <v>1456</v>
      </c>
      <c r="B595" s="45">
        <v>4</v>
      </c>
      <c r="C595" s="46" t="s">
        <v>1457</v>
      </c>
      <c r="D595" s="47">
        <v>3.4923999999999999</v>
      </c>
      <c r="E595" s="48">
        <v>51890.080000000002</v>
      </c>
      <c r="F595" s="49">
        <v>5</v>
      </c>
      <c r="G595" s="50">
        <v>68090</v>
      </c>
    </row>
    <row r="596" spans="1:7" s="43" customFormat="1" ht="12.75" x14ac:dyDescent="0.2">
      <c r="A596" s="51" t="s">
        <v>1458</v>
      </c>
      <c r="B596" s="52">
        <v>1</v>
      </c>
      <c r="C596" s="53" t="s">
        <v>1459</v>
      </c>
      <c r="D596" s="54">
        <v>1.256</v>
      </c>
      <c r="E596" s="55">
        <v>18661.650000000001</v>
      </c>
      <c r="F596" s="56">
        <v>5.9</v>
      </c>
      <c r="G596" s="57">
        <v>86862</v>
      </c>
    </row>
    <row r="597" spans="1:7" s="43" customFormat="1" ht="12.75" x14ac:dyDescent="0.2">
      <c r="A597" s="58" t="s">
        <v>1458</v>
      </c>
      <c r="B597" s="59">
        <v>2</v>
      </c>
      <c r="C597" s="60" t="s">
        <v>1459</v>
      </c>
      <c r="D597" s="61">
        <v>1.6456</v>
      </c>
      <c r="E597" s="62">
        <v>24450.32</v>
      </c>
      <c r="F597" s="63">
        <v>5.9</v>
      </c>
      <c r="G597" s="64">
        <v>86862</v>
      </c>
    </row>
    <row r="598" spans="1:7" s="43" customFormat="1" ht="12.75" x14ac:dyDescent="0.2">
      <c r="A598" s="58" t="s">
        <v>1458</v>
      </c>
      <c r="B598" s="59">
        <v>3</v>
      </c>
      <c r="C598" s="60" t="s">
        <v>1459</v>
      </c>
      <c r="D598" s="61">
        <v>2.6183999999999998</v>
      </c>
      <c r="E598" s="62">
        <v>38904.19</v>
      </c>
      <c r="F598" s="63">
        <v>5.9</v>
      </c>
      <c r="G598" s="64">
        <v>86862</v>
      </c>
    </row>
    <row r="599" spans="1:7" s="43" customFormat="1" ht="12.75" x14ac:dyDescent="0.2">
      <c r="A599" s="65" t="s">
        <v>1458</v>
      </c>
      <c r="B599" s="66">
        <v>4</v>
      </c>
      <c r="C599" s="67" t="s">
        <v>1459</v>
      </c>
      <c r="D599" s="68">
        <v>5.7084999999999999</v>
      </c>
      <c r="E599" s="69">
        <v>84816.89</v>
      </c>
      <c r="F599" s="70">
        <v>5.9</v>
      </c>
      <c r="G599" s="71">
        <v>86862</v>
      </c>
    </row>
    <row r="600" spans="1:7" s="43" customFormat="1" ht="12.75" x14ac:dyDescent="0.2">
      <c r="A600" s="36" t="s">
        <v>1460</v>
      </c>
      <c r="B600" s="37">
        <v>1</v>
      </c>
      <c r="C600" s="38" t="s">
        <v>1461</v>
      </c>
      <c r="D600" s="39">
        <v>1.1464000000000001</v>
      </c>
      <c r="E600" s="40">
        <v>17033.21</v>
      </c>
      <c r="F600" s="41">
        <v>4</v>
      </c>
      <c r="G600" s="42">
        <v>54658</v>
      </c>
    </row>
    <row r="601" spans="1:7" s="43" customFormat="1" ht="12.75" x14ac:dyDescent="0.2">
      <c r="A601" s="44" t="s">
        <v>1460</v>
      </c>
      <c r="B601" s="45">
        <v>2</v>
      </c>
      <c r="C601" s="46" t="s">
        <v>1461</v>
      </c>
      <c r="D601" s="47">
        <v>1.4278999999999999</v>
      </c>
      <c r="E601" s="48">
        <v>21215.74</v>
      </c>
      <c r="F601" s="49">
        <v>4</v>
      </c>
      <c r="G601" s="50">
        <v>54658</v>
      </c>
    </row>
    <row r="602" spans="1:7" s="43" customFormat="1" ht="12.75" x14ac:dyDescent="0.2">
      <c r="A602" s="44" t="s">
        <v>1460</v>
      </c>
      <c r="B602" s="45">
        <v>3</v>
      </c>
      <c r="C602" s="46" t="s">
        <v>1461</v>
      </c>
      <c r="D602" s="47">
        <v>2.5777999999999999</v>
      </c>
      <c r="E602" s="48">
        <v>38300.949999999997</v>
      </c>
      <c r="F602" s="49">
        <v>4</v>
      </c>
      <c r="G602" s="50">
        <v>54658</v>
      </c>
    </row>
    <row r="603" spans="1:7" s="43" customFormat="1" ht="12.75" x14ac:dyDescent="0.2">
      <c r="A603" s="44" t="s">
        <v>1460</v>
      </c>
      <c r="B603" s="45">
        <v>4</v>
      </c>
      <c r="C603" s="46" t="s">
        <v>1461</v>
      </c>
      <c r="D603" s="47">
        <v>3.8479000000000001</v>
      </c>
      <c r="E603" s="48">
        <v>57172.1</v>
      </c>
      <c r="F603" s="49">
        <v>4</v>
      </c>
      <c r="G603" s="50">
        <v>54658</v>
      </c>
    </row>
    <row r="604" spans="1:7" s="43" customFormat="1" ht="12.75" x14ac:dyDescent="0.2">
      <c r="A604" s="51" t="s">
        <v>1462</v>
      </c>
      <c r="B604" s="52">
        <v>1</v>
      </c>
      <c r="C604" s="53" t="s">
        <v>1463</v>
      </c>
      <c r="D604" s="54">
        <v>1.2934000000000001</v>
      </c>
      <c r="E604" s="55">
        <v>19217.34</v>
      </c>
      <c r="F604" s="56">
        <v>12.5</v>
      </c>
      <c r="G604" s="57">
        <v>150787</v>
      </c>
    </row>
    <row r="605" spans="1:7" s="43" customFormat="1" ht="12.75" x14ac:dyDescent="0.2">
      <c r="A605" s="58" t="s">
        <v>1462</v>
      </c>
      <c r="B605" s="59">
        <v>2</v>
      </c>
      <c r="C605" s="60" t="s">
        <v>1463</v>
      </c>
      <c r="D605" s="61">
        <v>2.0030000000000001</v>
      </c>
      <c r="E605" s="62">
        <v>29760.57</v>
      </c>
      <c r="F605" s="63">
        <v>12.5</v>
      </c>
      <c r="G605" s="64">
        <v>150787</v>
      </c>
    </row>
    <row r="606" spans="1:7" s="43" customFormat="1" ht="12.75" x14ac:dyDescent="0.2">
      <c r="A606" s="58" t="s">
        <v>1462</v>
      </c>
      <c r="B606" s="59">
        <v>3</v>
      </c>
      <c r="C606" s="60" t="s">
        <v>1463</v>
      </c>
      <c r="D606" s="61">
        <v>3.1978</v>
      </c>
      <c r="E606" s="62">
        <v>47512.91</v>
      </c>
      <c r="F606" s="63">
        <v>12.5</v>
      </c>
      <c r="G606" s="64">
        <v>150787</v>
      </c>
    </row>
    <row r="607" spans="1:7" s="43" customFormat="1" ht="12.75" x14ac:dyDescent="0.2">
      <c r="A607" s="65" t="s">
        <v>1462</v>
      </c>
      <c r="B607" s="66">
        <v>4</v>
      </c>
      <c r="C607" s="67" t="s">
        <v>1463</v>
      </c>
      <c r="D607" s="68">
        <v>5.9019000000000004</v>
      </c>
      <c r="E607" s="69">
        <v>87690.43</v>
      </c>
      <c r="F607" s="70">
        <v>12.5</v>
      </c>
      <c r="G607" s="71">
        <v>150787</v>
      </c>
    </row>
    <row r="608" spans="1:7" s="43" customFormat="1" ht="12.75" x14ac:dyDescent="0.2">
      <c r="A608" s="36" t="s">
        <v>1464</v>
      </c>
      <c r="B608" s="37">
        <v>1</v>
      </c>
      <c r="C608" s="38" t="s">
        <v>1465</v>
      </c>
      <c r="D608" s="39">
        <v>1.2822</v>
      </c>
      <c r="E608" s="40">
        <v>19050.93</v>
      </c>
      <c r="F608" s="41">
        <v>3.5</v>
      </c>
      <c r="G608" s="42">
        <v>56005</v>
      </c>
    </row>
    <row r="609" spans="1:7" s="43" customFormat="1" ht="12.75" x14ac:dyDescent="0.2">
      <c r="A609" s="44" t="s">
        <v>1464</v>
      </c>
      <c r="B609" s="45">
        <v>2</v>
      </c>
      <c r="C609" s="46" t="s">
        <v>1465</v>
      </c>
      <c r="D609" s="47">
        <v>1.7597</v>
      </c>
      <c r="E609" s="48">
        <v>26145.62</v>
      </c>
      <c r="F609" s="49">
        <v>3.5</v>
      </c>
      <c r="G609" s="50">
        <v>56005</v>
      </c>
    </row>
    <row r="610" spans="1:7" s="43" customFormat="1" ht="12.75" x14ac:dyDescent="0.2">
      <c r="A610" s="44" t="s">
        <v>1464</v>
      </c>
      <c r="B610" s="45">
        <v>3</v>
      </c>
      <c r="C610" s="46" t="s">
        <v>1465</v>
      </c>
      <c r="D610" s="47">
        <v>3.1248999999999998</v>
      </c>
      <c r="E610" s="48">
        <v>46429.760000000002</v>
      </c>
      <c r="F610" s="49">
        <v>3.5</v>
      </c>
      <c r="G610" s="50">
        <v>56005</v>
      </c>
    </row>
    <row r="611" spans="1:7" s="43" customFormat="1" ht="12.75" x14ac:dyDescent="0.2">
      <c r="A611" s="44" t="s">
        <v>1464</v>
      </c>
      <c r="B611" s="45">
        <v>4</v>
      </c>
      <c r="C611" s="46" t="s">
        <v>1465</v>
      </c>
      <c r="D611" s="47">
        <v>3.6970999999999998</v>
      </c>
      <c r="E611" s="48">
        <v>54931.51</v>
      </c>
      <c r="F611" s="49">
        <v>3.5</v>
      </c>
      <c r="G611" s="50">
        <v>56005</v>
      </c>
    </row>
    <row r="612" spans="1:7" s="43" customFormat="1" ht="12.75" x14ac:dyDescent="0.2">
      <c r="A612" s="51" t="s">
        <v>1466</v>
      </c>
      <c r="B612" s="52">
        <v>1</v>
      </c>
      <c r="C612" s="53" t="s">
        <v>1467</v>
      </c>
      <c r="D612" s="54">
        <v>0.85860000000000003</v>
      </c>
      <c r="E612" s="55">
        <v>12757.08</v>
      </c>
      <c r="F612" s="56">
        <v>4.3</v>
      </c>
      <c r="G612" s="57">
        <v>49380</v>
      </c>
    </row>
    <row r="613" spans="1:7" s="43" customFormat="1" ht="12.75" x14ac:dyDescent="0.2">
      <c r="A613" s="58" t="s">
        <v>1466</v>
      </c>
      <c r="B613" s="59">
        <v>2</v>
      </c>
      <c r="C613" s="60" t="s">
        <v>1467</v>
      </c>
      <c r="D613" s="61">
        <v>1.2949999999999999</v>
      </c>
      <c r="E613" s="62">
        <v>19241.11</v>
      </c>
      <c r="F613" s="63">
        <v>4.3</v>
      </c>
      <c r="G613" s="64">
        <v>49380</v>
      </c>
    </row>
    <row r="614" spans="1:7" s="43" customFormat="1" ht="12.75" x14ac:dyDescent="0.2">
      <c r="A614" s="58" t="s">
        <v>1466</v>
      </c>
      <c r="B614" s="59">
        <v>3</v>
      </c>
      <c r="C614" s="60" t="s">
        <v>1467</v>
      </c>
      <c r="D614" s="61">
        <v>1.7677</v>
      </c>
      <c r="E614" s="62">
        <v>26264.49</v>
      </c>
      <c r="F614" s="63">
        <v>4.3</v>
      </c>
      <c r="G614" s="64">
        <v>49380</v>
      </c>
    </row>
    <row r="615" spans="1:7" s="43" customFormat="1" ht="12.75" x14ac:dyDescent="0.2">
      <c r="A615" s="65" t="s">
        <v>1466</v>
      </c>
      <c r="B615" s="66">
        <v>4</v>
      </c>
      <c r="C615" s="67" t="s">
        <v>1467</v>
      </c>
      <c r="D615" s="68">
        <v>3.4163000000000001</v>
      </c>
      <c r="E615" s="69">
        <v>50759.39</v>
      </c>
      <c r="F615" s="70">
        <v>4.3</v>
      </c>
      <c r="G615" s="71">
        <v>49380</v>
      </c>
    </row>
    <row r="616" spans="1:7" s="43" customFormat="1" ht="12.75" x14ac:dyDescent="0.2">
      <c r="A616" s="36" t="s">
        <v>1468</v>
      </c>
      <c r="B616" s="37">
        <v>1</v>
      </c>
      <c r="C616" s="38" t="s">
        <v>1469</v>
      </c>
      <c r="D616" s="39">
        <v>1.1600999999999999</v>
      </c>
      <c r="E616" s="40">
        <v>17236.77</v>
      </c>
      <c r="F616" s="41">
        <v>3.5</v>
      </c>
      <c r="G616" s="42">
        <v>47149</v>
      </c>
    </row>
    <row r="617" spans="1:7" s="43" customFormat="1" ht="12.75" x14ac:dyDescent="0.2">
      <c r="A617" s="44" t="s">
        <v>1468</v>
      </c>
      <c r="B617" s="45">
        <v>2</v>
      </c>
      <c r="C617" s="46" t="s">
        <v>1469</v>
      </c>
      <c r="D617" s="47">
        <v>1.5891</v>
      </c>
      <c r="E617" s="48">
        <v>23610.85</v>
      </c>
      <c r="F617" s="49">
        <v>3.5</v>
      </c>
      <c r="G617" s="50">
        <v>47149</v>
      </c>
    </row>
    <row r="618" spans="1:7" s="43" customFormat="1" ht="12.75" x14ac:dyDescent="0.2">
      <c r="A618" s="44" t="s">
        <v>1468</v>
      </c>
      <c r="B618" s="45">
        <v>3</v>
      </c>
      <c r="C618" s="46" t="s">
        <v>1469</v>
      </c>
      <c r="D618" s="47">
        <v>2.1126</v>
      </c>
      <c r="E618" s="48">
        <v>31389.01</v>
      </c>
      <c r="F618" s="49">
        <v>3.5</v>
      </c>
      <c r="G618" s="50">
        <v>47149</v>
      </c>
    </row>
    <row r="619" spans="1:7" s="43" customFormat="1" ht="12.75" x14ac:dyDescent="0.2">
      <c r="A619" s="44" t="s">
        <v>1468</v>
      </c>
      <c r="B619" s="45">
        <v>4</v>
      </c>
      <c r="C619" s="46" t="s">
        <v>1469</v>
      </c>
      <c r="D619" s="47">
        <v>3.8389000000000002</v>
      </c>
      <c r="E619" s="48">
        <v>57038.38</v>
      </c>
      <c r="F619" s="49">
        <v>3.5</v>
      </c>
      <c r="G619" s="50">
        <v>47149</v>
      </c>
    </row>
    <row r="620" spans="1:7" s="43" customFormat="1" ht="12.75" x14ac:dyDescent="0.2">
      <c r="A620" s="51" t="s">
        <v>1470</v>
      </c>
      <c r="B620" s="52">
        <v>1</v>
      </c>
      <c r="C620" s="53" t="s">
        <v>1471</v>
      </c>
      <c r="D620" s="54">
        <v>1.0195000000000001</v>
      </c>
      <c r="E620" s="55">
        <v>15147.73</v>
      </c>
      <c r="F620" s="56">
        <v>4.5999999999999996</v>
      </c>
      <c r="G620" s="57">
        <v>54673</v>
      </c>
    </row>
    <row r="621" spans="1:7" s="43" customFormat="1" ht="12.75" x14ac:dyDescent="0.2">
      <c r="A621" s="58" t="s">
        <v>1470</v>
      </c>
      <c r="B621" s="59">
        <v>2</v>
      </c>
      <c r="C621" s="60" t="s">
        <v>1471</v>
      </c>
      <c r="D621" s="61">
        <v>1.3431</v>
      </c>
      <c r="E621" s="62">
        <v>19955.78</v>
      </c>
      <c r="F621" s="63">
        <v>4.5999999999999996</v>
      </c>
      <c r="G621" s="64">
        <v>54673</v>
      </c>
    </row>
    <row r="622" spans="1:7" s="43" customFormat="1" ht="12.75" x14ac:dyDescent="0.2">
      <c r="A622" s="58" t="s">
        <v>1470</v>
      </c>
      <c r="B622" s="59">
        <v>3</v>
      </c>
      <c r="C622" s="60" t="s">
        <v>1471</v>
      </c>
      <c r="D622" s="61">
        <v>1.8851</v>
      </c>
      <c r="E622" s="62">
        <v>28008.82</v>
      </c>
      <c r="F622" s="63">
        <v>4.5999999999999996</v>
      </c>
      <c r="G622" s="64">
        <v>54673</v>
      </c>
    </row>
    <row r="623" spans="1:7" s="43" customFormat="1" ht="12.75" x14ac:dyDescent="0.2">
      <c r="A623" s="65" t="s">
        <v>1470</v>
      </c>
      <c r="B623" s="66">
        <v>4</v>
      </c>
      <c r="C623" s="67" t="s">
        <v>1471</v>
      </c>
      <c r="D623" s="68">
        <v>3.5102000000000002</v>
      </c>
      <c r="E623" s="69">
        <v>52154.55</v>
      </c>
      <c r="F623" s="70">
        <v>4.5999999999999996</v>
      </c>
      <c r="G623" s="71">
        <v>54673</v>
      </c>
    </row>
    <row r="624" spans="1:7" s="43" customFormat="1" ht="12.75" x14ac:dyDescent="0.2">
      <c r="A624" s="36" t="s">
        <v>1472</v>
      </c>
      <c r="B624" s="37">
        <v>1</v>
      </c>
      <c r="C624" s="38" t="s">
        <v>1473</v>
      </c>
      <c r="D624" s="39">
        <v>0.95530000000000004</v>
      </c>
      <c r="E624" s="40">
        <v>14193.85</v>
      </c>
      <c r="F624" s="41">
        <v>4.5</v>
      </c>
      <c r="G624" s="42">
        <v>42555</v>
      </c>
    </row>
    <row r="625" spans="1:7" s="43" customFormat="1" ht="12.75" x14ac:dyDescent="0.2">
      <c r="A625" s="44" t="s">
        <v>1472</v>
      </c>
      <c r="B625" s="45">
        <v>2</v>
      </c>
      <c r="C625" s="46" t="s">
        <v>1473</v>
      </c>
      <c r="D625" s="47">
        <v>1.3885000000000001</v>
      </c>
      <c r="E625" s="48">
        <v>20630.330000000002</v>
      </c>
      <c r="F625" s="49">
        <v>4.5</v>
      </c>
      <c r="G625" s="50">
        <v>42555</v>
      </c>
    </row>
    <row r="626" spans="1:7" s="43" customFormat="1" ht="12.75" x14ac:dyDescent="0.2">
      <c r="A626" s="44" t="s">
        <v>1472</v>
      </c>
      <c r="B626" s="45">
        <v>3</v>
      </c>
      <c r="C626" s="46" t="s">
        <v>1473</v>
      </c>
      <c r="D626" s="47">
        <v>1.9973000000000001</v>
      </c>
      <c r="E626" s="48">
        <v>29675.88</v>
      </c>
      <c r="F626" s="49">
        <v>4.5</v>
      </c>
      <c r="G626" s="50">
        <v>42555</v>
      </c>
    </row>
    <row r="627" spans="1:7" s="43" customFormat="1" ht="12.75" x14ac:dyDescent="0.2">
      <c r="A627" s="44" t="s">
        <v>1472</v>
      </c>
      <c r="B627" s="45">
        <v>4</v>
      </c>
      <c r="C627" s="46" t="s">
        <v>1473</v>
      </c>
      <c r="D627" s="47">
        <v>4.2499000000000002</v>
      </c>
      <c r="E627" s="48">
        <v>63145.01</v>
      </c>
      <c r="F627" s="49">
        <v>4.5</v>
      </c>
      <c r="G627" s="50">
        <v>42555</v>
      </c>
    </row>
    <row r="628" spans="1:7" s="43" customFormat="1" ht="12.75" x14ac:dyDescent="0.2">
      <c r="A628" s="51" t="s">
        <v>1474</v>
      </c>
      <c r="B628" s="52">
        <v>1</v>
      </c>
      <c r="C628" s="53" t="s">
        <v>1475</v>
      </c>
      <c r="D628" s="54">
        <v>1.1577999999999999</v>
      </c>
      <c r="E628" s="55">
        <v>17202.59</v>
      </c>
      <c r="F628" s="56">
        <v>4.0999999999999996</v>
      </c>
      <c r="G628" s="57">
        <v>68007</v>
      </c>
    </row>
    <row r="629" spans="1:7" s="43" customFormat="1" ht="12.75" x14ac:dyDescent="0.2">
      <c r="A629" s="58" t="s">
        <v>1474</v>
      </c>
      <c r="B629" s="59">
        <v>2</v>
      </c>
      <c r="C629" s="60" t="s">
        <v>1475</v>
      </c>
      <c r="D629" s="61">
        <v>2.0024000000000002</v>
      </c>
      <c r="E629" s="62">
        <v>29751.66</v>
      </c>
      <c r="F629" s="63">
        <v>4.0999999999999996</v>
      </c>
      <c r="G629" s="64">
        <v>68007</v>
      </c>
    </row>
    <row r="630" spans="1:7" s="43" customFormat="1" ht="12.75" x14ac:dyDescent="0.2">
      <c r="A630" s="58" t="s">
        <v>1474</v>
      </c>
      <c r="B630" s="59">
        <v>3</v>
      </c>
      <c r="C630" s="60" t="s">
        <v>1475</v>
      </c>
      <c r="D630" s="61">
        <v>2.2345999999999999</v>
      </c>
      <c r="E630" s="62">
        <v>33201.69</v>
      </c>
      <c r="F630" s="63">
        <v>4.0999999999999996</v>
      </c>
      <c r="G630" s="64">
        <v>68007</v>
      </c>
    </row>
    <row r="631" spans="1:7" s="43" customFormat="1" ht="12.75" x14ac:dyDescent="0.2">
      <c r="A631" s="65" t="s">
        <v>1474</v>
      </c>
      <c r="B631" s="66">
        <v>4</v>
      </c>
      <c r="C631" s="67" t="s">
        <v>1475</v>
      </c>
      <c r="D631" s="68">
        <v>4.0833000000000004</v>
      </c>
      <c r="E631" s="69">
        <v>60669.67</v>
      </c>
      <c r="F631" s="70">
        <v>4.0999999999999996</v>
      </c>
      <c r="G631" s="71">
        <v>68007</v>
      </c>
    </row>
    <row r="632" spans="1:7" s="43" customFormat="1" ht="12.75" x14ac:dyDescent="0.2">
      <c r="A632" s="36" t="s">
        <v>1476</v>
      </c>
      <c r="B632" s="37">
        <v>1</v>
      </c>
      <c r="C632" s="38" t="s">
        <v>1477</v>
      </c>
      <c r="D632" s="39">
        <v>1.6377999999999999</v>
      </c>
      <c r="E632" s="40">
        <v>24334.43</v>
      </c>
      <c r="F632" s="41">
        <v>2.9</v>
      </c>
      <c r="G632" s="42">
        <v>67786</v>
      </c>
    </row>
    <row r="633" spans="1:7" s="43" customFormat="1" ht="12.75" x14ac:dyDescent="0.2">
      <c r="A633" s="44" t="s">
        <v>1476</v>
      </c>
      <c r="B633" s="45">
        <v>2</v>
      </c>
      <c r="C633" s="46" t="s">
        <v>1477</v>
      </c>
      <c r="D633" s="47">
        <v>2.4618000000000002</v>
      </c>
      <c r="E633" s="48">
        <v>36577.42</v>
      </c>
      <c r="F633" s="49">
        <v>2.9</v>
      </c>
      <c r="G633" s="50">
        <v>67786</v>
      </c>
    </row>
    <row r="634" spans="1:7" s="43" customFormat="1" ht="12.75" x14ac:dyDescent="0.2">
      <c r="A634" s="44" t="s">
        <v>1476</v>
      </c>
      <c r="B634" s="45">
        <v>3</v>
      </c>
      <c r="C634" s="46" t="s">
        <v>1477</v>
      </c>
      <c r="D634" s="47">
        <v>3.0798999999999999</v>
      </c>
      <c r="E634" s="48">
        <v>45761.15</v>
      </c>
      <c r="F634" s="49">
        <v>2.9</v>
      </c>
      <c r="G634" s="50">
        <v>67786</v>
      </c>
    </row>
    <row r="635" spans="1:7" s="43" customFormat="1" ht="12.75" x14ac:dyDescent="0.2">
      <c r="A635" s="44" t="s">
        <v>1476</v>
      </c>
      <c r="B635" s="45">
        <v>4</v>
      </c>
      <c r="C635" s="46" t="s">
        <v>1477</v>
      </c>
      <c r="D635" s="47">
        <v>5.0758999999999999</v>
      </c>
      <c r="E635" s="48">
        <v>75417.72</v>
      </c>
      <c r="F635" s="49">
        <v>2.9</v>
      </c>
      <c r="G635" s="50">
        <v>67786</v>
      </c>
    </row>
    <row r="636" spans="1:7" s="43" customFormat="1" ht="12.75" x14ac:dyDescent="0.2">
      <c r="A636" s="51" t="s">
        <v>1478</v>
      </c>
      <c r="B636" s="52">
        <v>1</v>
      </c>
      <c r="C636" s="53" t="s">
        <v>1479</v>
      </c>
      <c r="D636" s="54">
        <v>1.2801</v>
      </c>
      <c r="E636" s="55">
        <v>19019.73</v>
      </c>
      <c r="F636" s="56">
        <v>1.3</v>
      </c>
      <c r="G636" s="57">
        <v>47563</v>
      </c>
    </row>
    <row r="637" spans="1:7" s="43" customFormat="1" ht="12.75" x14ac:dyDescent="0.2">
      <c r="A637" s="58" t="s">
        <v>1478</v>
      </c>
      <c r="B637" s="59">
        <v>2</v>
      </c>
      <c r="C637" s="60" t="s">
        <v>1479</v>
      </c>
      <c r="D637" s="61">
        <v>1.3174999999999999</v>
      </c>
      <c r="E637" s="62">
        <v>19575.419999999998</v>
      </c>
      <c r="F637" s="63">
        <v>1.3</v>
      </c>
      <c r="G637" s="64">
        <v>47563</v>
      </c>
    </row>
    <row r="638" spans="1:7" s="43" customFormat="1" ht="12.75" x14ac:dyDescent="0.2">
      <c r="A638" s="58" t="s">
        <v>1478</v>
      </c>
      <c r="B638" s="59">
        <v>3</v>
      </c>
      <c r="C638" s="60" t="s">
        <v>1479</v>
      </c>
      <c r="D638" s="61">
        <v>2.8752</v>
      </c>
      <c r="E638" s="62">
        <v>42719.72</v>
      </c>
      <c r="F638" s="63">
        <v>1.3</v>
      </c>
      <c r="G638" s="64">
        <v>47563</v>
      </c>
    </row>
    <row r="639" spans="1:7" s="43" customFormat="1" ht="12.75" x14ac:dyDescent="0.2">
      <c r="A639" s="65" t="s">
        <v>1478</v>
      </c>
      <c r="B639" s="66">
        <v>4</v>
      </c>
      <c r="C639" s="67" t="s">
        <v>1479</v>
      </c>
      <c r="D639" s="68">
        <v>4.1306000000000003</v>
      </c>
      <c r="E639" s="69">
        <v>61372.45</v>
      </c>
      <c r="F639" s="70">
        <v>1.3</v>
      </c>
      <c r="G639" s="71">
        <v>47563</v>
      </c>
    </row>
    <row r="640" spans="1:7" s="43" customFormat="1" ht="12.75" x14ac:dyDescent="0.2">
      <c r="A640" s="36" t="s">
        <v>1480</v>
      </c>
      <c r="B640" s="37">
        <v>1</v>
      </c>
      <c r="C640" s="38" t="s">
        <v>1481</v>
      </c>
      <c r="D640" s="39">
        <v>0.51060000000000005</v>
      </c>
      <c r="E640" s="40">
        <v>7586.49</v>
      </c>
      <c r="F640" s="41">
        <v>6.3</v>
      </c>
      <c r="G640" s="42">
        <v>43939</v>
      </c>
    </row>
    <row r="641" spans="1:7" s="43" customFormat="1" ht="12.75" x14ac:dyDescent="0.2">
      <c r="A641" s="44" t="s">
        <v>1480</v>
      </c>
      <c r="B641" s="45">
        <v>2</v>
      </c>
      <c r="C641" s="46" t="s">
        <v>1481</v>
      </c>
      <c r="D641" s="47">
        <v>0.53049999999999997</v>
      </c>
      <c r="E641" s="48">
        <v>7882.17</v>
      </c>
      <c r="F641" s="49">
        <v>6.3</v>
      </c>
      <c r="G641" s="50">
        <v>43939</v>
      </c>
    </row>
    <row r="642" spans="1:7" s="43" customFormat="1" ht="12.75" x14ac:dyDescent="0.2">
      <c r="A642" s="44" t="s">
        <v>1480</v>
      </c>
      <c r="B642" s="45">
        <v>3</v>
      </c>
      <c r="C642" s="46" t="s">
        <v>1481</v>
      </c>
      <c r="D642" s="47">
        <v>1.3405</v>
      </c>
      <c r="E642" s="48">
        <v>19917.150000000001</v>
      </c>
      <c r="F642" s="49">
        <v>6.3</v>
      </c>
      <c r="G642" s="50">
        <v>43939</v>
      </c>
    </row>
    <row r="643" spans="1:7" s="43" customFormat="1" ht="12.75" x14ac:dyDescent="0.2">
      <c r="A643" s="44" t="s">
        <v>1480</v>
      </c>
      <c r="B643" s="45">
        <v>4</v>
      </c>
      <c r="C643" s="46" t="s">
        <v>1481</v>
      </c>
      <c r="D643" s="47">
        <v>1.4233</v>
      </c>
      <c r="E643" s="48">
        <v>21147.39</v>
      </c>
      <c r="F643" s="49">
        <v>6.3</v>
      </c>
      <c r="G643" s="50">
        <v>43939</v>
      </c>
    </row>
    <row r="644" spans="1:7" s="43" customFormat="1" ht="12.75" x14ac:dyDescent="0.2">
      <c r="A644" s="51" t="s">
        <v>1482</v>
      </c>
      <c r="B644" s="52">
        <v>1</v>
      </c>
      <c r="C644" s="53" t="s">
        <v>1483</v>
      </c>
      <c r="D644" s="54">
        <v>0.63060000000000005</v>
      </c>
      <c r="E644" s="55">
        <v>9369.4500000000007</v>
      </c>
      <c r="F644" s="56">
        <v>3.5</v>
      </c>
      <c r="G644" s="57">
        <v>45504</v>
      </c>
    </row>
    <row r="645" spans="1:7" s="43" customFormat="1" ht="12.75" x14ac:dyDescent="0.2">
      <c r="A645" s="58" t="s">
        <v>1482</v>
      </c>
      <c r="B645" s="59">
        <v>2</v>
      </c>
      <c r="C645" s="60" t="s">
        <v>1483</v>
      </c>
      <c r="D645" s="61">
        <v>0.6371</v>
      </c>
      <c r="E645" s="62">
        <v>9466.0300000000007</v>
      </c>
      <c r="F645" s="63">
        <v>3.5</v>
      </c>
      <c r="G645" s="64">
        <v>45504</v>
      </c>
    </row>
    <row r="646" spans="1:7" s="43" customFormat="1" ht="12.75" x14ac:dyDescent="0.2">
      <c r="A646" s="58" t="s">
        <v>1482</v>
      </c>
      <c r="B646" s="59">
        <v>3</v>
      </c>
      <c r="C646" s="60" t="s">
        <v>1483</v>
      </c>
      <c r="D646" s="61">
        <v>0.86470000000000002</v>
      </c>
      <c r="E646" s="62">
        <v>12847.71</v>
      </c>
      <c r="F646" s="63">
        <v>3.5</v>
      </c>
      <c r="G646" s="64">
        <v>45504</v>
      </c>
    </row>
    <row r="647" spans="1:7" s="43" customFormat="1" ht="12.75" x14ac:dyDescent="0.2">
      <c r="A647" s="65" t="s">
        <v>1482</v>
      </c>
      <c r="B647" s="66">
        <v>4</v>
      </c>
      <c r="C647" s="67" t="s">
        <v>1483</v>
      </c>
      <c r="D647" s="68">
        <v>1.7539</v>
      </c>
      <c r="E647" s="69">
        <v>26059.45</v>
      </c>
      <c r="F647" s="70">
        <v>3.5</v>
      </c>
      <c r="G647" s="71">
        <v>45504</v>
      </c>
    </row>
    <row r="648" spans="1:7" s="43" customFormat="1" ht="12.75" x14ac:dyDescent="0.2">
      <c r="A648" s="36" t="s">
        <v>1484</v>
      </c>
      <c r="B648" s="37">
        <v>1</v>
      </c>
      <c r="C648" s="38" t="s">
        <v>1485</v>
      </c>
      <c r="D648" s="39">
        <v>0.57989999999999997</v>
      </c>
      <c r="E648" s="40">
        <v>8616.15</v>
      </c>
      <c r="F648" s="41">
        <v>5.3</v>
      </c>
      <c r="G648" s="42">
        <v>38315</v>
      </c>
    </row>
    <row r="649" spans="1:7" s="43" customFormat="1" ht="12.75" x14ac:dyDescent="0.2">
      <c r="A649" s="44" t="s">
        <v>1484</v>
      </c>
      <c r="B649" s="45">
        <v>2</v>
      </c>
      <c r="C649" s="46" t="s">
        <v>1485</v>
      </c>
      <c r="D649" s="47">
        <v>0.72299999999999998</v>
      </c>
      <c r="E649" s="48">
        <v>10742.33</v>
      </c>
      <c r="F649" s="49">
        <v>5.3</v>
      </c>
      <c r="G649" s="50">
        <v>38315</v>
      </c>
    </row>
    <row r="650" spans="1:7" s="43" customFormat="1" ht="12.75" x14ac:dyDescent="0.2">
      <c r="A650" s="44" t="s">
        <v>1484</v>
      </c>
      <c r="B650" s="45">
        <v>3</v>
      </c>
      <c r="C650" s="46" t="s">
        <v>1485</v>
      </c>
      <c r="D650" s="47">
        <v>0.94079999999999997</v>
      </c>
      <c r="E650" s="48">
        <v>13978.41</v>
      </c>
      <c r="F650" s="49">
        <v>5.3</v>
      </c>
      <c r="G650" s="50">
        <v>38315</v>
      </c>
    </row>
    <row r="651" spans="1:7" s="43" customFormat="1" ht="12.75" x14ac:dyDescent="0.2">
      <c r="A651" s="44" t="s">
        <v>1484</v>
      </c>
      <c r="B651" s="45">
        <v>4</v>
      </c>
      <c r="C651" s="46" t="s">
        <v>1485</v>
      </c>
      <c r="D651" s="47">
        <v>2.1884999999999999</v>
      </c>
      <c r="E651" s="48">
        <v>32516.73</v>
      </c>
      <c r="F651" s="49">
        <v>5.3</v>
      </c>
      <c r="G651" s="50">
        <v>38315</v>
      </c>
    </row>
    <row r="652" spans="1:7" s="43" customFormat="1" ht="12.75" x14ac:dyDescent="0.2">
      <c r="A652" s="51" t="s">
        <v>1486</v>
      </c>
      <c r="B652" s="52">
        <v>1</v>
      </c>
      <c r="C652" s="53" t="s">
        <v>1487</v>
      </c>
      <c r="D652" s="54">
        <v>0.8196</v>
      </c>
      <c r="E652" s="55">
        <v>12177.62</v>
      </c>
      <c r="F652" s="56">
        <v>5.8</v>
      </c>
      <c r="G652" s="57">
        <v>100712</v>
      </c>
    </row>
    <row r="653" spans="1:7" s="43" customFormat="1" ht="12.75" x14ac:dyDescent="0.2">
      <c r="A653" s="58" t="s">
        <v>1486</v>
      </c>
      <c r="B653" s="59">
        <v>2</v>
      </c>
      <c r="C653" s="60" t="s">
        <v>1487</v>
      </c>
      <c r="D653" s="61">
        <v>0.95960000000000001</v>
      </c>
      <c r="E653" s="62">
        <v>14257.74</v>
      </c>
      <c r="F653" s="63">
        <v>5.8</v>
      </c>
      <c r="G653" s="64">
        <v>100712</v>
      </c>
    </row>
    <row r="654" spans="1:7" s="43" customFormat="1" ht="12.75" x14ac:dyDescent="0.2">
      <c r="A654" s="58" t="s">
        <v>1486</v>
      </c>
      <c r="B654" s="59">
        <v>3</v>
      </c>
      <c r="C654" s="60" t="s">
        <v>1487</v>
      </c>
      <c r="D654" s="61">
        <v>1.5926</v>
      </c>
      <c r="E654" s="62">
        <v>23662.85</v>
      </c>
      <c r="F654" s="63">
        <v>5.8</v>
      </c>
      <c r="G654" s="64">
        <v>100712</v>
      </c>
    </row>
    <row r="655" spans="1:7" s="43" customFormat="1" ht="12.75" x14ac:dyDescent="0.2">
      <c r="A655" s="65" t="s">
        <v>1486</v>
      </c>
      <c r="B655" s="66">
        <v>4</v>
      </c>
      <c r="C655" s="67" t="s">
        <v>1487</v>
      </c>
      <c r="D655" s="68">
        <v>2.3201999999999998</v>
      </c>
      <c r="E655" s="69">
        <v>34473.53</v>
      </c>
      <c r="F655" s="70">
        <v>5.8</v>
      </c>
      <c r="G655" s="71">
        <v>100712</v>
      </c>
    </row>
    <row r="656" spans="1:7" s="43" customFormat="1" ht="12.75" x14ac:dyDescent="0.2">
      <c r="A656" s="36" t="s">
        <v>1488</v>
      </c>
      <c r="B656" s="37">
        <v>1</v>
      </c>
      <c r="C656" s="38" t="s">
        <v>1489</v>
      </c>
      <c r="D656" s="39">
        <v>0.6714</v>
      </c>
      <c r="E656" s="40">
        <v>9975.66</v>
      </c>
      <c r="F656" s="41">
        <v>6.3</v>
      </c>
      <c r="G656" s="42">
        <v>61256</v>
      </c>
    </row>
    <row r="657" spans="1:7" s="43" customFormat="1" ht="12.75" x14ac:dyDescent="0.2">
      <c r="A657" s="44" t="s">
        <v>1488</v>
      </c>
      <c r="B657" s="45">
        <v>2</v>
      </c>
      <c r="C657" s="46" t="s">
        <v>1489</v>
      </c>
      <c r="D657" s="47">
        <v>1.0731999999999999</v>
      </c>
      <c r="E657" s="48">
        <v>15945.61</v>
      </c>
      <c r="F657" s="49">
        <v>6.3</v>
      </c>
      <c r="G657" s="50">
        <v>61256</v>
      </c>
    </row>
    <row r="658" spans="1:7" s="43" customFormat="1" ht="12.75" x14ac:dyDescent="0.2">
      <c r="A658" s="44" t="s">
        <v>1488</v>
      </c>
      <c r="B658" s="45">
        <v>3</v>
      </c>
      <c r="C658" s="46" t="s">
        <v>1489</v>
      </c>
      <c r="D658" s="47">
        <v>1.6740999999999999</v>
      </c>
      <c r="E658" s="48">
        <v>24873.78</v>
      </c>
      <c r="F658" s="49">
        <v>6.3</v>
      </c>
      <c r="G658" s="50">
        <v>61256</v>
      </c>
    </row>
    <row r="659" spans="1:7" s="43" customFormat="1" ht="12.75" x14ac:dyDescent="0.2">
      <c r="A659" s="44" t="s">
        <v>1488</v>
      </c>
      <c r="B659" s="45">
        <v>4</v>
      </c>
      <c r="C659" s="46" t="s">
        <v>1489</v>
      </c>
      <c r="D659" s="47">
        <v>2.1242999999999999</v>
      </c>
      <c r="E659" s="48">
        <v>31562.85</v>
      </c>
      <c r="F659" s="49">
        <v>6.3</v>
      </c>
      <c r="G659" s="50">
        <v>61256</v>
      </c>
    </row>
    <row r="660" spans="1:7" s="43" customFormat="1" ht="12.75" x14ac:dyDescent="0.2">
      <c r="A660" s="51" t="s">
        <v>1490</v>
      </c>
      <c r="B660" s="52">
        <v>1</v>
      </c>
      <c r="C660" s="53" t="s">
        <v>1491</v>
      </c>
      <c r="D660" s="54">
        <v>0.75260000000000005</v>
      </c>
      <c r="E660" s="55">
        <v>11182.13</v>
      </c>
      <c r="F660" s="56">
        <v>9</v>
      </c>
      <c r="G660" s="57">
        <v>53316</v>
      </c>
    </row>
    <row r="661" spans="1:7" s="43" customFormat="1" ht="12.75" x14ac:dyDescent="0.2">
      <c r="A661" s="58" t="s">
        <v>1490</v>
      </c>
      <c r="B661" s="59">
        <v>2</v>
      </c>
      <c r="C661" s="60" t="s">
        <v>1491</v>
      </c>
      <c r="D661" s="61">
        <v>1.0867</v>
      </c>
      <c r="E661" s="62">
        <v>16146.19</v>
      </c>
      <c r="F661" s="63">
        <v>9</v>
      </c>
      <c r="G661" s="64">
        <v>53316</v>
      </c>
    </row>
    <row r="662" spans="1:7" s="43" customFormat="1" ht="12.75" x14ac:dyDescent="0.2">
      <c r="A662" s="58" t="s">
        <v>1490</v>
      </c>
      <c r="B662" s="59">
        <v>3</v>
      </c>
      <c r="C662" s="60" t="s">
        <v>1491</v>
      </c>
      <c r="D662" s="61">
        <v>1.752</v>
      </c>
      <c r="E662" s="62">
        <v>26031.22</v>
      </c>
      <c r="F662" s="63">
        <v>9</v>
      </c>
      <c r="G662" s="64">
        <v>53316</v>
      </c>
    </row>
    <row r="663" spans="1:7" s="43" customFormat="1" ht="12.75" x14ac:dyDescent="0.2">
      <c r="A663" s="65" t="s">
        <v>1490</v>
      </c>
      <c r="B663" s="66">
        <v>4</v>
      </c>
      <c r="C663" s="67" t="s">
        <v>1491</v>
      </c>
      <c r="D663" s="68">
        <v>3.5768</v>
      </c>
      <c r="E663" s="69">
        <v>53144.09</v>
      </c>
      <c r="F663" s="70">
        <v>9</v>
      </c>
      <c r="G663" s="71">
        <v>53316</v>
      </c>
    </row>
    <row r="664" spans="1:7" s="43" customFormat="1" ht="12.75" x14ac:dyDescent="0.2">
      <c r="A664" s="36" t="s">
        <v>1492</v>
      </c>
      <c r="B664" s="37">
        <v>1</v>
      </c>
      <c r="C664" s="38" t="s">
        <v>1493</v>
      </c>
      <c r="D664" s="39">
        <v>0.74550000000000005</v>
      </c>
      <c r="E664" s="40">
        <v>11076.64</v>
      </c>
      <c r="F664" s="41">
        <v>4.5999999999999996</v>
      </c>
      <c r="G664" s="42">
        <v>47138</v>
      </c>
    </row>
    <row r="665" spans="1:7" s="43" customFormat="1" ht="12.75" x14ac:dyDescent="0.2">
      <c r="A665" s="44" t="s">
        <v>1492</v>
      </c>
      <c r="B665" s="45">
        <v>2</v>
      </c>
      <c r="C665" s="46" t="s">
        <v>1493</v>
      </c>
      <c r="D665" s="47">
        <v>0.81820000000000004</v>
      </c>
      <c r="E665" s="48">
        <v>12156.82</v>
      </c>
      <c r="F665" s="49">
        <v>4.5999999999999996</v>
      </c>
      <c r="G665" s="50">
        <v>47138</v>
      </c>
    </row>
    <row r="666" spans="1:7" s="43" customFormat="1" ht="12.75" x14ac:dyDescent="0.2">
      <c r="A666" s="44" t="s">
        <v>1492</v>
      </c>
      <c r="B666" s="45">
        <v>3</v>
      </c>
      <c r="C666" s="46" t="s">
        <v>1493</v>
      </c>
      <c r="D666" s="47">
        <v>1.0096000000000001</v>
      </c>
      <c r="E666" s="48">
        <v>15000.64</v>
      </c>
      <c r="F666" s="49">
        <v>4.5999999999999996</v>
      </c>
      <c r="G666" s="50">
        <v>47138</v>
      </c>
    </row>
    <row r="667" spans="1:7" s="43" customFormat="1" ht="12.75" x14ac:dyDescent="0.2">
      <c r="A667" s="44" t="s">
        <v>1492</v>
      </c>
      <c r="B667" s="45">
        <v>4</v>
      </c>
      <c r="C667" s="46" t="s">
        <v>1493</v>
      </c>
      <c r="D667" s="47">
        <v>2.1292</v>
      </c>
      <c r="E667" s="48">
        <v>31635.65</v>
      </c>
      <c r="F667" s="49">
        <v>4.5999999999999996</v>
      </c>
      <c r="G667" s="50">
        <v>47138</v>
      </c>
    </row>
    <row r="668" spans="1:7" s="43" customFormat="1" ht="12.75" x14ac:dyDescent="0.2">
      <c r="A668" s="51" t="s">
        <v>1494</v>
      </c>
      <c r="B668" s="52">
        <v>1</v>
      </c>
      <c r="C668" s="53" t="s">
        <v>1495</v>
      </c>
      <c r="D668" s="54">
        <v>0.57730000000000004</v>
      </c>
      <c r="E668" s="55">
        <v>8577.52</v>
      </c>
      <c r="F668" s="56">
        <v>7.5</v>
      </c>
      <c r="G668" s="57">
        <v>44403</v>
      </c>
    </row>
    <row r="669" spans="1:7" s="43" customFormat="1" ht="12.75" x14ac:dyDescent="0.2">
      <c r="A669" s="58" t="s">
        <v>1494</v>
      </c>
      <c r="B669" s="59">
        <v>2</v>
      </c>
      <c r="C669" s="60" t="s">
        <v>1495</v>
      </c>
      <c r="D669" s="61">
        <v>1.1056999999999999</v>
      </c>
      <c r="E669" s="62">
        <v>16428.490000000002</v>
      </c>
      <c r="F669" s="63">
        <v>7.5</v>
      </c>
      <c r="G669" s="64">
        <v>44403</v>
      </c>
    </row>
    <row r="670" spans="1:7" s="43" customFormat="1" ht="12.75" x14ac:dyDescent="0.2">
      <c r="A670" s="58" t="s">
        <v>1494</v>
      </c>
      <c r="B670" s="59">
        <v>3</v>
      </c>
      <c r="C670" s="60" t="s">
        <v>1495</v>
      </c>
      <c r="D670" s="61">
        <v>1.6137999999999999</v>
      </c>
      <c r="E670" s="62">
        <v>23977.84</v>
      </c>
      <c r="F670" s="63">
        <v>7.5</v>
      </c>
      <c r="G670" s="64">
        <v>44403</v>
      </c>
    </row>
    <row r="671" spans="1:7" s="43" customFormat="1" ht="12.75" x14ac:dyDescent="0.2">
      <c r="A671" s="65" t="s">
        <v>1494</v>
      </c>
      <c r="B671" s="66">
        <v>4</v>
      </c>
      <c r="C671" s="67" t="s">
        <v>1495</v>
      </c>
      <c r="D671" s="68">
        <v>2.0352000000000001</v>
      </c>
      <c r="E671" s="69">
        <v>30239</v>
      </c>
      <c r="F671" s="70">
        <v>7.5</v>
      </c>
      <c r="G671" s="71">
        <v>44403</v>
      </c>
    </row>
    <row r="672" spans="1:7" s="43" customFormat="1" ht="12.75" x14ac:dyDescent="0.2">
      <c r="A672" s="36" t="s">
        <v>1496</v>
      </c>
      <c r="B672" s="37">
        <v>1</v>
      </c>
      <c r="C672" s="38" t="s">
        <v>1497</v>
      </c>
      <c r="D672" s="39">
        <v>0.64170000000000005</v>
      </c>
      <c r="E672" s="40">
        <v>9534.3799999999992</v>
      </c>
      <c r="F672" s="41">
        <v>4.0999999999999996</v>
      </c>
      <c r="G672" s="42">
        <v>31562</v>
      </c>
    </row>
    <row r="673" spans="1:7" s="43" customFormat="1" ht="12.75" x14ac:dyDescent="0.2">
      <c r="A673" s="44" t="s">
        <v>1496</v>
      </c>
      <c r="B673" s="45">
        <v>2</v>
      </c>
      <c r="C673" s="46" t="s">
        <v>1497</v>
      </c>
      <c r="D673" s="47">
        <v>0.8327</v>
      </c>
      <c r="E673" s="48">
        <v>12372.26</v>
      </c>
      <c r="F673" s="49">
        <v>4.0999999999999996</v>
      </c>
      <c r="G673" s="50">
        <v>31562</v>
      </c>
    </row>
    <row r="674" spans="1:7" s="43" customFormat="1" ht="12.75" x14ac:dyDescent="0.2">
      <c r="A674" s="44" t="s">
        <v>1496</v>
      </c>
      <c r="B674" s="45">
        <v>3</v>
      </c>
      <c r="C674" s="46" t="s">
        <v>1497</v>
      </c>
      <c r="D674" s="47">
        <v>1.0227999999999999</v>
      </c>
      <c r="E674" s="48">
        <v>15196.76</v>
      </c>
      <c r="F674" s="49">
        <v>4.0999999999999996</v>
      </c>
      <c r="G674" s="50">
        <v>31562</v>
      </c>
    </row>
    <row r="675" spans="1:7" s="43" customFormat="1" ht="12.75" x14ac:dyDescent="0.2">
      <c r="A675" s="44" t="s">
        <v>1496</v>
      </c>
      <c r="B675" s="45">
        <v>4</v>
      </c>
      <c r="C675" s="46" t="s">
        <v>1497</v>
      </c>
      <c r="D675" s="47">
        <v>2.4952999999999999</v>
      </c>
      <c r="E675" s="48">
        <v>37075.17</v>
      </c>
      <c r="F675" s="49">
        <v>4.0999999999999996</v>
      </c>
      <c r="G675" s="50">
        <v>31562</v>
      </c>
    </row>
    <row r="676" spans="1:7" s="43" customFormat="1" ht="12.75" x14ac:dyDescent="0.2">
      <c r="A676" s="51" t="s">
        <v>1498</v>
      </c>
      <c r="B676" s="52">
        <v>1</v>
      </c>
      <c r="C676" s="53" t="s">
        <v>1499</v>
      </c>
      <c r="D676" s="54">
        <v>1.2625999999999999</v>
      </c>
      <c r="E676" s="55">
        <v>18759.71</v>
      </c>
      <c r="F676" s="56">
        <v>7.1</v>
      </c>
      <c r="G676" s="57">
        <v>86272</v>
      </c>
    </row>
    <row r="677" spans="1:7" s="43" customFormat="1" ht="12.75" x14ac:dyDescent="0.2">
      <c r="A677" s="58" t="s">
        <v>1498</v>
      </c>
      <c r="B677" s="59">
        <v>2</v>
      </c>
      <c r="C677" s="60" t="s">
        <v>1499</v>
      </c>
      <c r="D677" s="61">
        <v>1.4609000000000001</v>
      </c>
      <c r="E677" s="62">
        <v>21706.05</v>
      </c>
      <c r="F677" s="63">
        <v>7.1</v>
      </c>
      <c r="G677" s="64">
        <v>86272</v>
      </c>
    </row>
    <row r="678" spans="1:7" s="43" customFormat="1" ht="12.75" x14ac:dyDescent="0.2">
      <c r="A678" s="58" t="s">
        <v>1498</v>
      </c>
      <c r="B678" s="59">
        <v>3</v>
      </c>
      <c r="C678" s="60" t="s">
        <v>1499</v>
      </c>
      <c r="D678" s="61">
        <v>2.9531999999999998</v>
      </c>
      <c r="E678" s="62">
        <v>43878.65</v>
      </c>
      <c r="F678" s="63">
        <v>7.1</v>
      </c>
      <c r="G678" s="64">
        <v>86272</v>
      </c>
    </row>
    <row r="679" spans="1:7" s="43" customFormat="1" ht="12.75" x14ac:dyDescent="0.2">
      <c r="A679" s="65" t="s">
        <v>1498</v>
      </c>
      <c r="B679" s="66">
        <v>4</v>
      </c>
      <c r="C679" s="67" t="s">
        <v>1499</v>
      </c>
      <c r="D679" s="68">
        <v>4.6646999999999998</v>
      </c>
      <c r="E679" s="69">
        <v>69308.11</v>
      </c>
      <c r="F679" s="70">
        <v>7.1</v>
      </c>
      <c r="G679" s="71">
        <v>86272</v>
      </c>
    </row>
    <row r="680" spans="1:7" s="43" customFormat="1" ht="12.75" x14ac:dyDescent="0.2">
      <c r="A680" s="36" t="s">
        <v>1500</v>
      </c>
      <c r="B680" s="37">
        <v>1</v>
      </c>
      <c r="C680" s="38" t="s">
        <v>1501</v>
      </c>
      <c r="D680" s="39">
        <v>1.8738999999999999</v>
      </c>
      <c r="E680" s="40">
        <v>27842.41</v>
      </c>
      <c r="F680" s="41">
        <v>2</v>
      </c>
      <c r="G680" s="42">
        <v>75636</v>
      </c>
    </row>
    <row r="681" spans="1:7" s="43" customFormat="1" ht="12.75" x14ac:dyDescent="0.2">
      <c r="A681" s="44" t="s">
        <v>1500</v>
      </c>
      <c r="B681" s="45">
        <v>2</v>
      </c>
      <c r="C681" s="46" t="s">
        <v>1501</v>
      </c>
      <c r="D681" s="47">
        <v>2.1888999999999998</v>
      </c>
      <c r="E681" s="48">
        <v>32522.68</v>
      </c>
      <c r="F681" s="49">
        <v>2</v>
      </c>
      <c r="G681" s="50">
        <v>75636</v>
      </c>
    </row>
    <row r="682" spans="1:7" s="43" customFormat="1" ht="12.75" x14ac:dyDescent="0.2">
      <c r="A682" s="44" t="s">
        <v>1500</v>
      </c>
      <c r="B682" s="45">
        <v>3</v>
      </c>
      <c r="C682" s="46" t="s">
        <v>1501</v>
      </c>
      <c r="D682" s="47">
        <v>2.5886999999999998</v>
      </c>
      <c r="E682" s="48">
        <v>38462.9</v>
      </c>
      <c r="F682" s="49">
        <v>2</v>
      </c>
      <c r="G682" s="50">
        <v>75636</v>
      </c>
    </row>
    <row r="683" spans="1:7" s="43" customFormat="1" ht="12.75" x14ac:dyDescent="0.2">
      <c r="A683" s="44" t="s">
        <v>1500</v>
      </c>
      <c r="B683" s="45">
        <v>4</v>
      </c>
      <c r="C683" s="46" t="s">
        <v>1501</v>
      </c>
      <c r="D683" s="47">
        <v>3.9914999999999998</v>
      </c>
      <c r="E683" s="48">
        <v>59305.71</v>
      </c>
      <c r="F683" s="49">
        <v>2</v>
      </c>
      <c r="G683" s="50">
        <v>75636</v>
      </c>
    </row>
    <row r="684" spans="1:7" s="43" customFormat="1" ht="12.75" x14ac:dyDescent="0.2">
      <c r="A684" s="51" t="s">
        <v>1502</v>
      </c>
      <c r="B684" s="52">
        <v>1</v>
      </c>
      <c r="C684" s="53" t="s">
        <v>1503</v>
      </c>
      <c r="D684" s="54">
        <v>1.3041</v>
      </c>
      <c r="E684" s="55">
        <v>19376.32</v>
      </c>
      <c r="F684" s="56">
        <v>2.8</v>
      </c>
      <c r="G684" s="57">
        <v>45999</v>
      </c>
    </row>
    <row r="685" spans="1:7" s="43" customFormat="1" ht="12.75" x14ac:dyDescent="0.2">
      <c r="A685" s="58" t="s">
        <v>1502</v>
      </c>
      <c r="B685" s="59">
        <v>2</v>
      </c>
      <c r="C685" s="60" t="s">
        <v>1503</v>
      </c>
      <c r="D685" s="61">
        <v>1.8458000000000001</v>
      </c>
      <c r="E685" s="62">
        <v>27424.9</v>
      </c>
      <c r="F685" s="63">
        <v>2.8</v>
      </c>
      <c r="G685" s="64">
        <v>45999</v>
      </c>
    </row>
    <row r="686" spans="1:7" s="43" customFormat="1" ht="12.75" x14ac:dyDescent="0.2">
      <c r="A686" s="58" t="s">
        <v>1502</v>
      </c>
      <c r="B686" s="59">
        <v>3</v>
      </c>
      <c r="C686" s="60" t="s">
        <v>1503</v>
      </c>
      <c r="D686" s="61">
        <v>2.4716</v>
      </c>
      <c r="E686" s="62">
        <v>36723.03</v>
      </c>
      <c r="F686" s="63">
        <v>2.8</v>
      </c>
      <c r="G686" s="64">
        <v>45999</v>
      </c>
    </row>
    <row r="687" spans="1:7" s="43" customFormat="1" ht="12.75" x14ac:dyDescent="0.2">
      <c r="A687" s="65" t="s">
        <v>1502</v>
      </c>
      <c r="B687" s="66">
        <v>4</v>
      </c>
      <c r="C687" s="67" t="s">
        <v>1503</v>
      </c>
      <c r="D687" s="68">
        <v>2.9664000000000001</v>
      </c>
      <c r="E687" s="69">
        <v>44074.77</v>
      </c>
      <c r="F687" s="70">
        <v>2.8</v>
      </c>
      <c r="G687" s="71">
        <v>45999</v>
      </c>
    </row>
    <row r="688" spans="1:7" s="43" customFormat="1" ht="12.75" x14ac:dyDescent="0.2">
      <c r="A688" s="36" t="s">
        <v>1504</v>
      </c>
      <c r="B688" s="37">
        <v>1</v>
      </c>
      <c r="C688" s="38" t="s">
        <v>1505</v>
      </c>
      <c r="D688" s="39">
        <v>0.84189999999999998</v>
      </c>
      <c r="E688" s="40">
        <v>12508.95</v>
      </c>
      <c r="F688" s="41">
        <v>4.2</v>
      </c>
      <c r="G688" s="42">
        <v>38769</v>
      </c>
    </row>
    <row r="689" spans="1:7" s="43" customFormat="1" ht="12.75" x14ac:dyDescent="0.2">
      <c r="A689" s="44" t="s">
        <v>1504</v>
      </c>
      <c r="B689" s="45">
        <v>2</v>
      </c>
      <c r="C689" s="46" t="s">
        <v>1505</v>
      </c>
      <c r="D689" s="47">
        <v>1.1560999999999999</v>
      </c>
      <c r="E689" s="48">
        <v>17177.330000000002</v>
      </c>
      <c r="F689" s="49">
        <v>4.2</v>
      </c>
      <c r="G689" s="50">
        <v>38769</v>
      </c>
    </row>
    <row r="690" spans="1:7" s="43" customFormat="1" ht="12.75" x14ac:dyDescent="0.2">
      <c r="A690" s="44" t="s">
        <v>1504</v>
      </c>
      <c r="B690" s="45">
        <v>3</v>
      </c>
      <c r="C690" s="46" t="s">
        <v>1505</v>
      </c>
      <c r="D690" s="47">
        <v>2.6225999999999998</v>
      </c>
      <c r="E690" s="48">
        <v>38966.589999999997</v>
      </c>
      <c r="F690" s="49">
        <v>4.2</v>
      </c>
      <c r="G690" s="50">
        <v>38769</v>
      </c>
    </row>
    <row r="691" spans="1:7" s="43" customFormat="1" ht="12.75" x14ac:dyDescent="0.2">
      <c r="A691" s="44" t="s">
        <v>1504</v>
      </c>
      <c r="B691" s="45">
        <v>4</v>
      </c>
      <c r="C691" s="46" t="s">
        <v>1505</v>
      </c>
      <c r="D691" s="47">
        <v>3.4923000000000002</v>
      </c>
      <c r="E691" s="48">
        <v>51888.59</v>
      </c>
      <c r="F691" s="49">
        <v>4.2</v>
      </c>
      <c r="G691" s="50">
        <v>38769</v>
      </c>
    </row>
    <row r="692" spans="1:7" s="43" customFormat="1" ht="12.75" x14ac:dyDescent="0.2">
      <c r="A692" s="51" t="s">
        <v>1506</v>
      </c>
      <c r="B692" s="52">
        <v>1</v>
      </c>
      <c r="C692" s="53" t="s">
        <v>1507</v>
      </c>
      <c r="D692" s="54">
        <v>0.82520000000000004</v>
      </c>
      <c r="E692" s="55">
        <v>12260.82</v>
      </c>
      <c r="F692" s="56">
        <v>11</v>
      </c>
      <c r="G692" s="57">
        <v>61944</v>
      </c>
    </row>
    <row r="693" spans="1:7" s="43" customFormat="1" ht="12.75" x14ac:dyDescent="0.2">
      <c r="A693" s="58" t="s">
        <v>1506</v>
      </c>
      <c r="B693" s="59">
        <v>2</v>
      </c>
      <c r="C693" s="60" t="s">
        <v>1507</v>
      </c>
      <c r="D693" s="61">
        <v>1.1012999999999999</v>
      </c>
      <c r="E693" s="62">
        <v>16363.12</v>
      </c>
      <c r="F693" s="63">
        <v>11</v>
      </c>
      <c r="G693" s="64">
        <v>61944</v>
      </c>
    </row>
    <row r="694" spans="1:7" s="43" customFormat="1" ht="12.75" x14ac:dyDescent="0.2">
      <c r="A694" s="58" t="s">
        <v>1506</v>
      </c>
      <c r="B694" s="59">
        <v>3</v>
      </c>
      <c r="C694" s="60" t="s">
        <v>1507</v>
      </c>
      <c r="D694" s="61">
        <v>1.5329999999999999</v>
      </c>
      <c r="E694" s="62">
        <v>22777.31</v>
      </c>
      <c r="F694" s="63">
        <v>11</v>
      </c>
      <c r="G694" s="64">
        <v>61944</v>
      </c>
    </row>
    <row r="695" spans="1:7" s="43" customFormat="1" ht="12.75" x14ac:dyDescent="0.2">
      <c r="A695" s="65" t="s">
        <v>1506</v>
      </c>
      <c r="B695" s="66">
        <v>4</v>
      </c>
      <c r="C695" s="67" t="s">
        <v>1507</v>
      </c>
      <c r="D695" s="68">
        <v>2.8176000000000001</v>
      </c>
      <c r="E695" s="69">
        <v>41863.9</v>
      </c>
      <c r="F695" s="70">
        <v>11</v>
      </c>
      <c r="G695" s="71">
        <v>61944</v>
      </c>
    </row>
    <row r="696" spans="1:7" s="43" customFormat="1" ht="12.75" x14ac:dyDescent="0.2">
      <c r="A696" s="36" t="s">
        <v>1508</v>
      </c>
      <c r="B696" s="37">
        <v>1</v>
      </c>
      <c r="C696" s="38" t="s">
        <v>1509</v>
      </c>
      <c r="D696" s="39">
        <v>0.50470000000000004</v>
      </c>
      <c r="E696" s="40">
        <v>7498.83</v>
      </c>
      <c r="F696" s="41">
        <v>4</v>
      </c>
      <c r="G696" s="42">
        <v>26237</v>
      </c>
    </row>
    <row r="697" spans="1:7" s="43" customFormat="1" ht="12.75" x14ac:dyDescent="0.2">
      <c r="A697" s="44" t="s">
        <v>1508</v>
      </c>
      <c r="B697" s="45">
        <v>2</v>
      </c>
      <c r="C697" s="46" t="s">
        <v>1509</v>
      </c>
      <c r="D697" s="47">
        <v>0.81120000000000003</v>
      </c>
      <c r="E697" s="48">
        <v>12052.81</v>
      </c>
      <c r="F697" s="49">
        <v>4</v>
      </c>
      <c r="G697" s="50">
        <v>26237</v>
      </c>
    </row>
    <row r="698" spans="1:7" s="43" customFormat="1" ht="12.75" x14ac:dyDescent="0.2">
      <c r="A698" s="44" t="s">
        <v>1508</v>
      </c>
      <c r="B698" s="45">
        <v>3</v>
      </c>
      <c r="C698" s="46" t="s">
        <v>1509</v>
      </c>
      <c r="D698" s="47">
        <v>1.3353999999999999</v>
      </c>
      <c r="E698" s="48">
        <v>19841.37</v>
      </c>
      <c r="F698" s="49">
        <v>4</v>
      </c>
      <c r="G698" s="50">
        <v>26237</v>
      </c>
    </row>
    <row r="699" spans="1:7" s="43" customFormat="1" ht="12.75" x14ac:dyDescent="0.2">
      <c r="A699" s="44" t="s">
        <v>1508</v>
      </c>
      <c r="B699" s="45">
        <v>4</v>
      </c>
      <c r="C699" s="46" t="s">
        <v>1509</v>
      </c>
      <c r="D699" s="47">
        <v>2.9232999999999998</v>
      </c>
      <c r="E699" s="48">
        <v>43434.39</v>
      </c>
      <c r="F699" s="49">
        <v>4</v>
      </c>
      <c r="G699" s="50">
        <v>26237</v>
      </c>
    </row>
    <row r="700" spans="1:7" s="43" customFormat="1" ht="12.75" x14ac:dyDescent="0.2">
      <c r="A700" s="51" t="s">
        <v>1510</v>
      </c>
      <c r="B700" s="52">
        <v>1</v>
      </c>
      <c r="C700" s="53" t="s">
        <v>1511</v>
      </c>
      <c r="D700" s="54">
        <v>0.66469999999999996</v>
      </c>
      <c r="E700" s="55">
        <v>9876.11</v>
      </c>
      <c r="F700" s="56">
        <v>7.3</v>
      </c>
      <c r="G700" s="57">
        <v>84520</v>
      </c>
    </row>
    <row r="701" spans="1:7" s="43" customFormat="1" ht="12.75" x14ac:dyDescent="0.2">
      <c r="A701" s="58" t="s">
        <v>1510</v>
      </c>
      <c r="B701" s="59">
        <v>2</v>
      </c>
      <c r="C701" s="60" t="s">
        <v>1511</v>
      </c>
      <c r="D701" s="61">
        <v>0.83020000000000005</v>
      </c>
      <c r="E701" s="62">
        <v>12335.11</v>
      </c>
      <c r="F701" s="63">
        <v>7.3</v>
      </c>
      <c r="G701" s="64">
        <v>84520</v>
      </c>
    </row>
    <row r="702" spans="1:7" s="43" customFormat="1" ht="12.75" x14ac:dyDescent="0.2">
      <c r="A702" s="58" t="s">
        <v>1510</v>
      </c>
      <c r="B702" s="59">
        <v>3</v>
      </c>
      <c r="C702" s="60" t="s">
        <v>1511</v>
      </c>
      <c r="D702" s="61">
        <v>1.4676</v>
      </c>
      <c r="E702" s="62">
        <v>21805.599999999999</v>
      </c>
      <c r="F702" s="63">
        <v>7.3</v>
      </c>
      <c r="G702" s="64">
        <v>84520</v>
      </c>
    </row>
    <row r="703" spans="1:7" s="43" customFormat="1" ht="12.75" x14ac:dyDescent="0.2">
      <c r="A703" s="65" t="s">
        <v>1510</v>
      </c>
      <c r="B703" s="66">
        <v>4</v>
      </c>
      <c r="C703" s="67" t="s">
        <v>1511</v>
      </c>
      <c r="D703" s="68">
        <v>1.8702000000000001</v>
      </c>
      <c r="E703" s="69">
        <v>27787.43</v>
      </c>
      <c r="F703" s="70">
        <v>7.3</v>
      </c>
      <c r="G703" s="71">
        <v>84520</v>
      </c>
    </row>
    <row r="704" spans="1:7" s="43" customFormat="1" ht="12.75" x14ac:dyDescent="0.2">
      <c r="A704" s="36" t="s">
        <v>1512</v>
      </c>
      <c r="B704" s="37">
        <v>1</v>
      </c>
      <c r="C704" s="38" t="s">
        <v>1513</v>
      </c>
      <c r="D704" s="39">
        <v>0.59030000000000005</v>
      </c>
      <c r="E704" s="40">
        <v>8770.68</v>
      </c>
      <c r="F704" s="41">
        <v>3.5</v>
      </c>
      <c r="G704" s="42">
        <v>28735</v>
      </c>
    </row>
    <row r="705" spans="1:7" s="43" customFormat="1" ht="12.75" x14ac:dyDescent="0.2">
      <c r="A705" s="44" t="s">
        <v>1512</v>
      </c>
      <c r="B705" s="45">
        <v>2</v>
      </c>
      <c r="C705" s="46" t="s">
        <v>1513</v>
      </c>
      <c r="D705" s="47">
        <v>0.76329999999999998</v>
      </c>
      <c r="E705" s="48">
        <v>11341.11</v>
      </c>
      <c r="F705" s="49">
        <v>3.5</v>
      </c>
      <c r="G705" s="50">
        <v>28735</v>
      </c>
    </row>
    <row r="706" spans="1:7" s="43" customFormat="1" ht="12.75" x14ac:dyDescent="0.2">
      <c r="A706" s="44" t="s">
        <v>1512</v>
      </c>
      <c r="B706" s="45">
        <v>3</v>
      </c>
      <c r="C706" s="46" t="s">
        <v>1513</v>
      </c>
      <c r="D706" s="47">
        <v>0.97760000000000002</v>
      </c>
      <c r="E706" s="48">
        <v>14525.18</v>
      </c>
      <c r="F706" s="49">
        <v>3.5</v>
      </c>
      <c r="G706" s="50">
        <v>28735</v>
      </c>
    </row>
    <row r="707" spans="1:7" s="43" customFormat="1" ht="12.75" x14ac:dyDescent="0.2">
      <c r="A707" s="44" t="s">
        <v>1512</v>
      </c>
      <c r="B707" s="45">
        <v>4</v>
      </c>
      <c r="C707" s="46" t="s">
        <v>1513</v>
      </c>
      <c r="D707" s="47">
        <v>2.0323000000000002</v>
      </c>
      <c r="E707" s="48">
        <v>30195.91</v>
      </c>
      <c r="F707" s="49">
        <v>3.5</v>
      </c>
      <c r="G707" s="50">
        <v>28735</v>
      </c>
    </row>
    <row r="708" spans="1:7" s="43" customFormat="1" ht="12.75" x14ac:dyDescent="0.2">
      <c r="A708" s="51" t="s">
        <v>1514</v>
      </c>
      <c r="B708" s="52">
        <v>1</v>
      </c>
      <c r="C708" s="53" t="s">
        <v>1515</v>
      </c>
      <c r="D708" s="54">
        <v>0.65459999999999996</v>
      </c>
      <c r="E708" s="55">
        <v>9726.0499999999993</v>
      </c>
      <c r="F708" s="56">
        <v>4.4000000000000004</v>
      </c>
      <c r="G708" s="57">
        <v>48860</v>
      </c>
    </row>
    <row r="709" spans="1:7" s="43" customFormat="1" ht="12.75" x14ac:dyDescent="0.2">
      <c r="A709" s="58" t="s">
        <v>1514</v>
      </c>
      <c r="B709" s="59">
        <v>2</v>
      </c>
      <c r="C709" s="60" t="s">
        <v>1515</v>
      </c>
      <c r="D709" s="61">
        <v>0.89280000000000004</v>
      </c>
      <c r="E709" s="62">
        <v>13265.22</v>
      </c>
      <c r="F709" s="63">
        <v>4.4000000000000004</v>
      </c>
      <c r="G709" s="64">
        <v>48860</v>
      </c>
    </row>
    <row r="710" spans="1:7" s="43" customFormat="1" ht="12.75" x14ac:dyDescent="0.2">
      <c r="A710" s="58" t="s">
        <v>1514</v>
      </c>
      <c r="B710" s="59">
        <v>3</v>
      </c>
      <c r="C710" s="60" t="s">
        <v>1515</v>
      </c>
      <c r="D710" s="61">
        <v>1.1628000000000001</v>
      </c>
      <c r="E710" s="62">
        <v>17276.88</v>
      </c>
      <c r="F710" s="63">
        <v>4.4000000000000004</v>
      </c>
      <c r="G710" s="64">
        <v>48860</v>
      </c>
    </row>
    <row r="711" spans="1:7" s="43" customFormat="1" ht="12.75" x14ac:dyDescent="0.2">
      <c r="A711" s="65" t="s">
        <v>1514</v>
      </c>
      <c r="B711" s="66">
        <v>4</v>
      </c>
      <c r="C711" s="67" t="s">
        <v>1515</v>
      </c>
      <c r="D711" s="68">
        <v>2.0497000000000001</v>
      </c>
      <c r="E711" s="69">
        <v>30454.44</v>
      </c>
      <c r="F711" s="70">
        <v>4.4000000000000004</v>
      </c>
      <c r="G711" s="71">
        <v>48860</v>
      </c>
    </row>
    <row r="712" spans="1:7" s="43" customFormat="1" ht="12.75" x14ac:dyDescent="0.2">
      <c r="A712" s="36" t="s">
        <v>1516</v>
      </c>
      <c r="B712" s="37">
        <v>1</v>
      </c>
      <c r="C712" s="38" t="s">
        <v>1517</v>
      </c>
      <c r="D712" s="39">
        <v>0.61599999999999999</v>
      </c>
      <c r="E712" s="40">
        <v>9152.5300000000007</v>
      </c>
      <c r="F712" s="41">
        <v>3.6</v>
      </c>
      <c r="G712" s="42">
        <v>49622</v>
      </c>
    </row>
    <row r="713" spans="1:7" s="43" customFormat="1" ht="12.75" x14ac:dyDescent="0.2">
      <c r="A713" s="44" t="s">
        <v>1516</v>
      </c>
      <c r="B713" s="45">
        <v>2</v>
      </c>
      <c r="C713" s="46" t="s">
        <v>1517</v>
      </c>
      <c r="D713" s="47">
        <v>0.84830000000000005</v>
      </c>
      <c r="E713" s="48">
        <v>12604.04</v>
      </c>
      <c r="F713" s="49">
        <v>3.6</v>
      </c>
      <c r="G713" s="50">
        <v>49622</v>
      </c>
    </row>
    <row r="714" spans="1:7" s="43" customFormat="1" ht="12.75" x14ac:dyDescent="0.2">
      <c r="A714" s="44" t="s">
        <v>1516</v>
      </c>
      <c r="B714" s="45">
        <v>3</v>
      </c>
      <c r="C714" s="46" t="s">
        <v>1517</v>
      </c>
      <c r="D714" s="47">
        <v>0.9204</v>
      </c>
      <c r="E714" s="48">
        <v>13675.3</v>
      </c>
      <c r="F714" s="49">
        <v>3.6</v>
      </c>
      <c r="G714" s="50">
        <v>49622</v>
      </c>
    </row>
    <row r="715" spans="1:7" s="43" customFormat="1" ht="12.75" x14ac:dyDescent="0.2">
      <c r="A715" s="44" t="s">
        <v>1516</v>
      </c>
      <c r="B715" s="45">
        <v>4</v>
      </c>
      <c r="C715" s="46" t="s">
        <v>1517</v>
      </c>
      <c r="D715" s="47">
        <v>1.9267000000000001</v>
      </c>
      <c r="E715" s="48">
        <v>28626.91</v>
      </c>
      <c r="F715" s="49">
        <v>3.6</v>
      </c>
      <c r="G715" s="50">
        <v>49622</v>
      </c>
    </row>
    <row r="716" spans="1:7" s="43" customFormat="1" ht="12.75" x14ac:dyDescent="0.2">
      <c r="A716" s="51" t="s">
        <v>1518</v>
      </c>
      <c r="B716" s="52">
        <v>1</v>
      </c>
      <c r="C716" s="53" t="s">
        <v>1519</v>
      </c>
      <c r="D716" s="54">
        <v>1.3729</v>
      </c>
      <c r="E716" s="55">
        <v>20398.55</v>
      </c>
      <c r="F716" s="56">
        <v>2.7</v>
      </c>
      <c r="G716" s="57">
        <v>26471</v>
      </c>
    </row>
    <row r="717" spans="1:7" s="43" customFormat="1" ht="12.75" x14ac:dyDescent="0.2">
      <c r="A717" s="58" t="s">
        <v>1518</v>
      </c>
      <c r="B717" s="59">
        <v>2</v>
      </c>
      <c r="C717" s="60" t="s">
        <v>1519</v>
      </c>
      <c r="D717" s="61">
        <v>2.8123999999999998</v>
      </c>
      <c r="E717" s="62">
        <v>41786.639999999999</v>
      </c>
      <c r="F717" s="63">
        <v>2.7</v>
      </c>
      <c r="G717" s="64">
        <v>26471</v>
      </c>
    </row>
    <row r="718" spans="1:7" s="43" customFormat="1" ht="12.75" x14ac:dyDescent="0.2">
      <c r="A718" s="58" t="s">
        <v>1518</v>
      </c>
      <c r="B718" s="59">
        <v>3</v>
      </c>
      <c r="C718" s="60" t="s">
        <v>1519</v>
      </c>
      <c r="D718" s="61">
        <v>3.3285</v>
      </c>
      <c r="E718" s="62">
        <v>49454.85</v>
      </c>
      <c r="F718" s="63">
        <v>2.7</v>
      </c>
      <c r="G718" s="64">
        <v>26471</v>
      </c>
    </row>
    <row r="719" spans="1:7" s="43" customFormat="1" ht="12.75" x14ac:dyDescent="0.2">
      <c r="A719" s="65" t="s">
        <v>1518</v>
      </c>
      <c r="B719" s="66">
        <v>4</v>
      </c>
      <c r="C719" s="67" t="s">
        <v>1519</v>
      </c>
      <c r="D719" s="68">
        <v>4.9131</v>
      </c>
      <c r="E719" s="69">
        <v>72998.84</v>
      </c>
      <c r="F719" s="70">
        <v>2.7</v>
      </c>
      <c r="G719" s="71">
        <v>26471</v>
      </c>
    </row>
    <row r="720" spans="1:7" s="43" customFormat="1" ht="12.75" x14ac:dyDescent="0.2">
      <c r="A720" s="36" t="s">
        <v>1520</v>
      </c>
      <c r="B720" s="37">
        <v>1</v>
      </c>
      <c r="C720" s="38" t="s">
        <v>1521</v>
      </c>
      <c r="D720" s="39">
        <v>1.9196</v>
      </c>
      <c r="E720" s="40">
        <v>28521.42</v>
      </c>
      <c r="F720" s="41">
        <v>1.6</v>
      </c>
      <c r="G720" s="42">
        <v>53309</v>
      </c>
    </row>
    <row r="721" spans="1:7" s="43" customFormat="1" ht="12.75" x14ac:dyDescent="0.2">
      <c r="A721" s="44" t="s">
        <v>1520</v>
      </c>
      <c r="B721" s="45">
        <v>2</v>
      </c>
      <c r="C721" s="46" t="s">
        <v>1521</v>
      </c>
      <c r="D721" s="47">
        <v>2.1779000000000002</v>
      </c>
      <c r="E721" s="48">
        <v>32359.24</v>
      </c>
      <c r="F721" s="49">
        <v>1.6</v>
      </c>
      <c r="G721" s="50">
        <v>53309</v>
      </c>
    </row>
    <row r="722" spans="1:7" s="43" customFormat="1" ht="12.75" x14ac:dyDescent="0.2">
      <c r="A722" s="44" t="s">
        <v>1520</v>
      </c>
      <c r="B722" s="45">
        <v>3</v>
      </c>
      <c r="C722" s="46" t="s">
        <v>1521</v>
      </c>
      <c r="D722" s="47">
        <v>2.359</v>
      </c>
      <c r="E722" s="48">
        <v>35050.019999999997</v>
      </c>
      <c r="F722" s="49">
        <v>1.6</v>
      </c>
      <c r="G722" s="50">
        <v>53309</v>
      </c>
    </row>
    <row r="723" spans="1:7" s="43" customFormat="1" ht="12.75" x14ac:dyDescent="0.2">
      <c r="A723" s="44" t="s">
        <v>1520</v>
      </c>
      <c r="B723" s="45">
        <v>4</v>
      </c>
      <c r="C723" s="46" t="s">
        <v>1521</v>
      </c>
      <c r="D723" s="47">
        <v>5.3353999999999999</v>
      </c>
      <c r="E723" s="48">
        <v>79273.37</v>
      </c>
      <c r="F723" s="49">
        <v>1.6</v>
      </c>
      <c r="G723" s="50">
        <v>53309</v>
      </c>
    </row>
    <row r="724" spans="1:7" s="43" customFormat="1" ht="12.75" x14ac:dyDescent="0.2">
      <c r="A724" s="51" t="s">
        <v>1522</v>
      </c>
      <c r="B724" s="52">
        <v>1</v>
      </c>
      <c r="C724" s="53" t="s">
        <v>1523</v>
      </c>
      <c r="D724" s="54">
        <v>1.054</v>
      </c>
      <c r="E724" s="55">
        <v>15660.33</v>
      </c>
      <c r="F724" s="56">
        <v>2.6</v>
      </c>
      <c r="G724" s="57">
        <v>33901</v>
      </c>
    </row>
    <row r="725" spans="1:7" s="43" customFormat="1" ht="12.75" x14ac:dyDescent="0.2">
      <c r="A725" s="58" t="s">
        <v>1522</v>
      </c>
      <c r="B725" s="59">
        <v>2</v>
      </c>
      <c r="C725" s="60" t="s">
        <v>1523</v>
      </c>
      <c r="D725" s="61">
        <v>1.379</v>
      </c>
      <c r="E725" s="62">
        <v>20489.18</v>
      </c>
      <c r="F725" s="63">
        <v>2.6</v>
      </c>
      <c r="G725" s="64">
        <v>33901</v>
      </c>
    </row>
    <row r="726" spans="1:7" s="43" customFormat="1" ht="12.75" x14ac:dyDescent="0.2">
      <c r="A726" s="58" t="s">
        <v>1522</v>
      </c>
      <c r="B726" s="59">
        <v>3</v>
      </c>
      <c r="C726" s="60" t="s">
        <v>1523</v>
      </c>
      <c r="D726" s="61">
        <v>2.3853</v>
      </c>
      <c r="E726" s="62">
        <v>35440.79</v>
      </c>
      <c r="F726" s="63">
        <v>2.6</v>
      </c>
      <c r="G726" s="64">
        <v>33901</v>
      </c>
    </row>
    <row r="727" spans="1:7" s="43" customFormat="1" ht="12.75" x14ac:dyDescent="0.2">
      <c r="A727" s="65" t="s">
        <v>1522</v>
      </c>
      <c r="B727" s="66">
        <v>4</v>
      </c>
      <c r="C727" s="67" t="s">
        <v>1523</v>
      </c>
      <c r="D727" s="68">
        <v>5.0358000000000001</v>
      </c>
      <c r="E727" s="69">
        <v>74821.919999999998</v>
      </c>
      <c r="F727" s="70">
        <v>2.6</v>
      </c>
      <c r="G727" s="71">
        <v>33901</v>
      </c>
    </row>
    <row r="728" spans="1:7" s="43" customFormat="1" ht="12.75" x14ac:dyDescent="0.2">
      <c r="A728" s="36" t="s">
        <v>1524</v>
      </c>
      <c r="B728" s="37">
        <v>1</v>
      </c>
      <c r="C728" s="38" t="s">
        <v>1525</v>
      </c>
      <c r="D728" s="39">
        <v>1.5321</v>
      </c>
      <c r="E728" s="40">
        <v>22763.94</v>
      </c>
      <c r="F728" s="41">
        <v>6.1</v>
      </c>
      <c r="G728" s="42">
        <v>229460</v>
      </c>
    </row>
    <row r="729" spans="1:7" s="43" customFormat="1" ht="12.75" x14ac:dyDescent="0.2">
      <c r="A729" s="44" t="s">
        <v>1524</v>
      </c>
      <c r="B729" s="45">
        <v>2</v>
      </c>
      <c r="C729" s="46" t="s">
        <v>1525</v>
      </c>
      <c r="D729" s="47">
        <v>1.7324999999999999</v>
      </c>
      <c r="E729" s="48">
        <v>25741.49</v>
      </c>
      <c r="F729" s="49">
        <v>6.1</v>
      </c>
      <c r="G729" s="50">
        <v>229460</v>
      </c>
    </row>
    <row r="730" spans="1:7" s="43" customFormat="1" ht="12.75" x14ac:dyDescent="0.2">
      <c r="A730" s="44" t="s">
        <v>1524</v>
      </c>
      <c r="B730" s="45">
        <v>3</v>
      </c>
      <c r="C730" s="46" t="s">
        <v>1525</v>
      </c>
      <c r="D730" s="47">
        <v>3.8656000000000001</v>
      </c>
      <c r="E730" s="48">
        <v>57435.08</v>
      </c>
      <c r="F730" s="49">
        <v>6.1</v>
      </c>
      <c r="G730" s="50">
        <v>229460</v>
      </c>
    </row>
    <row r="731" spans="1:7" s="43" customFormat="1" ht="12.75" x14ac:dyDescent="0.2">
      <c r="A731" s="44" t="s">
        <v>1524</v>
      </c>
      <c r="B731" s="45">
        <v>4</v>
      </c>
      <c r="C731" s="46" t="s">
        <v>1525</v>
      </c>
      <c r="D731" s="47">
        <v>5.2382999999999997</v>
      </c>
      <c r="E731" s="48">
        <v>77830.66</v>
      </c>
      <c r="F731" s="49">
        <v>6.1</v>
      </c>
      <c r="G731" s="50">
        <v>229460</v>
      </c>
    </row>
    <row r="732" spans="1:7" s="43" customFormat="1" ht="12.75" x14ac:dyDescent="0.2">
      <c r="A732" s="51" t="s">
        <v>1526</v>
      </c>
      <c r="B732" s="52">
        <v>1</v>
      </c>
      <c r="C732" s="53" t="s">
        <v>1527</v>
      </c>
      <c r="D732" s="54">
        <v>0.40720000000000001</v>
      </c>
      <c r="E732" s="55">
        <v>6050.18</v>
      </c>
      <c r="F732" s="56">
        <v>2.6</v>
      </c>
      <c r="G732" s="57">
        <v>26305</v>
      </c>
    </row>
    <row r="733" spans="1:7" s="43" customFormat="1" ht="12.75" x14ac:dyDescent="0.2">
      <c r="A733" s="58" t="s">
        <v>1526</v>
      </c>
      <c r="B733" s="59">
        <v>2</v>
      </c>
      <c r="C733" s="60" t="s">
        <v>1527</v>
      </c>
      <c r="D733" s="61">
        <v>0.54649999999999999</v>
      </c>
      <c r="E733" s="62">
        <v>8119.9</v>
      </c>
      <c r="F733" s="63">
        <v>2.6</v>
      </c>
      <c r="G733" s="64">
        <v>26305</v>
      </c>
    </row>
    <row r="734" spans="1:7" s="43" customFormat="1" ht="12.75" x14ac:dyDescent="0.2">
      <c r="A734" s="58" t="s">
        <v>1526</v>
      </c>
      <c r="B734" s="59">
        <v>3</v>
      </c>
      <c r="C734" s="60" t="s">
        <v>1527</v>
      </c>
      <c r="D734" s="61">
        <v>0.95</v>
      </c>
      <c r="E734" s="62">
        <v>14115.1</v>
      </c>
      <c r="F734" s="63">
        <v>2.6</v>
      </c>
      <c r="G734" s="64">
        <v>26305</v>
      </c>
    </row>
    <row r="735" spans="1:7" s="43" customFormat="1" ht="12.75" x14ac:dyDescent="0.2">
      <c r="A735" s="65" t="s">
        <v>1526</v>
      </c>
      <c r="B735" s="66">
        <v>4</v>
      </c>
      <c r="C735" s="67" t="s">
        <v>1527</v>
      </c>
      <c r="D735" s="68">
        <v>2.8831000000000002</v>
      </c>
      <c r="E735" s="69">
        <v>42837.1</v>
      </c>
      <c r="F735" s="70">
        <v>2.6</v>
      </c>
      <c r="G735" s="71">
        <v>26305</v>
      </c>
    </row>
    <row r="736" spans="1:7" s="43" customFormat="1" ht="12.75" x14ac:dyDescent="0.2">
      <c r="A736" s="36" t="s">
        <v>1528</v>
      </c>
      <c r="B736" s="37">
        <v>1</v>
      </c>
      <c r="C736" s="38" t="s">
        <v>1529</v>
      </c>
      <c r="D736" s="39">
        <v>1.0345</v>
      </c>
      <c r="E736" s="40">
        <v>15370.6</v>
      </c>
      <c r="F736" s="41">
        <v>7.1</v>
      </c>
      <c r="G736" s="42">
        <v>104880</v>
      </c>
    </row>
    <row r="737" spans="1:7" s="43" customFormat="1" ht="12.75" x14ac:dyDescent="0.2">
      <c r="A737" s="44" t="s">
        <v>1528</v>
      </c>
      <c r="B737" s="45">
        <v>2</v>
      </c>
      <c r="C737" s="46" t="s">
        <v>1529</v>
      </c>
      <c r="D737" s="47">
        <v>1.1494</v>
      </c>
      <c r="E737" s="48">
        <v>17077.79</v>
      </c>
      <c r="F737" s="49">
        <v>7.1</v>
      </c>
      <c r="G737" s="50">
        <v>104880</v>
      </c>
    </row>
    <row r="738" spans="1:7" s="43" customFormat="1" ht="12.75" x14ac:dyDescent="0.2">
      <c r="A738" s="44" t="s">
        <v>1528</v>
      </c>
      <c r="B738" s="45">
        <v>3</v>
      </c>
      <c r="C738" s="46" t="s">
        <v>1529</v>
      </c>
      <c r="D738" s="47">
        <v>1.7398</v>
      </c>
      <c r="E738" s="48">
        <v>25849.95</v>
      </c>
      <c r="F738" s="49">
        <v>7.1</v>
      </c>
      <c r="G738" s="50">
        <v>104880</v>
      </c>
    </row>
    <row r="739" spans="1:7" s="43" customFormat="1" ht="12.75" x14ac:dyDescent="0.2">
      <c r="A739" s="44" t="s">
        <v>1528</v>
      </c>
      <c r="B739" s="45">
        <v>4</v>
      </c>
      <c r="C739" s="46" t="s">
        <v>1529</v>
      </c>
      <c r="D739" s="47">
        <v>2.2494999999999998</v>
      </c>
      <c r="E739" s="48">
        <v>33423.07</v>
      </c>
      <c r="F739" s="49">
        <v>7.1</v>
      </c>
      <c r="G739" s="50">
        <v>104880</v>
      </c>
    </row>
    <row r="740" spans="1:7" s="43" customFormat="1" ht="12.75" x14ac:dyDescent="0.2">
      <c r="A740" s="51" t="s">
        <v>1530</v>
      </c>
      <c r="B740" s="52">
        <v>1</v>
      </c>
      <c r="C740" s="53" t="s">
        <v>1531</v>
      </c>
      <c r="D740" s="54">
        <v>0.49559999999999998</v>
      </c>
      <c r="E740" s="55">
        <v>7363.62</v>
      </c>
      <c r="F740" s="56">
        <v>3.2</v>
      </c>
      <c r="G740" s="57">
        <v>23861</v>
      </c>
    </row>
    <row r="741" spans="1:7" s="43" customFormat="1" ht="12.75" x14ac:dyDescent="0.2">
      <c r="A741" s="58" t="s">
        <v>1530</v>
      </c>
      <c r="B741" s="59">
        <v>2</v>
      </c>
      <c r="C741" s="60" t="s">
        <v>1531</v>
      </c>
      <c r="D741" s="61">
        <v>0.53439999999999999</v>
      </c>
      <c r="E741" s="62">
        <v>7940.12</v>
      </c>
      <c r="F741" s="63">
        <v>3.2</v>
      </c>
      <c r="G741" s="64">
        <v>23861</v>
      </c>
    </row>
    <row r="742" spans="1:7" s="43" customFormat="1" ht="12.75" x14ac:dyDescent="0.2">
      <c r="A742" s="58" t="s">
        <v>1530</v>
      </c>
      <c r="B742" s="59">
        <v>3</v>
      </c>
      <c r="C742" s="60" t="s">
        <v>1531</v>
      </c>
      <c r="D742" s="61">
        <v>1.1311</v>
      </c>
      <c r="E742" s="62">
        <v>16805.88</v>
      </c>
      <c r="F742" s="63">
        <v>3.2</v>
      </c>
      <c r="G742" s="64">
        <v>23861</v>
      </c>
    </row>
    <row r="743" spans="1:7" s="43" customFormat="1" ht="12.75" x14ac:dyDescent="0.2">
      <c r="A743" s="65" t="s">
        <v>1530</v>
      </c>
      <c r="B743" s="66">
        <v>4</v>
      </c>
      <c r="C743" s="67" t="s">
        <v>1531</v>
      </c>
      <c r="D743" s="68">
        <v>1.5334000000000001</v>
      </c>
      <c r="E743" s="69">
        <v>22783.26</v>
      </c>
      <c r="F743" s="70">
        <v>3.2</v>
      </c>
      <c r="G743" s="71">
        <v>23861</v>
      </c>
    </row>
    <row r="744" spans="1:7" s="43" customFormat="1" ht="12.75" x14ac:dyDescent="0.2">
      <c r="A744" s="36" t="s">
        <v>1532</v>
      </c>
      <c r="B744" s="37">
        <v>1</v>
      </c>
      <c r="C744" s="38" t="s">
        <v>1533</v>
      </c>
      <c r="D744" s="39">
        <v>0.81059999999999999</v>
      </c>
      <c r="E744" s="40">
        <v>12043.89</v>
      </c>
      <c r="F744" s="41">
        <v>5.3</v>
      </c>
      <c r="G744" s="42">
        <v>44396</v>
      </c>
    </row>
    <row r="745" spans="1:7" s="43" customFormat="1" ht="12.75" x14ac:dyDescent="0.2">
      <c r="A745" s="44" t="s">
        <v>1532</v>
      </c>
      <c r="B745" s="45">
        <v>2</v>
      </c>
      <c r="C745" s="46" t="s">
        <v>1533</v>
      </c>
      <c r="D745" s="47">
        <v>0.90059999999999996</v>
      </c>
      <c r="E745" s="48">
        <v>13381.11</v>
      </c>
      <c r="F745" s="49">
        <v>5.3</v>
      </c>
      <c r="G745" s="50">
        <v>44396</v>
      </c>
    </row>
    <row r="746" spans="1:7" s="43" customFormat="1" ht="12.75" x14ac:dyDescent="0.2">
      <c r="A746" s="44" t="s">
        <v>1532</v>
      </c>
      <c r="B746" s="45">
        <v>3</v>
      </c>
      <c r="C746" s="46" t="s">
        <v>1533</v>
      </c>
      <c r="D746" s="47">
        <v>1.3491</v>
      </c>
      <c r="E746" s="48">
        <v>20044.93</v>
      </c>
      <c r="F746" s="49">
        <v>5.3</v>
      </c>
      <c r="G746" s="50">
        <v>44396</v>
      </c>
    </row>
    <row r="747" spans="1:7" s="43" customFormat="1" ht="12.75" x14ac:dyDescent="0.2">
      <c r="A747" s="44" t="s">
        <v>1532</v>
      </c>
      <c r="B747" s="45">
        <v>4</v>
      </c>
      <c r="C747" s="46" t="s">
        <v>1533</v>
      </c>
      <c r="D747" s="47">
        <v>4.1942000000000004</v>
      </c>
      <c r="E747" s="48">
        <v>62317.42</v>
      </c>
      <c r="F747" s="49">
        <v>5.3</v>
      </c>
      <c r="G747" s="50">
        <v>44396</v>
      </c>
    </row>
    <row r="748" spans="1:7" s="43" customFormat="1" ht="12.75" x14ac:dyDescent="0.2">
      <c r="A748" s="51" t="s">
        <v>1534</v>
      </c>
      <c r="B748" s="52">
        <v>1</v>
      </c>
      <c r="C748" s="53" t="s">
        <v>1535</v>
      </c>
      <c r="D748" s="54">
        <v>0.49519999999999997</v>
      </c>
      <c r="E748" s="55">
        <v>7357.68</v>
      </c>
      <c r="F748" s="56">
        <v>7.1</v>
      </c>
      <c r="G748" s="57">
        <v>98570</v>
      </c>
    </row>
    <row r="749" spans="1:7" s="43" customFormat="1" ht="12.75" x14ac:dyDescent="0.2">
      <c r="A749" s="58" t="s">
        <v>1534</v>
      </c>
      <c r="B749" s="59">
        <v>2</v>
      </c>
      <c r="C749" s="60" t="s">
        <v>1535</v>
      </c>
      <c r="D749" s="61">
        <v>1.2015</v>
      </c>
      <c r="E749" s="62">
        <v>17851.89</v>
      </c>
      <c r="F749" s="63">
        <v>7.1</v>
      </c>
      <c r="G749" s="64">
        <v>98570</v>
      </c>
    </row>
    <row r="750" spans="1:7" s="43" customFormat="1" ht="12.75" x14ac:dyDescent="0.2">
      <c r="A750" s="58" t="s">
        <v>1534</v>
      </c>
      <c r="B750" s="59">
        <v>3</v>
      </c>
      <c r="C750" s="60" t="s">
        <v>1535</v>
      </c>
      <c r="D750" s="61">
        <v>2.0156000000000001</v>
      </c>
      <c r="E750" s="62">
        <v>29947.78</v>
      </c>
      <c r="F750" s="63">
        <v>7.1</v>
      </c>
      <c r="G750" s="64">
        <v>98570</v>
      </c>
    </row>
    <row r="751" spans="1:7" s="43" customFormat="1" ht="12.75" x14ac:dyDescent="0.2">
      <c r="A751" s="65" t="s">
        <v>1534</v>
      </c>
      <c r="B751" s="66">
        <v>4</v>
      </c>
      <c r="C751" s="67" t="s">
        <v>1535</v>
      </c>
      <c r="D751" s="68">
        <v>2.1974</v>
      </c>
      <c r="E751" s="69">
        <v>32648.97</v>
      </c>
      <c r="F751" s="70">
        <v>7.1</v>
      </c>
      <c r="G751" s="71">
        <v>98570</v>
      </c>
    </row>
    <row r="752" spans="1:7" s="43" customFormat="1" ht="12.75" x14ac:dyDescent="0.2">
      <c r="A752" s="36" t="s">
        <v>1536</v>
      </c>
      <c r="B752" s="37">
        <v>1</v>
      </c>
      <c r="C752" s="38" t="s">
        <v>1537</v>
      </c>
      <c r="D752" s="39">
        <v>0.38159999999999999</v>
      </c>
      <c r="E752" s="40">
        <v>5669.81</v>
      </c>
      <c r="F752" s="41">
        <v>3.6</v>
      </c>
      <c r="G752" s="42">
        <v>47052</v>
      </c>
    </row>
    <row r="753" spans="1:7" s="43" customFormat="1" ht="12.75" x14ac:dyDescent="0.2">
      <c r="A753" s="44" t="s">
        <v>1536</v>
      </c>
      <c r="B753" s="45">
        <v>2</v>
      </c>
      <c r="C753" s="46" t="s">
        <v>1537</v>
      </c>
      <c r="D753" s="47">
        <v>0.88160000000000005</v>
      </c>
      <c r="E753" s="48">
        <v>13098.81</v>
      </c>
      <c r="F753" s="49">
        <v>3.6</v>
      </c>
      <c r="G753" s="50">
        <v>47052</v>
      </c>
    </row>
    <row r="754" spans="1:7" s="43" customFormat="1" ht="12.75" x14ac:dyDescent="0.2">
      <c r="A754" s="44" t="s">
        <v>1536</v>
      </c>
      <c r="B754" s="45">
        <v>3</v>
      </c>
      <c r="C754" s="46" t="s">
        <v>1537</v>
      </c>
      <c r="D754" s="47">
        <v>1.4016</v>
      </c>
      <c r="E754" s="48">
        <v>20824.97</v>
      </c>
      <c r="F754" s="49">
        <v>3.6</v>
      </c>
      <c r="G754" s="50">
        <v>47052</v>
      </c>
    </row>
    <row r="755" spans="1:7" s="43" customFormat="1" ht="12.75" x14ac:dyDescent="0.2">
      <c r="A755" s="44" t="s">
        <v>1536</v>
      </c>
      <c r="B755" s="45">
        <v>4</v>
      </c>
      <c r="C755" s="46" t="s">
        <v>1537</v>
      </c>
      <c r="D755" s="47">
        <v>1.5333000000000001</v>
      </c>
      <c r="E755" s="48">
        <v>22781.77</v>
      </c>
      <c r="F755" s="49">
        <v>3.6</v>
      </c>
      <c r="G755" s="50">
        <v>47052</v>
      </c>
    </row>
    <row r="756" spans="1:7" s="43" customFormat="1" ht="12.75" x14ac:dyDescent="0.2">
      <c r="A756" s="51" t="s">
        <v>1538</v>
      </c>
      <c r="B756" s="52">
        <v>1</v>
      </c>
      <c r="C756" s="53" t="s">
        <v>1539</v>
      </c>
      <c r="D756" s="54">
        <v>0.58199999999999996</v>
      </c>
      <c r="E756" s="55">
        <v>8647.36</v>
      </c>
      <c r="F756" s="56">
        <v>4.4000000000000004</v>
      </c>
      <c r="G756" s="57">
        <v>31519</v>
      </c>
    </row>
    <row r="757" spans="1:7" s="43" customFormat="1" ht="12.75" x14ac:dyDescent="0.2">
      <c r="A757" s="58" t="s">
        <v>1538</v>
      </c>
      <c r="B757" s="59">
        <v>2</v>
      </c>
      <c r="C757" s="60" t="s">
        <v>1539</v>
      </c>
      <c r="D757" s="61">
        <v>0.77249999999999996</v>
      </c>
      <c r="E757" s="62">
        <v>11477.81</v>
      </c>
      <c r="F757" s="63">
        <v>4.4000000000000004</v>
      </c>
      <c r="G757" s="64">
        <v>31519</v>
      </c>
    </row>
    <row r="758" spans="1:7" s="43" customFormat="1" ht="12.75" x14ac:dyDescent="0.2">
      <c r="A758" s="58" t="s">
        <v>1538</v>
      </c>
      <c r="B758" s="59">
        <v>3</v>
      </c>
      <c r="C758" s="60" t="s">
        <v>1539</v>
      </c>
      <c r="D758" s="61">
        <v>2.1086999999999998</v>
      </c>
      <c r="E758" s="62">
        <v>31331.06</v>
      </c>
      <c r="F758" s="63">
        <v>4.4000000000000004</v>
      </c>
      <c r="G758" s="64">
        <v>31519</v>
      </c>
    </row>
    <row r="759" spans="1:7" s="43" customFormat="1" ht="12.75" x14ac:dyDescent="0.2">
      <c r="A759" s="65" t="s">
        <v>1538</v>
      </c>
      <c r="B759" s="66">
        <v>4</v>
      </c>
      <c r="C759" s="67" t="s">
        <v>1539</v>
      </c>
      <c r="D759" s="68">
        <v>3.863</v>
      </c>
      <c r="E759" s="69">
        <v>57396.45</v>
      </c>
      <c r="F759" s="70">
        <v>4.4000000000000004</v>
      </c>
      <c r="G759" s="71">
        <v>31519</v>
      </c>
    </row>
    <row r="760" spans="1:7" s="43" customFormat="1" ht="12.75" x14ac:dyDescent="0.2">
      <c r="A760" s="36" t="s">
        <v>1540</v>
      </c>
      <c r="B760" s="37">
        <v>1</v>
      </c>
      <c r="C760" s="38" t="s">
        <v>1541</v>
      </c>
      <c r="D760" s="39">
        <v>0.91749999999999998</v>
      </c>
      <c r="E760" s="40">
        <v>13632.22</v>
      </c>
      <c r="F760" s="41">
        <v>2.8</v>
      </c>
      <c r="G760" s="42">
        <v>81094</v>
      </c>
    </row>
    <row r="761" spans="1:7" s="43" customFormat="1" ht="12.75" x14ac:dyDescent="0.2">
      <c r="A761" s="44" t="s">
        <v>1540</v>
      </c>
      <c r="B761" s="45">
        <v>2</v>
      </c>
      <c r="C761" s="46" t="s">
        <v>1541</v>
      </c>
      <c r="D761" s="47">
        <v>1.2526999999999999</v>
      </c>
      <c r="E761" s="48">
        <v>18612.62</v>
      </c>
      <c r="F761" s="49">
        <v>2.8</v>
      </c>
      <c r="G761" s="50">
        <v>81094</v>
      </c>
    </row>
    <row r="762" spans="1:7" s="43" customFormat="1" ht="12.75" x14ac:dyDescent="0.2">
      <c r="A762" s="44" t="s">
        <v>1540</v>
      </c>
      <c r="B762" s="45">
        <v>3</v>
      </c>
      <c r="C762" s="46" t="s">
        <v>1541</v>
      </c>
      <c r="D762" s="47">
        <v>1.8631</v>
      </c>
      <c r="E762" s="48">
        <v>27681.94</v>
      </c>
      <c r="F762" s="49">
        <v>2.8</v>
      </c>
      <c r="G762" s="50">
        <v>81094</v>
      </c>
    </row>
    <row r="763" spans="1:7" s="43" customFormat="1" ht="12.75" x14ac:dyDescent="0.2">
      <c r="A763" s="44" t="s">
        <v>1540</v>
      </c>
      <c r="B763" s="45">
        <v>4</v>
      </c>
      <c r="C763" s="46" t="s">
        <v>1541</v>
      </c>
      <c r="D763" s="47">
        <v>2.09</v>
      </c>
      <c r="E763" s="48">
        <v>31053.22</v>
      </c>
      <c r="F763" s="49">
        <v>2.8</v>
      </c>
      <c r="G763" s="50">
        <v>81094</v>
      </c>
    </row>
    <row r="764" spans="1:7" s="43" customFormat="1" ht="12.75" x14ac:dyDescent="0.2">
      <c r="A764" s="51" t="s">
        <v>1542</v>
      </c>
      <c r="B764" s="52">
        <v>1</v>
      </c>
      <c r="C764" s="53" t="s">
        <v>1543</v>
      </c>
      <c r="D764" s="54">
        <v>9.9068000000000005</v>
      </c>
      <c r="E764" s="55">
        <v>147195.23000000001</v>
      </c>
      <c r="F764" s="56">
        <v>7.9</v>
      </c>
      <c r="G764" s="57">
        <v>524452</v>
      </c>
    </row>
    <row r="765" spans="1:7" s="43" customFormat="1" ht="12.75" x14ac:dyDescent="0.2">
      <c r="A765" s="58" t="s">
        <v>1542</v>
      </c>
      <c r="B765" s="59">
        <v>2</v>
      </c>
      <c r="C765" s="60" t="s">
        <v>1543</v>
      </c>
      <c r="D765" s="61">
        <v>19.481300000000001</v>
      </c>
      <c r="E765" s="62">
        <v>289453.15999999997</v>
      </c>
      <c r="F765" s="63">
        <v>7.9</v>
      </c>
      <c r="G765" s="64">
        <v>524452</v>
      </c>
    </row>
    <row r="766" spans="1:7" s="43" customFormat="1" ht="12.75" x14ac:dyDescent="0.2">
      <c r="A766" s="58" t="s">
        <v>1542</v>
      </c>
      <c r="B766" s="59">
        <v>3</v>
      </c>
      <c r="C766" s="60" t="s">
        <v>1543</v>
      </c>
      <c r="D766" s="61">
        <v>23.3171</v>
      </c>
      <c r="E766" s="62">
        <v>346445.47</v>
      </c>
      <c r="F766" s="63">
        <v>7.9</v>
      </c>
      <c r="G766" s="64">
        <v>524452</v>
      </c>
    </row>
    <row r="767" spans="1:7" s="43" customFormat="1" ht="12.75" x14ac:dyDescent="0.2">
      <c r="A767" s="65" t="s">
        <v>1542</v>
      </c>
      <c r="B767" s="66">
        <v>4</v>
      </c>
      <c r="C767" s="67" t="s">
        <v>1543</v>
      </c>
      <c r="D767" s="68">
        <v>34.318899999999999</v>
      </c>
      <c r="E767" s="69">
        <v>509910.22</v>
      </c>
      <c r="F767" s="70">
        <v>7.9</v>
      </c>
      <c r="G767" s="71">
        <v>524452</v>
      </c>
    </row>
    <row r="768" spans="1:7" s="43" customFormat="1" ht="12.75" x14ac:dyDescent="0.2">
      <c r="A768" s="36" t="s">
        <v>1544</v>
      </c>
      <c r="B768" s="37">
        <v>1</v>
      </c>
      <c r="C768" s="38" t="s">
        <v>1545</v>
      </c>
      <c r="D768" s="39">
        <v>1.6754</v>
      </c>
      <c r="E768" s="40">
        <v>24893.09</v>
      </c>
      <c r="F768" s="41">
        <v>7</v>
      </c>
      <c r="G768" s="42">
        <v>74969</v>
      </c>
    </row>
    <row r="769" spans="1:7" s="43" customFormat="1" ht="12.75" x14ac:dyDescent="0.2">
      <c r="A769" s="44" t="s">
        <v>1544</v>
      </c>
      <c r="B769" s="45">
        <v>2</v>
      </c>
      <c r="C769" s="46" t="s">
        <v>1545</v>
      </c>
      <c r="D769" s="47">
        <v>2.6745999999999999</v>
      </c>
      <c r="E769" s="48">
        <v>39739.21</v>
      </c>
      <c r="F769" s="49">
        <v>7</v>
      </c>
      <c r="G769" s="50">
        <v>74969</v>
      </c>
    </row>
    <row r="770" spans="1:7" s="43" customFormat="1" ht="12.75" x14ac:dyDescent="0.2">
      <c r="A770" s="44" t="s">
        <v>1544</v>
      </c>
      <c r="B770" s="45">
        <v>3</v>
      </c>
      <c r="C770" s="46" t="s">
        <v>1545</v>
      </c>
      <c r="D770" s="47">
        <v>3.3222</v>
      </c>
      <c r="E770" s="48">
        <v>49361.25</v>
      </c>
      <c r="F770" s="49">
        <v>7</v>
      </c>
      <c r="G770" s="50">
        <v>74969</v>
      </c>
    </row>
    <row r="771" spans="1:7" s="43" customFormat="1" ht="12.75" x14ac:dyDescent="0.2">
      <c r="A771" s="44" t="s">
        <v>1544</v>
      </c>
      <c r="B771" s="45">
        <v>4</v>
      </c>
      <c r="C771" s="46" t="s">
        <v>1545</v>
      </c>
      <c r="D771" s="47">
        <v>6.9055999999999997</v>
      </c>
      <c r="E771" s="48">
        <v>102603.4</v>
      </c>
      <c r="F771" s="49">
        <v>7</v>
      </c>
      <c r="G771" s="50">
        <v>74969</v>
      </c>
    </row>
    <row r="772" spans="1:7" s="43" customFormat="1" ht="12.75" x14ac:dyDescent="0.2">
      <c r="A772" s="51" t="s">
        <v>1546</v>
      </c>
      <c r="B772" s="52">
        <v>1</v>
      </c>
      <c r="C772" s="53" t="s">
        <v>1547</v>
      </c>
      <c r="D772" s="54">
        <v>1.5777000000000001</v>
      </c>
      <c r="E772" s="55">
        <v>23441.47</v>
      </c>
      <c r="F772" s="56">
        <v>3.8</v>
      </c>
      <c r="G772" s="57">
        <v>47837</v>
      </c>
    </row>
    <row r="773" spans="1:7" s="43" customFormat="1" ht="12.75" x14ac:dyDescent="0.2">
      <c r="A773" s="58" t="s">
        <v>1546</v>
      </c>
      <c r="B773" s="59">
        <v>2</v>
      </c>
      <c r="C773" s="60" t="s">
        <v>1547</v>
      </c>
      <c r="D773" s="61">
        <v>1.6353</v>
      </c>
      <c r="E773" s="62">
        <v>24297.29</v>
      </c>
      <c r="F773" s="63">
        <v>3.8</v>
      </c>
      <c r="G773" s="64">
        <v>47837</v>
      </c>
    </row>
    <row r="774" spans="1:7" s="43" customFormat="1" ht="12.75" x14ac:dyDescent="0.2">
      <c r="A774" s="58" t="s">
        <v>1546</v>
      </c>
      <c r="B774" s="59">
        <v>3</v>
      </c>
      <c r="C774" s="60" t="s">
        <v>1547</v>
      </c>
      <c r="D774" s="61">
        <v>3.1821000000000002</v>
      </c>
      <c r="E774" s="62">
        <v>47279.64</v>
      </c>
      <c r="F774" s="63">
        <v>3.8</v>
      </c>
      <c r="G774" s="64">
        <v>47837</v>
      </c>
    </row>
    <row r="775" spans="1:7" s="43" customFormat="1" ht="12.75" x14ac:dyDescent="0.2">
      <c r="A775" s="65" t="s">
        <v>1546</v>
      </c>
      <c r="B775" s="66">
        <v>4</v>
      </c>
      <c r="C775" s="67" t="s">
        <v>1547</v>
      </c>
      <c r="D775" s="68">
        <v>4.6142000000000003</v>
      </c>
      <c r="E775" s="69">
        <v>68557.78</v>
      </c>
      <c r="F775" s="70">
        <v>3.8</v>
      </c>
      <c r="G775" s="71">
        <v>47837</v>
      </c>
    </row>
    <row r="776" spans="1:7" s="43" customFormat="1" ht="12.75" x14ac:dyDescent="0.2">
      <c r="A776" s="36" t="s">
        <v>1548</v>
      </c>
      <c r="B776" s="37">
        <v>1</v>
      </c>
      <c r="C776" s="38" t="s">
        <v>1549</v>
      </c>
      <c r="D776" s="39">
        <v>1.3887</v>
      </c>
      <c r="E776" s="40">
        <v>20633.3</v>
      </c>
      <c r="F776" s="41">
        <v>2.7</v>
      </c>
      <c r="G776" s="42">
        <v>60721</v>
      </c>
    </row>
    <row r="777" spans="1:7" s="43" customFormat="1" ht="12.75" x14ac:dyDescent="0.2">
      <c r="A777" s="44" t="s">
        <v>1548</v>
      </c>
      <c r="B777" s="45">
        <v>2</v>
      </c>
      <c r="C777" s="46" t="s">
        <v>1549</v>
      </c>
      <c r="D777" s="47">
        <v>1.4563999999999999</v>
      </c>
      <c r="E777" s="48">
        <v>21639.19</v>
      </c>
      <c r="F777" s="49">
        <v>2.7</v>
      </c>
      <c r="G777" s="50">
        <v>60721</v>
      </c>
    </row>
    <row r="778" spans="1:7" s="43" customFormat="1" ht="12.75" x14ac:dyDescent="0.2">
      <c r="A778" s="44" t="s">
        <v>1548</v>
      </c>
      <c r="B778" s="45">
        <v>3</v>
      </c>
      <c r="C778" s="46" t="s">
        <v>1549</v>
      </c>
      <c r="D778" s="47">
        <v>2.1048</v>
      </c>
      <c r="E778" s="48">
        <v>31273.119999999999</v>
      </c>
      <c r="F778" s="49">
        <v>2.7</v>
      </c>
      <c r="G778" s="50">
        <v>60721</v>
      </c>
    </row>
    <row r="779" spans="1:7" s="43" customFormat="1" ht="12.75" x14ac:dyDescent="0.2">
      <c r="A779" s="44" t="s">
        <v>1548</v>
      </c>
      <c r="B779" s="45">
        <v>4</v>
      </c>
      <c r="C779" s="46" t="s">
        <v>1549</v>
      </c>
      <c r="D779" s="47">
        <v>4.2755000000000001</v>
      </c>
      <c r="E779" s="48">
        <v>63525.38</v>
      </c>
      <c r="F779" s="49">
        <v>2.7</v>
      </c>
      <c r="G779" s="50">
        <v>60721</v>
      </c>
    </row>
    <row r="780" spans="1:7" s="43" customFormat="1" ht="12.75" x14ac:dyDescent="0.2">
      <c r="A780" s="51" t="s">
        <v>1550</v>
      </c>
      <c r="B780" s="52">
        <v>1</v>
      </c>
      <c r="C780" s="53" t="s">
        <v>1551</v>
      </c>
      <c r="D780" s="54">
        <v>1.1468</v>
      </c>
      <c r="E780" s="55">
        <v>17039.150000000001</v>
      </c>
      <c r="F780" s="56">
        <v>10.199999999999999</v>
      </c>
      <c r="G780" s="57">
        <v>59273</v>
      </c>
    </row>
    <row r="781" spans="1:7" s="43" customFormat="1" ht="12.75" x14ac:dyDescent="0.2">
      <c r="A781" s="58" t="s">
        <v>1550</v>
      </c>
      <c r="B781" s="59">
        <v>2</v>
      </c>
      <c r="C781" s="60" t="s">
        <v>1551</v>
      </c>
      <c r="D781" s="61">
        <v>1.6036999999999999</v>
      </c>
      <c r="E781" s="62">
        <v>23827.77</v>
      </c>
      <c r="F781" s="63">
        <v>10.199999999999999</v>
      </c>
      <c r="G781" s="64">
        <v>59273</v>
      </c>
    </row>
    <row r="782" spans="1:7" s="43" customFormat="1" ht="12.75" x14ac:dyDescent="0.2">
      <c r="A782" s="58" t="s">
        <v>1550</v>
      </c>
      <c r="B782" s="59">
        <v>3</v>
      </c>
      <c r="C782" s="60" t="s">
        <v>1551</v>
      </c>
      <c r="D782" s="61">
        <v>2.2572999999999999</v>
      </c>
      <c r="E782" s="62">
        <v>33538.959999999999</v>
      </c>
      <c r="F782" s="63">
        <v>10.199999999999999</v>
      </c>
      <c r="G782" s="64">
        <v>59273</v>
      </c>
    </row>
    <row r="783" spans="1:7" s="43" customFormat="1" ht="12.75" x14ac:dyDescent="0.2">
      <c r="A783" s="65" t="s">
        <v>1550</v>
      </c>
      <c r="B783" s="66">
        <v>4</v>
      </c>
      <c r="C783" s="67" t="s">
        <v>1551</v>
      </c>
      <c r="D783" s="68">
        <v>4.7115</v>
      </c>
      <c r="E783" s="69">
        <v>70003.47</v>
      </c>
      <c r="F783" s="70">
        <v>10.199999999999999</v>
      </c>
      <c r="G783" s="71">
        <v>59273</v>
      </c>
    </row>
    <row r="784" spans="1:7" s="43" customFormat="1" ht="12.75" x14ac:dyDescent="0.2">
      <c r="A784" s="36" t="s">
        <v>1552</v>
      </c>
      <c r="B784" s="37">
        <v>1</v>
      </c>
      <c r="C784" s="38" t="s">
        <v>1553</v>
      </c>
      <c r="D784" s="39">
        <v>1.284</v>
      </c>
      <c r="E784" s="40">
        <v>19077.669999999998</v>
      </c>
      <c r="F784" s="41">
        <v>3</v>
      </c>
      <c r="G784" s="42">
        <v>66973</v>
      </c>
    </row>
    <row r="785" spans="1:7" s="43" customFormat="1" ht="12.75" x14ac:dyDescent="0.2">
      <c r="A785" s="44" t="s">
        <v>1552</v>
      </c>
      <c r="B785" s="45">
        <v>2</v>
      </c>
      <c r="C785" s="46" t="s">
        <v>1553</v>
      </c>
      <c r="D785" s="47">
        <v>1.4396</v>
      </c>
      <c r="E785" s="48">
        <v>21389.58</v>
      </c>
      <c r="F785" s="49">
        <v>3</v>
      </c>
      <c r="G785" s="50">
        <v>66973</v>
      </c>
    </row>
    <row r="786" spans="1:7" s="43" customFormat="1" ht="12.75" x14ac:dyDescent="0.2">
      <c r="A786" s="44" t="s">
        <v>1552</v>
      </c>
      <c r="B786" s="45">
        <v>3</v>
      </c>
      <c r="C786" s="46" t="s">
        <v>1553</v>
      </c>
      <c r="D786" s="47">
        <v>2.1349</v>
      </c>
      <c r="E786" s="48">
        <v>31720.34</v>
      </c>
      <c r="F786" s="49">
        <v>3</v>
      </c>
      <c r="G786" s="50">
        <v>66973</v>
      </c>
    </row>
    <row r="787" spans="1:7" s="43" customFormat="1" ht="12.75" x14ac:dyDescent="0.2">
      <c r="A787" s="44" t="s">
        <v>1552</v>
      </c>
      <c r="B787" s="45">
        <v>4</v>
      </c>
      <c r="C787" s="46" t="s">
        <v>1553</v>
      </c>
      <c r="D787" s="47">
        <v>3.5829</v>
      </c>
      <c r="E787" s="48">
        <v>53234.73</v>
      </c>
      <c r="F787" s="49">
        <v>3</v>
      </c>
      <c r="G787" s="50">
        <v>66973</v>
      </c>
    </row>
    <row r="788" spans="1:7" s="43" customFormat="1" ht="12.75" x14ac:dyDescent="0.2">
      <c r="A788" s="51" t="s">
        <v>1554</v>
      </c>
      <c r="B788" s="52">
        <v>1</v>
      </c>
      <c r="C788" s="53" t="s">
        <v>1555</v>
      </c>
      <c r="D788" s="54">
        <v>0.88429999999999997</v>
      </c>
      <c r="E788" s="55">
        <v>13138.93</v>
      </c>
      <c r="F788" s="56">
        <v>2.4</v>
      </c>
      <c r="G788" s="57">
        <v>23091</v>
      </c>
    </row>
    <row r="789" spans="1:7" s="43" customFormat="1" ht="12.75" x14ac:dyDescent="0.2">
      <c r="A789" s="58" t="s">
        <v>1554</v>
      </c>
      <c r="B789" s="59">
        <v>2</v>
      </c>
      <c r="C789" s="60" t="s">
        <v>1555</v>
      </c>
      <c r="D789" s="61">
        <v>0.93149999999999999</v>
      </c>
      <c r="E789" s="62">
        <v>13840.23</v>
      </c>
      <c r="F789" s="63">
        <v>2.4</v>
      </c>
      <c r="G789" s="64">
        <v>23091</v>
      </c>
    </row>
    <row r="790" spans="1:7" s="43" customFormat="1" ht="12.75" x14ac:dyDescent="0.2">
      <c r="A790" s="58" t="s">
        <v>1554</v>
      </c>
      <c r="B790" s="59">
        <v>3</v>
      </c>
      <c r="C790" s="60" t="s">
        <v>1555</v>
      </c>
      <c r="D790" s="61">
        <v>1.7762</v>
      </c>
      <c r="E790" s="62">
        <v>26390.78</v>
      </c>
      <c r="F790" s="63">
        <v>2.4</v>
      </c>
      <c r="G790" s="64">
        <v>23091</v>
      </c>
    </row>
    <row r="791" spans="1:7" s="43" customFormat="1" ht="12.75" x14ac:dyDescent="0.2">
      <c r="A791" s="65" t="s">
        <v>1554</v>
      </c>
      <c r="B791" s="66">
        <v>4</v>
      </c>
      <c r="C791" s="67" t="s">
        <v>1555</v>
      </c>
      <c r="D791" s="68">
        <v>3.302</v>
      </c>
      <c r="E791" s="69">
        <v>49061.120000000003</v>
      </c>
      <c r="F791" s="70">
        <v>2.4</v>
      </c>
      <c r="G791" s="71">
        <v>23091</v>
      </c>
    </row>
    <row r="792" spans="1:7" s="43" customFormat="1" ht="12.75" x14ac:dyDescent="0.2">
      <c r="A792" s="36" t="s">
        <v>1556</v>
      </c>
      <c r="B792" s="37">
        <v>1</v>
      </c>
      <c r="C792" s="38" t="s">
        <v>1557</v>
      </c>
      <c r="D792" s="39">
        <v>1.4271</v>
      </c>
      <c r="E792" s="40">
        <v>21203.85</v>
      </c>
      <c r="F792" s="41">
        <v>6.4</v>
      </c>
      <c r="G792" s="42">
        <v>90520</v>
      </c>
    </row>
    <row r="793" spans="1:7" s="43" customFormat="1" ht="12.75" x14ac:dyDescent="0.2">
      <c r="A793" s="44" t="s">
        <v>1556</v>
      </c>
      <c r="B793" s="45">
        <v>2</v>
      </c>
      <c r="C793" s="46" t="s">
        <v>1557</v>
      </c>
      <c r="D793" s="47">
        <v>1.7210000000000001</v>
      </c>
      <c r="E793" s="48">
        <v>25570.62</v>
      </c>
      <c r="F793" s="49">
        <v>6.4</v>
      </c>
      <c r="G793" s="50">
        <v>90520</v>
      </c>
    </row>
    <row r="794" spans="1:7" s="43" customFormat="1" ht="12.75" x14ac:dyDescent="0.2">
      <c r="A794" s="44" t="s">
        <v>1556</v>
      </c>
      <c r="B794" s="45">
        <v>3</v>
      </c>
      <c r="C794" s="46" t="s">
        <v>1557</v>
      </c>
      <c r="D794" s="47">
        <v>2.3559999999999999</v>
      </c>
      <c r="E794" s="48">
        <v>35005.449999999997</v>
      </c>
      <c r="F794" s="49">
        <v>6.4</v>
      </c>
      <c r="G794" s="50">
        <v>90520</v>
      </c>
    </row>
    <row r="795" spans="1:7" s="43" customFormat="1" ht="12.75" x14ac:dyDescent="0.2">
      <c r="A795" s="44" t="s">
        <v>1556</v>
      </c>
      <c r="B795" s="45">
        <v>4</v>
      </c>
      <c r="C795" s="46" t="s">
        <v>1557</v>
      </c>
      <c r="D795" s="47">
        <v>5.0279999999999996</v>
      </c>
      <c r="E795" s="48">
        <v>74706.02</v>
      </c>
      <c r="F795" s="49">
        <v>6.4</v>
      </c>
      <c r="G795" s="50">
        <v>90520</v>
      </c>
    </row>
    <row r="796" spans="1:7" s="43" customFormat="1" ht="12.75" x14ac:dyDescent="0.2">
      <c r="A796" s="51" t="s">
        <v>1558</v>
      </c>
      <c r="B796" s="52">
        <v>1</v>
      </c>
      <c r="C796" s="53" t="s">
        <v>1559</v>
      </c>
      <c r="D796" s="54">
        <v>0.80259999999999998</v>
      </c>
      <c r="E796" s="55">
        <v>11925.03</v>
      </c>
      <c r="F796" s="56">
        <v>5.6</v>
      </c>
      <c r="G796" s="57">
        <v>80473</v>
      </c>
    </row>
    <row r="797" spans="1:7" s="43" customFormat="1" ht="12.75" x14ac:dyDescent="0.2">
      <c r="A797" s="58" t="s">
        <v>1558</v>
      </c>
      <c r="B797" s="59">
        <v>2</v>
      </c>
      <c r="C797" s="60" t="s">
        <v>1559</v>
      </c>
      <c r="D797" s="61">
        <v>0.90969999999999995</v>
      </c>
      <c r="E797" s="62">
        <v>13516.32</v>
      </c>
      <c r="F797" s="63">
        <v>5.6</v>
      </c>
      <c r="G797" s="64">
        <v>80473</v>
      </c>
    </row>
    <row r="798" spans="1:7" s="43" customFormat="1" ht="12.75" x14ac:dyDescent="0.2">
      <c r="A798" s="58" t="s">
        <v>1558</v>
      </c>
      <c r="B798" s="59">
        <v>3</v>
      </c>
      <c r="C798" s="60" t="s">
        <v>1559</v>
      </c>
      <c r="D798" s="61">
        <v>1.6055999999999999</v>
      </c>
      <c r="E798" s="62">
        <v>23856</v>
      </c>
      <c r="F798" s="63">
        <v>5.6</v>
      </c>
      <c r="G798" s="64">
        <v>80473</v>
      </c>
    </row>
    <row r="799" spans="1:7" s="43" customFormat="1" ht="12.75" x14ac:dyDescent="0.2">
      <c r="A799" s="65" t="s">
        <v>1558</v>
      </c>
      <c r="B799" s="66">
        <v>4</v>
      </c>
      <c r="C799" s="67" t="s">
        <v>1559</v>
      </c>
      <c r="D799" s="68">
        <v>2.0914999999999999</v>
      </c>
      <c r="E799" s="69">
        <v>31075.51</v>
      </c>
      <c r="F799" s="70">
        <v>5.6</v>
      </c>
      <c r="G799" s="71">
        <v>80473</v>
      </c>
    </row>
    <row r="800" spans="1:7" s="43" customFormat="1" ht="12.75" x14ac:dyDescent="0.2">
      <c r="A800" s="36" t="s">
        <v>1560</v>
      </c>
      <c r="B800" s="37">
        <v>1</v>
      </c>
      <c r="C800" s="38" t="s">
        <v>1561</v>
      </c>
      <c r="D800" s="39">
        <v>0.50649999999999995</v>
      </c>
      <c r="E800" s="40">
        <v>7525.58</v>
      </c>
      <c r="F800" s="41">
        <v>3.3</v>
      </c>
      <c r="G800" s="42">
        <v>41617</v>
      </c>
    </row>
    <row r="801" spans="1:7" s="43" customFormat="1" ht="12.75" x14ac:dyDescent="0.2">
      <c r="A801" s="44" t="s">
        <v>1560</v>
      </c>
      <c r="B801" s="45">
        <v>2</v>
      </c>
      <c r="C801" s="46" t="s">
        <v>1561</v>
      </c>
      <c r="D801" s="47">
        <v>0.57599999999999996</v>
      </c>
      <c r="E801" s="48">
        <v>8558.2099999999991</v>
      </c>
      <c r="F801" s="49">
        <v>3.3</v>
      </c>
      <c r="G801" s="50">
        <v>41617</v>
      </c>
    </row>
    <row r="802" spans="1:7" s="43" customFormat="1" ht="12.75" x14ac:dyDescent="0.2">
      <c r="A802" s="44" t="s">
        <v>1560</v>
      </c>
      <c r="B802" s="45">
        <v>3</v>
      </c>
      <c r="C802" s="46" t="s">
        <v>1561</v>
      </c>
      <c r="D802" s="47">
        <v>1.5475000000000001</v>
      </c>
      <c r="E802" s="48">
        <v>22992.76</v>
      </c>
      <c r="F802" s="49">
        <v>3.3</v>
      </c>
      <c r="G802" s="50">
        <v>41617</v>
      </c>
    </row>
    <row r="803" spans="1:7" s="43" customFormat="1" ht="12.75" x14ac:dyDescent="0.2">
      <c r="A803" s="44" t="s">
        <v>1560</v>
      </c>
      <c r="B803" s="45">
        <v>4</v>
      </c>
      <c r="C803" s="46" t="s">
        <v>1561</v>
      </c>
      <c r="D803" s="47">
        <v>3.9866000000000001</v>
      </c>
      <c r="E803" s="48">
        <v>59232.9</v>
      </c>
      <c r="F803" s="49">
        <v>3.3</v>
      </c>
      <c r="G803" s="50">
        <v>41617</v>
      </c>
    </row>
    <row r="804" spans="1:7" s="43" customFormat="1" ht="12.75" x14ac:dyDescent="0.2">
      <c r="A804" s="51" t="s">
        <v>1562</v>
      </c>
      <c r="B804" s="52">
        <v>1</v>
      </c>
      <c r="C804" s="53" t="s">
        <v>1563</v>
      </c>
      <c r="D804" s="54">
        <v>0.55589999999999995</v>
      </c>
      <c r="E804" s="55">
        <v>8259.56</v>
      </c>
      <c r="F804" s="56">
        <v>3</v>
      </c>
      <c r="G804" s="57">
        <v>24173</v>
      </c>
    </row>
    <row r="805" spans="1:7" s="43" customFormat="1" ht="12.75" x14ac:dyDescent="0.2">
      <c r="A805" s="58" t="s">
        <v>1562</v>
      </c>
      <c r="B805" s="59">
        <v>2</v>
      </c>
      <c r="C805" s="60" t="s">
        <v>1563</v>
      </c>
      <c r="D805" s="61">
        <v>0.62029999999999996</v>
      </c>
      <c r="E805" s="62">
        <v>9216.42</v>
      </c>
      <c r="F805" s="63">
        <v>3</v>
      </c>
      <c r="G805" s="64">
        <v>24173</v>
      </c>
    </row>
    <row r="806" spans="1:7" s="43" customFormat="1" ht="12.75" x14ac:dyDescent="0.2">
      <c r="A806" s="58" t="s">
        <v>1562</v>
      </c>
      <c r="B806" s="59">
        <v>3</v>
      </c>
      <c r="C806" s="60" t="s">
        <v>1563</v>
      </c>
      <c r="D806" s="61">
        <v>0.88839999999999997</v>
      </c>
      <c r="E806" s="62">
        <v>13199.85</v>
      </c>
      <c r="F806" s="63">
        <v>3</v>
      </c>
      <c r="G806" s="64">
        <v>24173</v>
      </c>
    </row>
    <row r="807" spans="1:7" s="43" customFormat="1" ht="12.75" x14ac:dyDescent="0.2">
      <c r="A807" s="65" t="s">
        <v>1562</v>
      </c>
      <c r="B807" s="66">
        <v>4</v>
      </c>
      <c r="C807" s="67" t="s">
        <v>1563</v>
      </c>
      <c r="D807" s="68">
        <v>1.5121</v>
      </c>
      <c r="E807" s="69">
        <v>22466.78</v>
      </c>
      <c r="F807" s="70">
        <v>3</v>
      </c>
      <c r="G807" s="71">
        <v>24173</v>
      </c>
    </row>
    <row r="808" spans="1:7" s="43" customFormat="1" ht="12.75" x14ac:dyDescent="0.2">
      <c r="A808" s="36" t="s">
        <v>1564</v>
      </c>
      <c r="B808" s="37">
        <v>1</v>
      </c>
      <c r="C808" s="38" t="s">
        <v>1565</v>
      </c>
      <c r="D808" s="39">
        <v>0.48320000000000002</v>
      </c>
      <c r="E808" s="40">
        <v>7179.39</v>
      </c>
      <c r="F808" s="41">
        <v>2</v>
      </c>
      <c r="G808" s="42">
        <v>19077</v>
      </c>
    </row>
    <row r="809" spans="1:7" s="43" customFormat="1" ht="12.75" x14ac:dyDescent="0.2">
      <c r="A809" s="44" t="s">
        <v>1564</v>
      </c>
      <c r="B809" s="45">
        <v>2</v>
      </c>
      <c r="C809" s="46" t="s">
        <v>1565</v>
      </c>
      <c r="D809" s="47">
        <v>0.58389999999999997</v>
      </c>
      <c r="E809" s="48">
        <v>8675.59</v>
      </c>
      <c r="F809" s="49">
        <v>2</v>
      </c>
      <c r="G809" s="50">
        <v>19077</v>
      </c>
    </row>
    <row r="810" spans="1:7" s="43" customFormat="1" ht="12.75" x14ac:dyDescent="0.2">
      <c r="A810" s="44" t="s">
        <v>1564</v>
      </c>
      <c r="B810" s="45">
        <v>3</v>
      </c>
      <c r="C810" s="46" t="s">
        <v>1565</v>
      </c>
      <c r="D810" s="47">
        <v>1.2173</v>
      </c>
      <c r="E810" s="48">
        <v>18086.64</v>
      </c>
      <c r="F810" s="49">
        <v>2</v>
      </c>
      <c r="G810" s="50">
        <v>19077</v>
      </c>
    </row>
    <row r="811" spans="1:7" s="43" customFormat="1" ht="12.75" x14ac:dyDescent="0.2">
      <c r="A811" s="44" t="s">
        <v>1564</v>
      </c>
      <c r="B811" s="45">
        <v>4</v>
      </c>
      <c r="C811" s="46" t="s">
        <v>1565</v>
      </c>
      <c r="D811" s="47">
        <v>2.153</v>
      </c>
      <c r="E811" s="48">
        <v>31989.27</v>
      </c>
      <c r="F811" s="49">
        <v>2</v>
      </c>
      <c r="G811" s="50">
        <v>19077</v>
      </c>
    </row>
    <row r="812" spans="1:7" s="43" customFormat="1" ht="12.75" x14ac:dyDescent="0.2">
      <c r="A812" s="51" t="s">
        <v>1566</v>
      </c>
      <c r="B812" s="52">
        <v>1</v>
      </c>
      <c r="C812" s="53" t="s">
        <v>1567</v>
      </c>
      <c r="D812" s="54">
        <v>0.50090000000000001</v>
      </c>
      <c r="E812" s="55">
        <v>7442.37</v>
      </c>
      <c r="F812" s="56">
        <v>4.9000000000000004</v>
      </c>
      <c r="G812" s="57">
        <v>36651</v>
      </c>
    </row>
    <row r="813" spans="1:7" s="43" customFormat="1" ht="12.75" x14ac:dyDescent="0.2">
      <c r="A813" s="58" t="s">
        <v>1566</v>
      </c>
      <c r="B813" s="59">
        <v>2</v>
      </c>
      <c r="C813" s="60" t="s">
        <v>1567</v>
      </c>
      <c r="D813" s="61">
        <v>0.63119999999999998</v>
      </c>
      <c r="E813" s="62">
        <v>9378.3700000000008</v>
      </c>
      <c r="F813" s="63">
        <v>4.9000000000000004</v>
      </c>
      <c r="G813" s="64">
        <v>36651</v>
      </c>
    </row>
    <row r="814" spans="1:7" s="43" customFormat="1" ht="12.75" x14ac:dyDescent="0.2">
      <c r="A814" s="58" t="s">
        <v>1566</v>
      </c>
      <c r="B814" s="59">
        <v>3</v>
      </c>
      <c r="C814" s="60" t="s">
        <v>1567</v>
      </c>
      <c r="D814" s="61">
        <v>1.3052999999999999</v>
      </c>
      <c r="E814" s="62">
        <v>19394.150000000001</v>
      </c>
      <c r="F814" s="63">
        <v>4.9000000000000004</v>
      </c>
      <c r="G814" s="64">
        <v>36651</v>
      </c>
    </row>
    <row r="815" spans="1:7" s="43" customFormat="1" ht="12.75" x14ac:dyDescent="0.2">
      <c r="A815" s="65" t="s">
        <v>1566</v>
      </c>
      <c r="B815" s="66">
        <v>4</v>
      </c>
      <c r="C815" s="67" t="s">
        <v>1567</v>
      </c>
      <c r="D815" s="68">
        <v>2.1551</v>
      </c>
      <c r="E815" s="69">
        <v>32020.48</v>
      </c>
      <c r="F815" s="70">
        <v>4.9000000000000004</v>
      </c>
      <c r="G815" s="71">
        <v>36651</v>
      </c>
    </row>
    <row r="816" spans="1:7" s="43" customFormat="1" ht="12.75" x14ac:dyDescent="0.2">
      <c r="A816" s="36" t="s">
        <v>1568</v>
      </c>
      <c r="B816" s="37">
        <v>1</v>
      </c>
      <c r="C816" s="38" t="s">
        <v>1569</v>
      </c>
      <c r="D816" s="39">
        <v>0.59389999999999998</v>
      </c>
      <c r="E816" s="40">
        <v>8824.17</v>
      </c>
      <c r="F816" s="41">
        <v>3.8</v>
      </c>
      <c r="G816" s="42">
        <v>36684</v>
      </c>
    </row>
    <row r="817" spans="1:7" s="43" customFormat="1" ht="12.75" x14ac:dyDescent="0.2">
      <c r="A817" s="44" t="s">
        <v>1568</v>
      </c>
      <c r="B817" s="45">
        <v>2</v>
      </c>
      <c r="C817" s="46" t="s">
        <v>1569</v>
      </c>
      <c r="D817" s="47">
        <v>0.74329999999999996</v>
      </c>
      <c r="E817" s="48">
        <v>11043.95</v>
      </c>
      <c r="F817" s="49">
        <v>3.8</v>
      </c>
      <c r="G817" s="50">
        <v>36684</v>
      </c>
    </row>
    <row r="818" spans="1:7" s="43" customFormat="1" ht="12.75" x14ac:dyDescent="0.2">
      <c r="A818" s="44" t="s">
        <v>1568</v>
      </c>
      <c r="B818" s="45">
        <v>3</v>
      </c>
      <c r="C818" s="46" t="s">
        <v>1569</v>
      </c>
      <c r="D818" s="47">
        <v>1.1374</v>
      </c>
      <c r="E818" s="48">
        <v>16899.490000000002</v>
      </c>
      <c r="F818" s="49">
        <v>3.8</v>
      </c>
      <c r="G818" s="50">
        <v>36684</v>
      </c>
    </row>
    <row r="819" spans="1:7" s="43" customFormat="1" ht="12.75" x14ac:dyDescent="0.2">
      <c r="A819" s="44" t="s">
        <v>1568</v>
      </c>
      <c r="B819" s="45">
        <v>4</v>
      </c>
      <c r="C819" s="46" t="s">
        <v>1569</v>
      </c>
      <c r="D819" s="47">
        <v>1.8077000000000001</v>
      </c>
      <c r="E819" s="48">
        <v>26858.81</v>
      </c>
      <c r="F819" s="49">
        <v>3.8</v>
      </c>
      <c r="G819" s="50">
        <v>36684</v>
      </c>
    </row>
    <row r="820" spans="1:7" s="43" customFormat="1" ht="12.75" x14ac:dyDescent="0.2">
      <c r="A820" s="51" t="s">
        <v>1570</v>
      </c>
      <c r="B820" s="52">
        <v>1</v>
      </c>
      <c r="C820" s="53" t="s">
        <v>1571</v>
      </c>
      <c r="D820" s="54">
        <v>0.51239999999999997</v>
      </c>
      <c r="E820" s="55">
        <v>7613.24</v>
      </c>
      <c r="F820" s="56">
        <v>4.5999999999999996</v>
      </c>
      <c r="G820" s="57">
        <v>41987</v>
      </c>
    </row>
    <row r="821" spans="1:7" s="43" customFormat="1" ht="12.75" x14ac:dyDescent="0.2">
      <c r="A821" s="58" t="s">
        <v>1570</v>
      </c>
      <c r="B821" s="59">
        <v>2</v>
      </c>
      <c r="C821" s="60" t="s">
        <v>1571</v>
      </c>
      <c r="D821" s="61">
        <v>0.73419999999999996</v>
      </c>
      <c r="E821" s="62">
        <v>10908.74</v>
      </c>
      <c r="F821" s="63">
        <v>4.5999999999999996</v>
      </c>
      <c r="G821" s="64">
        <v>41987</v>
      </c>
    </row>
    <row r="822" spans="1:7" s="43" customFormat="1" ht="12.75" x14ac:dyDescent="0.2">
      <c r="A822" s="58" t="s">
        <v>1570</v>
      </c>
      <c r="B822" s="59">
        <v>3</v>
      </c>
      <c r="C822" s="60" t="s">
        <v>1571</v>
      </c>
      <c r="D822" s="61">
        <v>1.1171</v>
      </c>
      <c r="E822" s="62">
        <v>16597.87</v>
      </c>
      <c r="F822" s="63">
        <v>4.5999999999999996</v>
      </c>
      <c r="G822" s="64">
        <v>41987</v>
      </c>
    </row>
    <row r="823" spans="1:7" s="43" customFormat="1" ht="12.75" x14ac:dyDescent="0.2">
      <c r="A823" s="65" t="s">
        <v>1570</v>
      </c>
      <c r="B823" s="66">
        <v>4</v>
      </c>
      <c r="C823" s="67" t="s">
        <v>1571</v>
      </c>
      <c r="D823" s="68">
        <v>2.6768999999999998</v>
      </c>
      <c r="E823" s="69">
        <v>39773.379999999997</v>
      </c>
      <c r="F823" s="70">
        <v>4.5999999999999996</v>
      </c>
      <c r="G823" s="71">
        <v>41987</v>
      </c>
    </row>
    <row r="824" spans="1:7" s="43" customFormat="1" ht="12.75" x14ac:dyDescent="0.2">
      <c r="A824" s="36" t="s">
        <v>1572</v>
      </c>
      <c r="B824" s="37">
        <v>1</v>
      </c>
      <c r="C824" s="38" t="s">
        <v>1573</v>
      </c>
      <c r="D824" s="39">
        <v>0.56330000000000002</v>
      </c>
      <c r="E824" s="40">
        <v>8369.51</v>
      </c>
      <c r="F824" s="41">
        <v>4.4000000000000004</v>
      </c>
      <c r="G824" s="42">
        <v>55759</v>
      </c>
    </row>
    <row r="825" spans="1:7" s="43" customFormat="1" ht="12.75" x14ac:dyDescent="0.2">
      <c r="A825" s="44" t="s">
        <v>1572</v>
      </c>
      <c r="B825" s="45">
        <v>2</v>
      </c>
      <c r="C825" s="46" t="s">
        <v>1573</v>
      </c>
      <c r="D825" s="47">
        <v>0.70550000000000002</v>
      </c>
      <c r="E825" s="48">
        <v>10482.32</v>
      </c>
      <c r="F825" s="49">
        <v>4.4000000000000004</v>
      </c>
      <c r="G825" s="50">
        <v>55759</v>
      </c>
    </row>
    <row r="826" spans="1:7" s="43" customFormat="1" ht="12.75" x14ac:dyDescent="0.2">
      <c r="A826" s="44" t="s">
        <v>1572</v>
      </c>
      <c r="B826" s="45">
        <v>3</v>
      </c>
      <c r="C826" s="46" t="s">
        <v>1573</v>
      </c>
      <c r="D826" s="47">
        <v>1.1315</v>
      </c>
      <c r="E826" s="48">
        <v>16811.830000000002</v>
      </c>
      <c r="F826" s="49">
        <v>4.4000000000000004</v>
      </c>
      <c r="G826" s="50">
        <v>55759</v>
      </c>
    </row>
    <row r="827" spans="1:7" s="43" customFormat="1" ht="12.75" x14ac:dyDescent="0.2">
      <c r="A827" s="44" t="s">
        <v>1572</v>
      </c>
      <c r="B827" s="45">
        <v>4</v>
      </c>
      <c r="C827" s="46" t="s">
        <v>1573</v>
      </c>
      <c r="D827" s="47">
        <v>1.6748000000000001</v>
      </c>
      <c r="E827" s="48">
        <v>24884.18</v>
      </c>
      <c r="F827" s="49">
        <v>4.4000000000000004</v>
      </c>
      <c r="G827" s="50">
        <v>55759</v>
      </c>
    </row>
    <row r="828" spans="1:7" s="43" customFormat="1" ht="12.75" x14ac:dyDescent="0.2">
      <c r="A828" s="51" t="s">
        <v>1574</v>
      </c>
      <c r="B828" s="52">
        <v>1</v>
      </c>
      <c r="C828" s="53" t="s">
        <v>1575</v>
      </c>
      <c r="D828" s="54">
        <v>1.478</v>
      </c>
      <c r="E828" s="55">
        <v>21960.12</v>
      </c>
      <c r="F828" s="56">
        <v>1.9</v>
      </c>
      <c r="G828" s="57">
        <v>55600</v>
      </c>
    </row>
    <row r="829" spans="1:7" s="43" customFormat="1" ht="12.75" x14ac:dyDescent="0.2">
      <c r="A829" s="58" t="s">
        <v>1574</v>
      </c>
      <c r="B829" s="59">
        <v>2</v>
      </c>
      <c r="C829" s="60" t="s">
        <v>1575</v>
      </c>
      <c r="D829" s="61">
        <v>1.5017</v>
      </c>
      <c r="E829" s="62">
        <v>22312.26</v>
      </c>
      <c r="F829" s="63">
        <v>1.9</v>
      </c>
      <c r="G829" s="64">
        <v>55600</v>
      </c>
    </row>
    <row r="830" spans="1:7" s="43" customFormat="1" ht="12.75" x14ac:dyDescent="0.2">
      <c r="A830" s="58" t="s">
        <v>1574</v>
      </c>
      <c r="B830" s="59">
        <v>3</v>
      </c>
      <c r="C830" s="60" t="s">
        <v>1575</v>
      </c>
      <c r="D830" s="61">
        <v>2.5937999999999999</v>
      </c>
      <c r="E830" s="62">
        <v>38538.68</v>
      </c>
      <c r="F830" s="63">
        <v>1.9</v>
      </c>
      <c r="G830" s="64">
        <v>55600</v>
      </c>
    </row>
    <row r="831" spans="1:7" s="43" customFormat="1" ht="12.75" x14ac:dyDescent="0.2">
      <c r="A831" s="65" t="s">
        <v>1574</v>
      </c>
      <c r="B831" s="66">
        <v>4</v>
      </c>
      <c r="C831" s="67" t="s">
        <v>1575</v>
      </c>
      <c r="D831" s="68">
        <v>5.0918999999999999</v>
      </c>
      <c r="E831" s="69">
        <v>75655.45</v>
      </c>
      <c r="F831" s="70">
        <v>1.9</v>
      </c>
      <c r="G831" s="71">
        <v>55600</v>
      </c>
    </row>
    <row r="832" spans="1:7" s="43" customFormat="1" ht="12.75" x14ac:dyDescent="0.2">
      <c r="A832" s="36" t="s">
        <v>1576</v>
      </c>
      <c r="B832" s="37">
        <v>1</v>
      </c>
      <c r="C832" s="38" t="s">
        <v>1577</v>
      </c>
      <c r="D832" s="39">
        <v>0.88480000000000003</v>
      </c>
      <c r="E832" s="40">
        <v>13146.36</v>
      </c>
      <c r="F832" s="41">
        <v>2.5</v>
      </c>
      <c r="G832" s="42">
        <v>26847</v>
      </c>
    </row>
    <row r="833" spans="1:7" s="43" customFormat="1" ht="12.75" x14ac:dyDescent="0.2">
      <c r="A833" s="44" t="s">
        <v>1576</v>
      </c>
      <c r="B833" s="45">
        <v>2</v>
      </c>
      <c r="C833" s="46" t="s">
        <v>1577</v>
      </c>
      <c r="D833" s="47">
        <v>0.99419999999999997</v>
      </c>
      <c r="E833" s="48">
        <v>14771.82</v>
      </c>
      <c r="F833" s="49">
        <v>2.5</v>
      </c>
      <c r="G833" s="50">
        <v>26847</v>
      </c>
    </row>
    <row r="834" spans="1:7" s="43" customFormat="1" ht="12.75" x14ac:dyDescent="0.2">
      <c r="A834" s="44" t="s">
        <v>1576</v>
      </c>
      <c r="B834" s="45">
        <v>3</v>
      </c>
      <c r="C834" s="46" t="s">
        <v>1577</v>
      </c>
      <c r="D834" s="47">
        <v>1.8392999999999999</v>
      </c>
      <c r="E834" s="48">
        <v>27328.32</v>
      </c>
      <c r="F834" s="49">
        <v>2.5</v>
      </c>
      <c r="G834" s="50">
        <v>26847</v>
      </c>
    </row>
    <row r="835" spans="1:7" s="43" customFormat="1" ht="12.75" x14ac:dyDescent="0.2">
      <c r="A835" s="44" t="s">
        <v>1576</v>
      </c>
      <c r="B835" s="45">
        <v>4</v>
      </c>
      <c r="C835" s="46" t="s">
        <v>1577</v>
      </c>
      <c r="D835" s="47">
        <v>3.2248999999999999</v>
      </c>
      <c r="E835" s="48">
        <v>47915.56</v>
      </c>
      <c r="F835" s="49">
        <v>2.5</v>
      </c>
      <c r="G835" s="50">
        <v>26847</v>
      </c>
    </row>
    <row r="836" spans="1:7" s="43" customFormat="1" ht="12.75" x14ac:dyDescent="0.2">
      <c r="A836" s="51" t="s">
        <v>1578</v>
      </c>
      <c r="B836" s="52">
        <v>1</v>
      </c>
      <c r="C836" s="53" t="s">
        <v>1579</v>
      </c>
      <c r="D836" s="54">
        <v>1.1918</v>
      </c>
      <c r="E836" s="55">
        <v>17707.759999999998</v>
      </c>
      <c r="F836" s="56">
        <v>3.3</v>
      </c>
      <c r="G836" s="57">
        <v>47280</v>
      </c>
    </row>
    <row r="837" spans="1:7" s="43" customFormat="1" ht="12.75" x14ac:dyDescent="0.2">
      <c r="A837" s="58" t="s">
        <v>1578</v>
      </c>
      <c r="B837" s="59">
        <v>2</v>
      </c>
      <c r="C837" s="60" t="s">
        <v>1579</v>
      </c>
      <c r="D837" s="61">
        <v>1.3852</v>
      </c>
      <c r="E837" s="62">
        <v>20581.3</v>
      </c>
      <c r="F837" s="63">
        <v>3.3</v>
      </c>
      <c r="G837" s="64">
        <v>47280</v>
      </c>
    </row>
    <row r="838" spans="1:7" s="43" customFormat="1" ht="12.75" x14ac:dyDescent="0.2">
      <c r="A838" s="58" t="s">
        <v>1578</v>
      </c>
      <c r="B838" s="59">
        <v>3</v>
      </c>
      <c r="C838" s="60" t="s">
        <v>1579</v>
      </c>
      <c r="D838" s="61">
        <v>1.9131</v>
      </c>
      <c r="E838" s="62">
        <v>28424.84</v>
      </c>
      <c r="F838" s="63">
        <v>3.3</v>
      </c>
      <c r="G838" s="64">
        <v>47280</v>
      </c>
    </row>
    <row r="839" spans="1:7" s="43" customFormat="1" ht="12.75" x14ac:dyDescent="0.2">
      <c r="A839" s="65" t="s">
        <v>1578</v>
      </c>
      <c r="B839" s="66">
        <v>4</v>
      </c>
      <c r="C839" s="67" t="s">
        <v>1579</v>
      </c>
      <c r="D839" s="68">
        <v>3.9094000000000002</v>
      </c>
      <c r="E839" s="69">
        <v>58085.87</v>
      </c>
      <c r="F839" s="70">
        <v>3.3</v>
      </c>
      <c r="G839" s="71">
        <v>47280</v>
      </c>
    </row>
    <row r="840" spans="1:7" s="43" customFormat="1" ht="12.75" x14ac:dyDescent="0.2">
      <c r="A840" s="36" t="s">
        <v>1580</v>
      </c>
      <c r="B840" s="37">
        <v>1</v>
      </c>
      <c r="C840" s="38" t="s">
        <v>1581</v>
      </c>
      <c r="D840" s="39">
        <v>1.2694000000000001</v>
      </c>
      <c r="E840" s="40">
        <v>18860.75</v>
      </c>
      <c r="F840" s="41">
        <v>1.5</v>
      </c>
      <c r="G840" s="42">
        <v>50352</v>
      </c>
    </row>
    <row r="841" spans="1:7" s="43" customFormat="1" ht="12.75" x14ac:dyDescent="0.2">
      <c r="A841" s="44" t="s">
        <v>1580</v>
      </c>
      <c r="B841" s="45">
        <v>2</v>
      </c>
      <c r="C841" s="46" t="s">
        <v>1581</v>
      </c>
      <c r="D841" s="47">
        <v>1.4917</v>
      </c>
      <c r="E841" s="48">
        <v>22163.68</v>
      </c>
      <c r="F841" s="49">
        <v>1.5</v>
      </c>
      <c r="G841" s="50">
        <v>50352</v>
      </c>
    </row>
    <row r="842" spans="1:7" s="43" customFormat="1" ht="12.75" x14ac:dyDescent="0.2">
      <c r="A842" s="44" t="s">
        <v>1580</v>
      </c>
      <c r="B842" s="45">
        <v>3</v>
      </c>
      <c r="C842" s="46" t="s">
        <v>1581</v>
      </c>
      <c r="D842" s="47">
        <v>1.7349000000000001</v>
      </c>
      <c r="E842" s="48">
        <v>25777.14</v>
      </c>
      <c r="F842" s="49">
        <v>1.5</v>
      </c>
      <c r="G842" s="50">
        <v>50352</v>
      </c>
    </row>
    <row r="843" spans="1:7" s="43" customFormat="1" ht="12.75" x14ac:dyDescent="0.2">
      <c r="A843" s="44" t="s">
        <v>1580</v>
      </c>
      <c r="B843" s="45">
        <v>4</v>
      </c>
      <c r="C843" s="46" t="s">
        <v>1581</v>
      </c>
      <c r="D843" s="47">
        <v>4.3507999999999996</v>
      </c>
      <c r="E843" s="48">
        <v>64644.19</v>
      </c>
      <c r="F843" s="49">
        <v>1.5</v>
      </c>
      <c r="G843" s="50">
        <v>50352</v>
      </c>
    </row>
    <row r="844" spans="1:7" s="43" customFormat="1" ht="12.75" x14ac:dyDescent="0.2">
      <c r="A844" s="51" t="s">
        <v>1582</v>
      </c>
      <c r="B844" s="52">
        <v>1</v>
      </c>
      <c r="C844" s="53" t="s">
        <v>1583</v>
      </c>
      <c r="D844" s="54">
        <v>0.63460000000000005</v>
      </c>
      <c r="E844" s="55">
        <v>9428.89</v>
      </c>
      <c r="F844" s="56">
        <v>6</v>
      </c>
      <c r="G844" s="57">
        <v>57764</v>
      </c>
    </row>
    <row r="845" spans="1:7" s="43" customFormat="1" ht="12.75" x14ac:dyDescent="0.2">
      <c r="A845" s="58" t="s">
        <v>1582</v>
      </c>
      <c r="B845" s="59">
        <v>2</v>
      </c>
      <c r="C845" s="60" t="s">
        <v>1583</v>
      </c>
      <c r="D845" s="61">
        <v>0.79820000000000002</v>
      </c>
      <c r="E845" s="62">
        <v>11859.66</v>
      </c>
      <c r="F845" s="63">
        <v>6</v>
      </c>
      <c r="G845" s="64">
        <v>57764</v>
      </c>
    </row>
    <row r="846" spans="1:7" s="43" customFormat="1" ht="12.75" x14ac:dyDescent="0.2">
      <c r="A846" s="58" t="s">
        <v>1582</v>
      </c>
      <c r="B846" s="59">
        <v>3</v>
      </c>
      <c r="C846" s="60" t="s">
        <v>1583</v>
      </c>
      <c r="D846" s="61">
        <v>1.1166</v>
      </c>
      <c r="E846" s="62">
        <v>16590.439999999999</v>
      </c>
      <c r="F846" s="63">
        <v>6</v>
      </c>
      <c r="G846" s="64">
        <v>57764</v>
      </c>
    </row>
    <row r="847" spans="1:7" s="43" customFormat="1" ht="12.75" x14ac:dyDescent="0.2">
      <c r="A847" s="65" t="s">
        <v>1582</v>
      </c>
      <c r="B847" s="66">
        <v>4</v>
      </c>
      <c r="C847" s="67" t="s">
        <v>1583</v>
      </c>
      <c r="D847" s="68">
        <v>1.7816000000000001</v>
      </c>
      <c r="E847" s="69">
        <v>26471.01</v>
      </c>
      <c r="F847" s="70">
        <v>6</v>
      </c>
      <c r="G847" s="71">
        <v>57764</v>
      </c>
    </row>
    <row r="848" spans="1:7" s="43" customFormat="1" ht="12.75" x14ac:dyDescent="0.2">
      <c r="A848" s="36" t="s">
        <v>1584</v>
      </c>
      <c r="B848" s="37">
        <v>1</v>
      </c>
      <c r="C848" s="38" t="s">
        <v>1585</v>
      </c>
      <c r="D848" s="39">
        <v>0.81710000000000005</v>
      </c>
      <c r="E848" s="40">
        <v>12140.47</v>
      </c>
      <c r="F848" s="41">
        <v>4.5</v>
      </c>
      <c r="G848" s="42">
        <v>41119</v>
      </c>
    </row>
    <row r="849" spans="1:7" s="43" customFormat="1" ht="12.75" x14ac:dyDescent="0.2">
      <c r="A849" s="44" t="s">
        <v>1584</v>
      </c>
      <c r="B849" s="45">
        <v>2</v>
      </c>
      <c r="C849" s="46" t="s">
        <v>1585</v>
      </c>
      <c r="D849" s="47">
        <v>1.0427999999999999</v>
      </c>
      <c r="E849" s="48">
        <v>15493.92</v>
      </c>
      <c r="F849" s="49">
        <v>4.5</v>
      </c>
      <c r="G849" s="50">
        <v>41119</v>
      </c>
    </row>
    <row r="850" spans="1:7" s="43" customFormat="1" ht="12.75" x14ac:dyDescent="0.2">
      <c r="A850" s="44" t="s">
        <v>1584</v>
      </c>
      <c r="B850" s="45">
        <v>3</v>
      </c>
      <c r="C850" s="46" t="s">
        <v>1585</v>
      </c>
      <c r="D850" s="47">
        <v>1.2456</v>
      </c>
      <c r="E850" s="48">
        <v>18507.12</v>
      </c>
      <c r="F850" s="49">
        <v>4.5</v>
      </c>
      <c r="G850" s="50">
        <v>41119</v>
      </c>
    </row>
    <row r="851" spans="1:7" s="43" customFormat="1" ht="12.75" x14ac:dyDescent="0.2">
      <c r="A851" s="44" t="s">
        <v>1584</v>
      </c>
      <c r="B851" s="45">
        <v>4</v>
      </c>
      <c r="C851" s="46" t="s">
        <v>1585</v>
      </c>
      <c r="D851" s="47">
        <v>1.9818</v>
      </c>
      <c r="E851" s="48">
        <v>29445.58</v>
      </c>
      <c r="F851" s="49">
        <v>4.5</v>
      </c>
      <c r="G851" s="50">
        <v>41119</v>
      </c>
    </row>
    <row r="852" spans="1:7" s="43" customFormat="1" ht="12.75" x14ac:dyDescent="0.2">
      <c r="A852" s="51" t="s">
        <v>1586</v>
      </c>
      <c r="B852" s="52">
        <v>1</v>
      </c>
      <c r="C852" s="53" t="s">
        <v>1587</v>
      </c>
      <c r="D852" s="54">
        <v>1.4682999999999999</v>
      </c>
      <c r="E852" s="55">
        <v>21816</v>
      </c>
      <c r="F852" s="56">
        <v>3.1</v>
      </c>
      <c r="G852" s="57">
        <v>29049</v>
      </c>
    </row>
    <row r="853" spans="1:7" s="43" customFormat="1" ht="12.75" x14ac:dyDescent="0.2">
      <c r="A853" s="58" t="s">
        <v>1586</v>
      </c>
      <c r="B853" s="59">
        <v>2</v>
      </c>
      <c r="C853" s="60" t="s">
        <v>1587</v>
      </c>
      <c r="D853" s="61">
        <v>1.8623000000000001</v>
      </c>
      <c r="E853" s="62">
        <v>27670.05</v>
      </c>
      <c r="F853" s="63">
        <v>3.1</v>
      </c>
      <c r="G853" s="64">
        <v>29049</v>
      </c>
    </row>
    <row r="854" spans="1:7" s="43" customFormat="1" ht="12.75" x14ac:dyDescent="0.2">
      <c r="A854" s="58" t="s">
        <v>1586</v>
      </c>
      <c r="B854" s="59">
        <v>3</v>
      </c>
      <c r="C854" s="60" t="s">
        <v>1587</v>
      </c>
      <c r="D854" s="61">
        <v>2.919</v>
      </c>
      <c r="E854" s="62">
        <v>43370.5</v>
      </c>
      <c r="F854" s="63">
        <v>3.1</v>
      </c>
      <c r="G854" s="64">
        <v>29049</v>
      </c>
    </row>
    <row r="855" spans="1:7" s="43" customFormat="1" ht="12.75" x14ac:dyDescent="0.2">
      <c r="A855" s="65" t="s">
        <v>1586</v>
      </c>
      <c r="B855" s="66">
        <v>4</v>
      </c>
      <c r="C855" s="67" t="s">
        <v>1587</v>
      </c>
      <c r="D855" s="68">
        <v>4.8198999999999996</v>
      </c>
      <c r="E855" s="69">
        <v>71614.070000000007</v>
      </c>
      <c r="F855" s="70">
        <v>3.1</v>
      </c>
      <c r="G855" s="71">
        <v>29049</v>
      </c>
    </row>
    <row r="856" spans="1:7" s="43" customFormat="1" ht="12.75" x14ac:dyDescent="0.2">
      <c r="A856" s="36" t="s">
        <v>1588</v>
      </c>
      <c r="B856" s="37">
        <v>1</v>
      </c>
      <c r="C856" s="38" t="s">
        <v>1589</v>
      </c>
      <c r="D856" s="39">
        <v>1.698</v>
      </c>
      <c r="E856" s="40">
        <v>25228.880000000001</v>
      </c>
      <c r="F856" s="41">
        <v>5.0999999999999996</v>
      </c>
      <c r="G856" s="42">
        <v>44329</v>
      </c>
    </row>
    <row r="857" spans="1:7" s="43" customFormat="1" ht="12.75" x14ac:dyDescent="0.2">
      <c r="A857" s="44" t="s">
        <v>1588</v>
      </c>
      <c r="B857" s="45">
        <v>2</v>
      </c>
      <c r="C857" s="46" t="s">
        <v>1589</v>
      </c>
      <c r="D857" s="47">
        <v>1.9198</v>
      </c>
      <c r="E857" s="48">
        <v>28524.39</v>
      </c>
      <c r="F857" s="49">
        <v>5.0999999999999996</v>
      </c>
      <c r="G857" s="50">
        <v>44329</v>
      </c>
    </row>
    <row r="858" spans="1:7" s="43" customFormat="1" ht="12.75" x14ac:dyDescent="0.2">
      <c r="A858" s="44" t="s">
        <v>1588</v>
      </c>
      <c r="B858" s="45">
        <v>3</v>
      </c>
      <c r="C858" s="46" t="s">
        <v>1589</v>
      </c>
      <c r="D858" s="47">
        <v>2.8532000000000002</v>
      </c>
      <c r="E858" s="48">
        <v>42392.85</v>
      </c>
      <c r="F858" s="49">
        <v>5.0999999999999996</v>
      </c>
      <c r="G858" s="50">
        <v>44329</v>
      </c>
    </row>
    <row r="859" spans="1:7" s="43" customFormat="1" ht="12.75" x14ac:dyDescent="0.2">
      <c r="A859" s="44" t="s">
        <v>1588</v>
      </c>
      <c r="B859" s="45">
        <v>4</v>
      </c>
      <c r="C859" s="46" t="s">
        <v>1589</v>
      </c>
      <c r="D859" s="47">
        <v>5.5278</v>
      </c>
      <c r="E859" s="48">
        <v>82132.05</v>
      </c>
      <c r="F859" s="49">
        <v>5.0999999999999996</v>
      </c>
      <c r="G859" s="50">
        <v>44329</v>
      </c>
    </row>
    <row r="860" spans="1:7" s="43" customFormat="1" ht="12.75" x14ac:dyDescent="0.2">
      <c r="A860" s="51" t="s">
        <v>1590</v>
      </c>
      <c r="B860" s="52">
        <v>1</v>
      </c>
      <c r="C860" s="53" t="s">
        <v>1591</v>
      </c>
      <c r="D860" s="54">
        <v>1.3846000000000001</v>
      </c>
      <c r="E860" s="55">
        <v>20572.39</v>
      </c>
      <c r="F860" s="56">
        <v>3.3</v>
      </c>
      <c r="G860" s="57">
        <v>58958</v>
      </c>
    </row>
    <row r="861" spans="1:7" s="43" customFormat="1" ht="12.75" x14ac:dyDescent="0.2">
      <c r="A861" s="58" t="s">
        <v>1590</v>
      </c>
      <c r="B861" s="59">
        <v>2</v>
      </c>
      <c r="C861" s="60" t="s">
        <v>1591</v>
      </c>
      <c r="D861" s="61">
        <v>1.6060000000000001</v>
      </c>
      <c r="E861" s="62">
        <v>23861.95</v>
      </c>
      <c r="F861" s="63">
        <v>3.3</v>
      </c>
      <c r="G861" s="64">
        <v>58958</v>
      </c>
    </row>
    <row r="862" spans="1:7" s="43" customFormat="1" ht="12.75" x14ac:dyDescent="0.2">
      <c r="A862" s="58" t="s">
        <v>1590</v>
      </c>
      <c r="B862" s="59">
        <v>3</v>
      </c>
      <c r="C862" s="60" t="s">
        <v>1591</v>
      </c>
      <c r="D862" s="61">
        <v>2.4729000000000001</v>
      </c>
      <c r="E862" s="62">
        <v>36742.35</v>
      </c>
      <c r="F862" s="63">
        <v>3.3</v>
      </c>
      <c r="G862" s="64">
        <v>58958</v>
      </c>
    </row>
    <row r="863" spans="1:7" s="43" customFormat="1" ht="12.75" x14ac:dyDescent="0.2">
      <c r="A863" s="65" t="s">
        <v>1590</v>
      </c>
      <c r="B863" s="66">
        <v>4</v>
      </c>
      <c r="C863" s="67" t="s">
        <v>1591</v>
      </c>
      <c r="D863" s="68">
        <v>4.4953000000000003</v>
      </c>
      <c r="E863" s="69">
        <v>66791.17</v>
      </c>
      <c r="F863" s="70">
        <v>3.3</v>
      </c>
      <c r="G863" s="71">
        <v>58958</v>
      </c>
    </row>
    <row r="864" spans="1:7" s="43" customFormat="1" ht="12.75" x14ac:dyDescent="0.2">
      <c r="A864" s="36" t="s">
        <v>1592</v>
      </c>
      <c r="B864" s="37">
        <v>1</v>
      </c>
      <c r="C864" s="38" t="s">
        <v>1593</v>
      </c>
      <c r="D864" s="39">
        <v>0.94610000000000005</v>
      </c>
      <c r="E864" s="40">
        <v>14057.15</v>
      </c>
      <c r="F864" s="41">
        <v>2.2000000000000002</v>
      </c>
      <c r="G864" s="42">
        <v>31192</v>
      </c>
    </row>
    <row r="865" spans="1:7" s="43" customFormat="1" ht="12.75" x14ac:dyDescent="0.2">
      <c r="A865" s="44" t="s">
        <v>1592</v>
      </c>
      <c r="B865" s="45">
        <v>2</v>
      </c>
      <c r="C865" s="46" t="s">
        <v>1593</v>
      </c>
      <c r="D865" s="47">
        <v>1.0412999999999999</v>
      </c>
      <c r="E865" s="48">
        <v>15471.64</v>
      </c>
      <c r="F865" s="49">
        <v>2.2000000000000002</v>
      </c>
      <c r="G865" s="50">
        <v>31192</v>
      </c>
    </row>
    <row r="866" spans="1:7" s="43" customFormat="1" ht="12.75" x14ac:dyDescent="0.2">
      <c r="A866" s="44" t="s">
        <v>1592</v>
      </c>
      <c r="B866" s="45">
        <v>3</v>
      </c>
      <c r="C866" s="46" t="s">
        <v>1593</v>
      </c>
      <c r="D866" s="47">
        <v>1.9907999999999999</v>
      </c>
      <c r="E866" s="48">
        <v>29579.31</v>
      </c>
      <c r="F866" s="49">
        <v>2.2000000000000002</v>
      </c>
      <c r="G866" s="50">
        <v>31192</v>
      </c>
    </row>
    <row r="867" spans="1:7" s="43" customFormat="1" ht="12.75" x14ac:dyDescent="0.2">
      <c r="A867" s="44" t="s">
        <v>1592</v>
      </c>
      <c r="B867" s="45">
        <v>4</v>
      </c>
      <c r="C867" s="46" t="s">
        <v>1593</v>
      </c>
      <c r="D867" s="47">
        <v>4.2778999999999998</v>
      </c>
      <c r="E867" s="48">
        <v>63561.04</v>
      </c>
      <c r="F867" s="49">
        <v>2.2000000000000002</v>
      </c>
      <c r="G867" s="50">
        <v>31192</v>
      </c>
    </row>
    <row r="868" spans="1:7" s="43" customFormat="1" ht="12.75" x14ac:dyDescent="0.2">
      <c r="A868" s="51" t="s">
        <v>1594</v>
      </c>
      <c r="B868" s="52">
        <v>1</v>
      </c>
      <c r="C868" s="53" t="s">
        <v>1595</v>
      </c>
      <c r="D868" s="54">
        <v>0.8155</v>
      </c>
      <c r="E868" s="55">
        <v>12116.7</v>
      </c>
      <c r="F868" s="56">
        <v>1.3</v>
      </c>
      <c r="G868" s="57">
        <v>26385</v>
      </c>
    </row>
    <row r="869" spans="1:7" s="43" customFormat="1" ht="12.75" x14ac:dyDescent="0.2">
      <c r="A869" s="58" t="s">
        <v>1594</v>
      </c>
      <c r="B869" s="59">
        <v>2</v>
      </c>
      <c r="C869" s="60" t="s">
        <v>1595</v>
      </c>
      <c r="D869" s="61">
        <v>1.2139</v>
      </c>
      <c r="E869" s="62">
        <v>18036.13</v>
      </c>
      <c r="F869" s="63">
        <v>1.3</v>
      </c>
      <c r="G869" s="64">
        <v>26385</v>
      </c>
    </row>
    <row r="870" spans="1:7" s="43" customFormat="1" ht="12.75" x14ac:dyDescent="0.2">
      <c r="A870" s="58" t="s">
        <v>1594</v>
      </c>
      <c r="B870" s="59">
        <v>3</v>
      </c>
      <c r="C870" s="60" t="s">
        <v>1595</v>
      </c>
      <c r="D870" s="61">
        <v>2.4112</v>
      </c>
      <c r="E870" s="62">
        <v>35825.61</v>
      </c>
      <c r="F870" s="63">
        <v>1.3</v>
      </c>
      <c r="G870" s="64">
        <v>26385</v>
      </c>
    </row>
    <row r="871" spans="1:7" s="43" customFormat="1" ht="12.75" x14ac:dyDescent="0.2">
      <c r="A871" s="65" t="s">
        <v>1594</v>
      </c>
      <c r="B871" s="66">
        <v>4</v>
      </c>
      <c r="C871" s="67" t="s">
        <v>1595</v>
      </c>
      <c r="D871" s="68">
        <v>4.2267000000000001</v>
      </c>
      <c r="E871" s="69">
        <v>62800.31</v>
      </c>
      <c r="F871" s="70">
        <v>1.3</v>
      </c>
      <c r="G871" s="71">
        <v>26385</v>
      </c>
    </row>
    <row r="872" spans="1:7" s="43" customFormat="1" ht="12.75" x14ac:dyDescent="0.2">
      <c r="A872" s="36" t="s">
        <v>1596</v>
      </c>
      <c r="B872" s="37">
        <v>1</v>
      </c>
      <c r="C872" s="38" t="s">
        <v>1597</v>
      </c>
      <c r="D872" s="39">
        <v>0.84609999999999996</v>
      </c>
      <c r="E872" s="40">
        <v>12571.35</v>
      </c>
      <c r="F872" s="41">
        <v>2.4</v>
      </c>
      <c r="G872" s="42">
        <v>35193</v>
      </c>
    </row>
    <row r="873" spans="1:7" s="43" customFormat="1" ht="12.75" x14ac:dyDescent="0.2">
      <c r="A873" s="44" t="s">
        <v>1596</v>
      </c>
      <c r="B873" s="45">
        <v>2</v>
      </c>
      <c r="C873" s="46" t="s">
        <v>1597</v>
      </c>
      <c r="D873" s="47">
        <v>1.0943000000000001</v>
      </c>
      <c r="E873" s="48">
        <v>16259.11</v>
      </c>
      <c r="F873" s="49">
        <v>2.4</v>
      </c>
      <c r="G873" s="50">
        <v>35193</v>
      </c>
    </row>
    <row r="874" spans="1:7" s="43" customFormat="1" ht="12.75" x14ac:dyDescent="0.2">
      <c r="A874" s="44" t="s">
        <v>1596</v>
      </c>
      <c r="B874" s="45">
        <v>3</v>
      </c>
      <c r="C874" s="46" t="s">
        <v>1597</v>
      </c>
      <c r="D874" s="47">
        <v>1.6487000000000001</v>
      </c>
      <c r="E874" s="48">
        <v>24496.38</v>
      </c>
      <c r="F874" s="49">
        <v>2.4</v>
      </c>
      <c r="G874" s="50">
        <v>35193</v>
      </c>
    </row>
    <row r="875" spans="1:7" s="43" customFormat="1" ht="12.75" x14ac:dyDescent="0.2">
      <c r="A875" s="44" t="s">
        <v>1596</v>
      </c>
      <c r="B875" s="45">
        <v>4</v>
      </c>
      <c r="C875" s="46" t="s">
        <v>1597</v>
      </c>
      <c r="D875" s="47">
        <v>3.5162</v>
      </c>
      <c r="E875" s="48">
        <v>52243.7</v>
      </c>
      <c r="F875" s="49">
        <v>2.4</v>
      </c>
      <c r="G875" s="50">
        <v>35193</v>
      </c>
    </row>
    <row r="876" spans="1:7" s="43" customFormat="1" ht="12.75" x14ac:dyDescent="0.2">
      <c r="A876" s="51" t="s">
        <v>1598</v>
      </c>
      <c r="B876" s="52">
        <v>1</v>
      </c>
      <c r="C876" s="53" t="s">
        <v>1599</v>
      </c>
      <c r="D876" s="54">
        <v>1.0556000000000001</v>
      </c>
      <c r="E876" s="55">
        <v>15684.1</v>
      </c>
      <c r="F876" s="56">
        <v>4.0999999999999996</v>
      </c>
      <c r="G876" s="57">
        <v>64667</v>
      </c>
    </row>
    <row r="877" spans="1:7" s="43" customFormat="1" ht="12.75" x14ac:dyDescent="0.2">
      <c r="A877" s="58" t="s">
        <v>1598</v>
      </c>
      <c r="B877" s="59">
        <v>2</v>
      </c>
      <c r="C877" s="60" t="s">
        <v>1599</v>
      </c>
      <c r="D877" s="61">
        <v>1.4136</v>
      </c>
      <c r="E877" s="62">
        <v>21003.27</v>
      </c>
      <c r="F877" s="63">
        <v>4.0999999999999996</v>
      </c>
      <c r="G877" s="64">
        <v>64667</v>
      </c>
    </row>
    <row r="878" spans="1:7" s="43" customFormat="1" ht="12.75" x14ac:dyDescent="0.2">
      <c r="A878" s="58" t="s">
        <v>1598</v>
      </c>
      <c r="B878" s="59">
        <v>3</v>
      </c>
      <c r="C878" s="60" t="s">
        <v>1599</v>
      </c>
      <c r="D878" s="61">
        <v>2.2341000000000002</v>
      </c>
      <c r="E878" s="62">
        <v>33194.26</v>
      </c>
      <c r="F878" s="63">
        <v>4.0999999999999996</v>
      </c>
      <c r="G878" s="64">
        <v>64667</v>
      </c>
    </row>
    <row r="879" spans="1:7" s="43" customFormat="1" ht="12.75" x14ac:dyDescent="0.2">
      <c r="A879" s="65" t="s">
        <v>1598</v>
      </c>
      <c r="B879" s="66">
        <v>4</v>
      </c>
      <c r="C879" s="67" t="s">
        <v>1599</v>
      </c>
      <c r="D879" s="68">
        <v>4.3311999999999999</v>
      </c>
      <c r="E879" s="69">
        <v>64352.97</v>
      </c>
      <c r="F879" s="70">
        <v>4.0999999999999996</v>
      </c>
      <c r="G879" s="71">
        <v>64667</v>
      </c>
    </row>
    <row r="880" spans="1:7" s="43" customFormat="1" ht="12.75" x14ac:dyDescent="0.2">
      <c r="A880" s="36" t="s">
        <v>1600</v>
      </c>
      <c r="B880" s="37">
        <v>1</v>
      </c>
      <c r="C880" s="38" t="s">
        <v>1601</v>
      </c>
      <c r="D880" s="39">
        <v>0.8669</v>
      </c>
      <c r="E880" s="40">
        <v>12880.4</v>
      </c>
      <c r="F880" s="41">
        <v>1.9</v>
      </c>
      <c r="G880" s="42">
        <v>31400</v>
      </c>
    </row>
    <row r="881" spans="1:7" s="43" customFormat="1" ht="12.75" x14ac:dyDescent="0.2">
      <c r="A881" s="44" t="s">
        <v>1600</v>
      </c>
      <c r="B881" s="45">
        <v>2</v>
      </c>
      <c r="C881" s="46" t="s">
        <v>1601</v>
      </c>
      <c r="D881" s="47">
        <v>1.1715</v>
      </c>
      <c r="E881" s="48">
        <v>17406.150000000001</v>
      </c>
      <c r="F881" s="49">
        <v>1.9</v>
      </c>
      <c r="G881" s="50">
        <v>31400</v>
      </c>
    </row>
    <row r="882" spans="1:7" s="43" customFormat="1" ht="12.75" x14ac:dyDescent="0.2">
      <c r="A882" s="44" t="s">
        <v>1600</v>
      </c>
      <c r="B882" s="45">
        <v>3</v>
      </c>
      <c r="C882" s="46" t="s">
        <v>1601</v>
      </c>
      <c r="D882" s="47">
        <v>2.1918000000000002</v>
      </c>
      <c r="E882" s="48">
        <v>32565.759999999998</v>
      </c>
      <c r="F882" s="49">
        <v>1.9</v>
      </c>
      <c r="G882" s="50">
        <v>31400</v>
      </c>
    </row>
    <row r="883" spans="1:7" s="43" customFormat="1" ht="12.75" x14ac:dyDescent="0.2">
      <c r="A883" s="44" t="s">
        <v>1600</v>
      </c>
      <c r="B883" s="45">
        <v>4</v>
      </c>
      <c r="C883" s="46" t="s">
        <v>1601</v>
      </c>
      <c r="D883" s="47">
        <v>4.1923000000000004</v>
      </c>
      <c r="E883" s="48">
        <v>62289.19</v>
      </c>
      <c r="F883" s="49">
        <v>1.9</v>
      </c>
      <c r="G883" s="50">
        <v>31400</v>
      </c>
    </row>
    <row r="884" spans="1:7" s="43" customFormat="1" ht="12.75" x14ac:dyDescent="0.2">
      <c r="A884" s="51" t="s">
        <v>1602</v>
      </c>
      <c r="B884" s="52">
        <v>1</v>
      </c>
      <c r="C884" s="53" t="s">
        <v>1603</v>
      </c>
      <c r="D884" s="54">
        <v>0.69520000000000004</v>
      </c>
      <c r="E884" s="55">
        <v>10329.280000000001</v>
      </c>
      <c r="F884" s="56">
        <v>4.8</v>
      </c>
      <c r="G884" s="57">
        <v>59827</v>
      </c>
    </row>
    <row r="885" spans="1:7" s="43" customFormat="1" ht="12.75" x14ac:dyDescent="0.2">
      <c r="A885" s="58" t="s">
        <v>1602</v>
      </c>
      <c r="B885" s="59">
        <v>2</v>
      </c>
      <c r="C885" s="60" t="s">
        <v>1603</v>
      </c>
      <c r="D885" s="61">
        <v>0.746</v>
      </c>
      <c r="E885" s="62">
        <v>11084.07</v>
      </c>
      <c r="F885" s="63">
        <v>4.8</v>
      </c>
      <c r="G885" s="64">
        <v>59827</v>
      </c>
    </row>
    <row r="886" spans="1:7" s="43" customFormat="1" ht="12.75" x14ac:dyDescent="0.2">
      <c r="A886" s="58" t="s">
        <v>1602</v>
      </c>
      <c r="B886" s="59">
        <v>3</v>
      </c>
      <c r="C886" s="60" t="s">
        <v>1603</v>
      </c>
      <c r="D886" s="61">
        <v>1.3582000000000001</v>
      </c>
      <c r="E886" s="62">
        <v>20180.14</v>
      </c>
      <c r="F886" s="63">
        <v>4.8</v>
      </c>
      <c r="G886" s="64">
        <v>59827</v>
      </c>
    </row>
    <row r="887" spans="1:7" s="43" customFormat="1" ht="12.75" x14ac:dyDescent="0.2">
      <c r="A887" s="65" t="s">
        <v>1602</v>
      </c>
      <c r="B887" s="66">
        <v>4</v>
      </c>
      <c r="C887" s="67" t="s">
        <v>1603</v>
      </c>
      <c r="D887" s="68">
        <v>1.9054</v>
      </c>
      <c r="E887" s="69">
        <v>28310.43</v>
      </c>
      <c r="F887" s="70">
        <v>4.8</v>
      </c>
      <c r="G887" s="71">
        <v>59827</v>
      </c>
    </row>
    <row r="888" spans="1:7" s="43" customFormat="1" ht="12.75" x14ac:dyDescent="0.2">
      <c r="A888" s="36" t="s">
        <v>1604</v>
      </c>
      <c r="B888" s="37">
        <v>1</v>
      </c>
      <c r="C888" s="38" t="s">
        <v>1605</v>
      </c>
      <c r="D888" s="39">
        <v>0.57530000000000003</v>
      </c>
      <c r="E888" s="40">
        <v>8547.81</v>
      </c>
      <c r="F888" s="41">
        <v>6.4</v>
      </c>
      <c r="G888" s="42">
        <v>37300</v>
      </c>
    </row>
    <row r="889" spans="1:7" s="43" customFormat="1" ht="12.75" x14ac:dyDescent="0.2">
      <c r="A889" s="44" t="s">
        <v>1604</v>
      </c>
      <c r="B889" s="45">
        <v>2</v>
      </c>
      <c r="C889" s="46" t="s">
        <v>1605</v>
      </c>
      <c r="D889" s="47">
        <v>0.98270000000000002</v>
      </c>
      <c r="E889" s="48">
        <v>14600.96</v>
      </c>
      <c r="F889" s="49">
        <v>6.4</v>
      </c>
      <c r="G889" s="50">
        <v>37300</v>
      </c>
    </row>
    <row r="890" spans="1:7" s="43" customFormat="1" ht="12.75" x14ac:dyDescent="0.2">
      <c r="A890" s="44" t="s">
        <v>1604</v>
      </c>
      <c r="B890" s="45">
        <v>3</v>
      </c>
      <c r="C890" s="46" t="s">
        <v>1605</v>
      </c>
      <c r="D890" s="47">
        <v>1.2179</v>
      </c>
      <c r="E890" s="48">
        <v>18095.560000000001</v>
      </c>
      <c r="F890" s="49">
        <v>6.4</v>
      </c>
      <c r="G890" s="50">
        <v>37300</v>
      </c>
    </row>
    <row r="891" spans="1:7" s="43" customFormat="1" ht="12.75" x14ac:dyDescent="0.2">
      <c r="A891" s="44" t="s">
        <v>1604</v>
      </c>
      <c r="B891" s="45">
        <v>4</v>
      </c>
      <c r="C891" s="46" t="s">
        <v>1605</v>
      </c>
      <c r="D891" s="47">
        <v>2.028</v>
      </c>
      <c r="E891" s="48">
        <v>30132.02</v>
      </c>
      <c r="F891" s="49">
        <v>6.4</v>
      </c>
      <c r="G891" s="50">
        <v>37300</v>
      </c>
    </row>
    <row r="892" spans="1:7" s="43" customFormat="1" ht="12.75" x14ac:dyDescent="0.2">
      <c r="A892" s="51" t="s">
        <v>1606</v>
      </c>
      <c r="B892" s="52">
        <v>1</v>
      </c>
      <c r="C892" s="53" t="s">
        <v>1607</v>
      </c>
      <c r="D892" s="54">
        <v>0.54120000000000001</v>
      </c>
      <c r="E892" s="55">
        <v>8041.15</v>
      </c>
      <c r="F892" s="56">
        <v>2</v>
      </c>
      <c r="G892" s="57">
        <v>20492</v>
      </c>
    </row>
    <row r="893" spans="1:7" s="43" customFormat="1" ht="12.75" x14ac:dyDescent="0.2">
      <c r="A893" s="58" t="s">
        <v>1606</v>
      </c>
      <c r="B893" s="59">
        <v>2</v>
      </c>
      <c r="C893" s="60" t="s">
        <v>1607</v>
      </c>
      <c r="D893" s="61">
        <v>0.57399999999999995</v>
      </c>
      <c r="E893" s="62">
        <v>8528.49</v>
      </c>
      <c r="F893" s="63">
        <v>2</v>
      </c>
      <c r="G893" s="64">
        <v>20492</v>
      </c>
    </row>
    <row r="894" spans="1:7" s="43" customFormat="1" ht="12.75" x14ac:dyDescent="0.2">
      <c r="A894" s="58" t="s">
        <v>1606</v>
      </c>
      <c r="B894" s="59">
        <v>3</v>
      </c>
      <c r="C894" s="60" t="s">
        <v>1607</v>
      </c>
      <c r="D894" s="61">
        <v>0.96079999999999999</v>
      </c>
      <c r="E894" s="62">
        <v>14275.57</v>
      </c>
      <c r="F894" s="63">
        <v>2</v>
      </c>
      <c r="G894" s="64">
        <v>20492</v>
      </c>
    </row>
    <row r="895" spans="1:7" s="43" customFormat="1" ht="12.75" x14ac:dyDescent="0.2">
      <c r="A895" s="65" t="s">
        <v>1606</v>
      </c>
      <c r="B895" s="66">
        <v>4</v>
      </c>
      <c r="C895" s="67" t="s">
        <v>1607</v>
      </c>
      <c r="D895" s="68">
        <v>2.0615000000000001</v>
      </c>
      <c r="E895" s="69">
        <v>30629.77</v>
      </c>
      <c r="F895" s="70">
        <v>2</v>
      </c>
      <c r="G895" s="71">
        <v>20492</v>
      </c>
    </row>
    <row r="896" spans="1:7" s="43" customFormat="1" ht="12.75" x14ac:dyDescent="0.2">
      <c r="A896" s="36" t="s">
        <v>1608</v>
      </c>
      <c r="B896" s="37">
        <v>1</v>
      </c>
      <c r="C896" s="38" t="s">
        <v>1609</v>
      </c>
      <c r="D896" s="39">
        <v>0.68169999999999997</v>
      </c>
      <c r="E896" s="40">
        <v>10128.700000000001</v>
      </c>
      <c r="F896" s="41">
        <v>2.7</v>
      </c>
      <c r="G896" s="42">
        <v>22436</v>
      </c>
    </row>
    <row r="897" spans="1:7" s="43" customFormat="1" ht="12.75" x14ac:dyDescent="0.2">
      <c r="A897" s="44" t="s">
        <v>1608</v>
      </c>
      <c r="B897" s="45">
        <v>2</v>
      </c>
      <c r="C897" s="46" t="s">
        <v>1609</v>
      </c>
      <c r="D897" s="47">
        <v>0.80149999999999999</v>
      </c>
      <c r="E897" s="48">
        <v>11908.69</v>
      </c>
      <c r="F897" s="49">
        <v>2.7</v>
      </c>
      <c r="G897" s="50">
        <v>22436</v>
      </c>
    </row>
    <row r="898" spans="1:7" s="43" customFormat="1" ht="12.75" x14ac:dyDescent="0.2">
      <c r="A898" s="44" t="s">
        <v>1608</v>
      </c>
      <c r="B898" s="45">
        <v>3</v>
      </c>
      <c r="C898" s="46" t="s">
        <v>1609</v>
      </c>
      <c r="D898" s="47">
        <v>1.1438999999999999</v>
      </c>
      <c r="E898" s="48">
        <v>16996.07</v>
      </c>
      <c r="F898" s="49">
        <v>2.7</v>
      </c>
      <c r="G898" s="50">
        <v>22436</v>
      </c>
    </row>
    <row r="899" spans="1:7" s="43" customFormat="1" ht="12.75" x14ac:dyDescent="0.2">
      <c r="A899" s="44" t="s">
        <v>1608</v>
      </c>
      <c r="B899" s="45">
        <v>4</v>
      </c>
      <c r="C899" s="46" t="s">
        <v>1609</v>
      </c>
      <c r="D899" s="47">
        <v>2.7452000000000001</v>
      </c>
      <c r="E899" s="48">
        <v>40788.18</v>
      </c>
      <c r="F899" s="49">
        <v>2.7</v>
      </c>
      <c r="G899" s="50">
        <v>22436</v>
      </c>
    </row>
    <row r="900" spans="1:7" s="43" customFormat="1" ht="12.75" x14ac:dyDescent="0.2">
      <c r="A900" s="51" t="s">
        <v>1610</v>
      </c>
      <c r="B900" s="52">
        <v>1</v>
      </c>
      <c r="C900" s="53" t="s">
        <v>1611</v>
      </c>
      <c r="D900" s="54">
        <v>0.73140000000000005</v>
      </c>
      <c r="E900" s="55">
        <v>10867.14</v>
      </c>
      <c r="F900" s="56">
        <v>3.1</v>
      </c>
      <c r="G900" s="57">
        <v>23536</v>
      </c>
    </row>
    <row r="901" spans="1:7" s="43" customFormat="1" ht="12.75" x14ac:dyDescent="0.2">
      <c r="A901" s="58" t="s">
        <v>1610</v>
      </c>
      <c r="B901" s="59">
        <v>2</v>
      </c>
      <c r="C901" s="60" t="s">
        <v>1611</v>
      </c>
      <c r="D901" s="61">
        <v>0.89159999999999995</v>
      </c>
      <c r="E901" s="62">
        <v>13247.39</v>
      </c>
      <c r="F901" s="63">
        <v>3.1</v>
      </c>
      <c r="G901" s="64">
        <v>23536</v>
      </c>
    </row>
    <row r="902" spans="1:7" s="43" customFormat="1" ht="12.75" x14ac:dyDescent="0.2">
      <c r="A902" s="58" t="s">
        <v>1610</v>
      </c>
      <c r="B902" s="59">
        <v>3</v>
      </c>
      <c r="C902" s="60" t="s">
        <v>1611</v>
      </c>
      <c r="D902" s="61">
        <v>1.2819</v>
      </c>
      <c r="E902" s="62">
        <v>19046.47</v>
      </c>
      <c r="F902" s="63">
        <v>3.1</v>
      </c>
      <c r="G902" s="64">
        <v>23536</v>
      </c>
    </row>
    <row r="903" spans="1:7" s="43" customFormat="1" ht="12.75" x14ac:dyDescent="0.2">
      <c r="A903" s="65" t="s">
        <v>1610</v>
      </c>
      <c r="B903" s="66">
        <v>4</v>
      </c>
      <c r="C903" s="67" t="s">
        <v>1611</v>
      </c>
      <c r="D903" s="68">
        <v>2.1960999999999999</v>
      </c>
      <c r="E903" s="69">
        <v>32629.65</v>
      </c>
      <c r="F903" s="70">
        <v>3.1</v>
      </c>
      <c r="G903" s="71">
        <v>23536</v>
      </c>
    </row>
    <row r="904" spans="1:7" s="43" customFormat="1" ht="12.75" x14ac:dyDescent="0.2">
      <c r="A904" s="36" t="s">
        <v>1612</v>
      </c>
      <c r="B904" s="37">
        <v>1</v>
      </c>
      <c r="C904" s="38" t="s">
        <v>1613</v>
      </c>
      <c r="D904" s="39">
        <v>0.60050000000000003</v>
      </c>
      <c r="E904" s="40">
        <v>8922.23</v>
      </c>
      <c r="F904" s="41">
        <v>2.5</v>
      </c>
      <c r="G904" s="42">
        <v>23936</v>
      </c>
    </row>
    <row r="905" spans="1:7" s="43" customFormat="1" ht="12.75" x14ac:dyDescent="0.2">
      <c r="A905" s="44" t="s">
        <v>1612</v>
      </c>
      <c r="B905" s="45">
        <v>2</v>
      </c>
      <c r="C905" s="46" t="s">
        <v>1613</v>
      </c>
      <c r="D905" s="47">
        <v>0.75060000000000004</v>
      </c>
      <c r="E905" s="48">
        <v>11152.41</v>
      </c>
      <c r="F905" s="49">
        <v>2.5</v>
      </c>
      <c r="G905" s="50">
        <v>23936</v>
      </c>
    </row>
    <row r="906" spans="1:7" s="43" customFormat="1" ht="12.75" x14ac:dyDescent="0.2">
      <c r="A906" s="44" t="s">
        <v>1612</v>
      </c>
      <c r="B906" s="45">
        <v>3</v>
      </c>
      <c r="C906" s="46" t="s">
        <v>1613</v>
      </c>
      <c r="D906" s="47">
        <v>1.0202</v>
      </c>
      <c r="E906" s="48">
        <v>15158.13</v>
      </c>
      <c r="F906" s="49">
        <v>2.5</v>
      </c>
      <c r="G906" s="50">
        <v>23936</v>
      </c>
    </row>
    <row r="907" spans="1:7" s="43" customFormat="1" ht="12.75" x14ac:dyDescent="0.2">
      <c r="A907" s="44" t="s">
        <v>1612</v>
      </c>
      <c r="B907" s="45">
        <v>4</v>
      </c>
      <c r="C907" s="46" t="s">
        <v>1613</v>
      </c>
      <c r="D907" s="47">
        <v>1.6820999999999999</v>
      </c>
      <c r="E907" s="48">
        <v>24992.639999999999</v>
      </c>
      <c r="F907" s="49">
        <v>2.5</v>
      </c>
      <c r="G907" s="50">
        <v>23936</v>
      </c>
    </row>
    <row r="908" spans="1:7" s="43" customFormat="1" ht="12.75" x14ac:dyDescent="0.2">
      <c r="A908" s="51" t="s">
        <v>1614</v>
      </c>
      <c r="B908" s="52">
        <v>1</v>
      </c>
      <c r="C908" s="53" t="s">
        <v>1615</v>
      </c>
      <c r="D908" s="54">
        <v>0.50309999999999999</v>
      </c>
      <c r="E908" s="55">
        <v>7475.06</v>
      </c>
      <c r="F908" s="56">
        <v>2.4</v>
      </c>
      <c r="G908" s="57">
        <v>17322</v>
      </c>
    </row>
    <row r="909" spans="1:7" s="43" customFormat="1" ht="12.75" x14ac:dyDescent="0.2">
      <c r="A909" s="58" t="s">
        <v>1614</v>
      </c>
      <c r="B909" s="59">
        <v>2</v>
      </c>
      <c r="C909" s="60" t="s">
        <v>1615</v>
      </c>
      <c r="D909" s="61">
        <v>0.55000000000000004</v>
      </c>
      <c r="E909" s="62">
        <v>8171.9</v>
      </c>
      <c r="F909" s="63">
        <v>2.4</v>
      </c>
      <c r="G909" s="64">
        <v>17322</v>
      </c>
    </row>
    <row r="910" spans="1:7" s="43" customFormat="1" ht="12.75" x14ac:dyDescent="0.2">
      <c r="A910" s="58" t="s">
        <v>1614</v>
      </c>
      <c r="B910" s="59">
        <v>3</v>
      </c>
      <c r="C910" s="60" t="s">
        <v>1615</v>
      </c>
      <c r="D910" s="61">
        <v>0.84789999999999999</v>
      </c>
      <c r="E910" s="62">
        <v>12598.1</v>
      </c>
      <c r="F910" s="63">
        <v>2.4</v>
      </c>
      <c r="G910" s="64">
        <v>17322</v>
      </c>
    </row>
    <row r="911" spans="1:7" s="43" customFormat="1" ht="12.75" x14ac:dyDescent="0.2">
      <c r="A911" s="65" t="s">
        <v>1614</v>
      </c>
      <c r="B911" s="66">
        <v>4</v>
      </c>
      <c r="C911" s="67" t="s">
        <v>1615</v>
      </c>
      <c r="D911" s="68">
        <v>2.1313</v>
      </c>
      <c r="E911" s="69">
        <v>31666.86</v>
      </c>
      <c r="F911" s="70">
        <v>2.4</v>
      </c>
      <c r="G911" s="71">
        <v>17322</v>
      </c>
    </row>
    <row r="912" spans="1:7" s="43" customFormat="1" ht="12.75" x14ac:dyDescent="0.2">
      <c r="A912" s="36" t="s">
        <v>1616</v>
      </c>
      <c r="B912" s="37">
        <v>1</v>
      </c>
      <c r="C912" s="38" t="s">
        <v>1617</v>
      </c>
      <c r="D912" s="39">
        <v>0.55259999999999998</v>
      </c>
      <c r="E912" s="40">
        <v>8210.5300000000007</v>
      </c>
      <c r="F912" s="41">
        <v>2.7</v>
      </c>
      <c r="G912" s="42">
        <v>30803</v>
      </c>
    </row>
    <row r="913" spans="1:7" s="43" customFormat="1" ht="12.75" x14ac:dyDescent="0.2">
      <c r="A913" s="44" t="s">
        <v>1616</v>
      </c>
      <c r="B913" s="45">
        <v>2</v>
      </c>
      <c r="C913" s="46" t="s">
        <v>1617</v>
      </c>
      <c r="D913" s="47">
        <v>0.74329999999999996</v>
      </c>
      <c r="E913" s="48">
        <v>11043.95</v>
      </c>
      <c r="F913" s="49">
        <v>2.7</v>
      </c>
      <c r="G913" s="50">
        <v>30803</v>
      </c>
    </row>
    <row r="914" spans="1:7" s="43" customFormat="1" ht="12.75" x14ac:dyDescent="0.2">
      <c r="A914" s="44" t="s">
        <v>1616</v>
      </c>
      <c r="B914" s="45">
        <v>3</v>
      </c>
      <c r="C914" s="46" t="s">
        <v>1617</v>
      </c>
      <c r="D914" s="47">
        <v>1.1312</v>
      </c>
      <c r="E914" s="48">
        <v>16807.37</v>
      </c>
      <c r="F914" s="49">
        <v>2.7</v>
      </c>
      <c r="G914" s="50">
        <v>30803</v>
      </c>
    </row>
    <row r="915" spans="1:7" s="43" customFormat="1" ht="12.75" x14ac:dyDescent="0.2">
      <c r="A915" s="44" t="s">
        <v>1616</v>
      </c>
      <c r="B915" s="45">
        <v>4</v>
      </c>
      <c r="C915" s="46" t="s">
        <v>1617</v>
      </c>
      <c r="D915" s="47">
        <v>2.8618999999999999</v>
      </c>
      <c r="E915" s="48">
        <v>42522.11</v>
      </c>
      <c r="F915" s="49">
        <v>2.7</v>
      </c>
      <c r="G915" s="50">
        <v>30803</v>
      </c>
    </row>
    <row r="916" spans="1:7" s="43" customFormat="1" ht="12.75" x14ac:dyDescent="0.2">
      <c r="A916" s="51" t="s">
        <v>1618</v>
      </c>
      <c r="B916" s="52">
        <v>1</v>
      </c>
      <c r="C916" s="53" t="s">
        <v>1619</v>
      </c>
      <c r="D916" s="54">
        <v>0.93679999999999997</v>
      </c>
      <c r="E916" s="55">
        <v>13918.97</v>
      </c>
      <c r="F916" s="56">
        <v>3.8</v>
      </c>
      <c r="G916" s="57">
        <v>53120</v>
      </c>
    </row>
    <row r="917" spans="1:7" s="43" customFormat="1" ht="12.75" x14ac:dyDescent="0.2">
      <c r="A917" s="58" t="s">
        <v>1618</v>
      </c>
      <c r="B917" s="59">
        <v>2</v>
      </c>
      <c r="C917" s="60" t="s">
        <v>1619</v>
      </c>
      <c r="D917" s="61">
        <v>1.2182999999999999</v>
      </c>
      <c r="E917" s="62">
        <v>18101.5</v>
      </c>
      <c r="F917" s="63">
        <v>3.8</v>
      </c>
      <c r="G917" s="64">
        <v>53120</v>
      </c>
    </row>
    <row r="918" spans="1:7" s="43" customFormat="1" ht="12.75" x14ac:dyDescent="0.2">
      <c r="A918" s="58" t="s">
        <v>1618</v>
      </c>
      <c r="B918" s="59">
        <v>3</v>
      </c>
      <c r="C918" s="60" t="s">
        <v>1619</v>
      </c>
      <c r="D918" s="61">
        <v>1.6498999999999999</v>
      </c>
      <c r="E918" s="62">
        <v>24514.21</v>
      </c>
      <c r="F918" s="63">
        <v>3.8</v>
      </c>
      <c r="G918" s="64">
        <v>53120</v>
      </c>
    </row>
    <row r="919" spans="1:7" s="43" customFormat="1" ht="12.75" x14ac:dyDescent="0.2">
      <c r="A919" s="65" t="s">
        <v>1618</v>
      </c>
      <c r="B919" s="66">
        <v>4</v>
      </c>
      <c r="C919" s="67" t="s">
        <v>1619</v>
      </c>
      <c r="D919" s="68">
        <v>3.1968000000000001</v>
      </c>
      <c r="E919" s="69">
        <v>47498.05</v>
      </c>
      <c r="F919" s="70">
        <v>3.8</v>
      </c>
      <c r="G919" s="71">
        <v>53120</v>
      </c>
    </row>
    <row r="920" spans="1:7" s="43" customFormat="1" ht="12.75" x14ac:dyDescent="0.2">
      <c r="A920" s="36" t="s">
        <v>1620</v>
      </c>
      <c r="B920" s="37">
        <v>1</v>
      </c>
      <c r="C920" s="38" t="s">
        <v>1621</v>
      </c>
      <c r="D920" s="39">
        <v>0.48110000000000003</v>
      </c>
      <c r="E920" s="40">
        <v>7148.18</v>
      </c>
      <c r="F920" s="41">
        <v>2.5</v>
      </c>
      <c r="G920" s="42">
        <v>29323</v>
      </c>
    </row>
    <row r="921" spans="1:7" s="43" customFormat="1" ht="12.75" x14ac:dyDescent="0.2">
      <c r="A921" s="44" t="s">
        <v>1620</v>
      </c>
      <c r="B921" s="45">
        <v>2</v>
      </c>
      <c r="C921" s="46" t="s">
        <v>1621</v>
      </c>
      <c r="D921" s="47">
        <v>0.80310000000000004</v>
      </c>
      <c r="E921" s="48">
        <v>11932.46</v>
      </c>
      <c r="F921" s="49">
        <v>2.5</v>
      </c>
      <c r="G921" s="50">
        <v>29323</v>
      </c>
    </row>
    <row r="922" spans="1:7" s="43" customFormat="1" ht="12.75" x14ac:dyDescent="0.2">
      <c r="A922" s="44" t="s">
        <v>1620</v>
      </c>
      <c r="B922" s="45">
        <v>3</v>
      </c>
      <c r="C922" s="46" t="s">
        <v>1621</v>
      </c>
      <c r="D922" s="47">
        <v>1.9672000000000001</v>
      </c>
      <c r="E922" s="48">
        <v>29228.66</v>
      </c>
      <c r="F922" s="49">
        <v>2.5</v>
      </c>
      <c r="G922" s="50">
        <v>29323</v>
      </c>
    </row>
    <row r="923" spans="1:7" s="43" customFormat="1" ht="12.75" x14ac:dyDescent="0.2">
      <c r="A923" s="44" t="s">
        <v>1620</v>
      </c>
      <c r="B923" s="45">
        <v>4</v>
      </c>
      <c r="C923" s="46" t="s">
        <v>1621</v>
      </c>
      <c r="D923" s="47">
        <v>3.35</v>
      </c>
      <c r="E923" s="48">
        <v>49774.3</v>
      </c>
      <c r="F923" s="49">
        <v>2.5</v>
      </c>
      <c r="G923" s="50">
        <v>29323</v>
      </c>
    </row>
    <row r="924" spans="1:7" s="43" customFormat="1" ht="12.75" x14ac:dyDescent="0.2">
      <c r="A924" s="51" t="s">
        <v>1622</v>
      </c>
      <c r="B924" s="52">
        <v>1</v>
      </c>
      <c r="C924" s="53" t="s">
        <v>1623</v>
      </c>
      <c r="D924" s="54">
        <v>0.4148</v>
      </c>
      <c r="E924" s="55">
        <v>6163.1</v>
      </c>
      <c r="F924" s="56">
        <v>2</v>
      </c>
      <c r="G924" s="57">
        <v>12954</v>
      </c>
    </row>
    <row r="925" spans="1:7" s="43" customFormat="1" ht="12.75" x14ac:dyDescent="0.2">
      <c r="A925" s="58" t="s">
        <v>1622</v>
      </c>
      <c r="B925" s="59">
        <v>2</v>
      </c>
      <c r="C925" s="60" t="s">
        <v>1623</v>
      </c>
      <c r="D925" s="61">
        <v>0.47410000000000002</v>
      </c>
      <c r="E925" s="62">
        <v>7044.18</v>
      </c>
      <c r="F925" s="63">
        <v>2</v>
      </c>
      <c r="G925" s="64">
        <v>12954</v>
      </c>
    </row>
    <row r="926" spans="1:7" s="43" customFormat="1" ht="12.75" x14ac:dyDescent="0.2">
      <c r="A926" s="58" t="s">
        <v>1622</v>
      </c>
      <c r="B926" s="59">
        <v>3</v>
      </c>
      <c r="C926" s="60" t="s">
        <v>1623</v>
      </c>
      <c r="D926" s="61">
        <v>0.69310000000000005</v>
      </c>
      <c r="E926" s="62">
        <v>10298.08</v>
      </c>
      <c r="F926" s="63">
        <v>2</v>
      </c>
      <c r="G926" s="64">
        <v>12954</v>
      </c>
    </row>
    <row r="927" spans="1:7" s="43" customFormat="1" ht="12.75" x14ac:dyDescent="0.2">
      <c r="A927" s="65" t="s">
        <v>1622</v>
      </c>
      <c r="B927" s="66">
        <v>4</v>
      </c>
      <c r="C927" s="67" t="s">
        <v>1623</v>
      </c>
      <c r="D927" s="68">
        <v>0.93920000000000003</v>
      </c>
      <c r="E927" s="69">
        <v>13954.63</v>
      </c>
      <c r="F927" s="70">
        <v>2</v>
      </c>
      <c r="G927" s="71">
        <v>12954</v>
      </c>
    </row>
    <row r="928" spans="1:7" s="43" customFormat="1" ht="12.75" x14ac:dyDescent="0.2">
      <c r="A928" s="36" t="s">
        <v>1624</v>
      </c>
      <c r="B928" s="37">
        <v>1</v>
      </c>
      <c r="C928" s="38" t="s">
        <v>1625</v>
      </c>
      <c r="D928" s="39">
        <v>0.4148</v>
      </c>
      <c r="E928" s="40">
        <v>6163.1</v>
      </c>
      <c r="F928" s="41">
        <v>2.6</v>
      </c>
      <c r="G928" s="42">
        <v>20071</v>
      </c>
    </row>
    <row r="929" spans="1:7" s="43" customFormat="1" ht="12.75" x14ac:dyDescent="0.2">
      <c r="A929" s="44" t="s">
        <v>1624</v>
      </c>
      <c r="B929" s="45">
        <v>2</v>
      </c>
      <c r="C929" s="46" t="s">
        <v>1625</v>
      </c>
      <c r="D929" s="47">
        <v>0.54600000000000004</v>
      </c>
      <c r="E929" s="48">
        <v>8112.47</v>
      </c>
      <c r="F929" s="49">
        <v>2.6</v>
      </c>
      <c r="G929" s="50">
        <v>20071</v>
      </c>
    </row>
    <row r="930" spans="1:7" s="43" customFormat="1" ht="12.75" x14ac:dyDescent="0.2">
      <c r="A930" s="44" t="s">
        <v>1624</v>
      </c>
      <c r="B930" s="45">
        <v>3</v>
      </c>
      <c r="C930" s="46" t="s">
        <v>1625</v>
      </c>
      <c r="D930" s="47">
        <v>0.67279999999999995</v>
      </c>
      <c r="E930" s="48">
        <v>9996.4599999999991</v>
      </c>
      <c r="F930" s="49">
        <v>2.6</v>
      </c>
      <c r="G930" s="50">
        <v>20071</v>
      </c>
    </row>
    <row r="931" spans="1:7" s="43" customFormat="1" ht="12.75" x14ac:dyDescent="0.2">
      <c r="A931" s="44" t="s">
        <v>1624</v>
      </c>
      <c r="B931" s="45">
        <v>4</v>
      </c>
      <c r="C931" s="46" t="s">
        <v>1625</v>
      </c>
      <c r="D931" s="47">
        <v>1.6666000000000001</v>
      </c>
      <c r="E931" s="48">
        <v>24762.34</v>
      </c>
      <c r="F931" s="49">
        <v>2.6</v>
      </c>
      <c r="G931" s="50">
        <v>20071</v>
      </c>
    </row>
    <row r="932" spans="1:7" s="43" customFormat="1" ht="12.75" x14ac:dyDescent="0.2">
      <c r="A932" s="51" t="s">
        <v>1626</v>
      </c>
      <c r="B932" s="52">
        <v>1</v>
      </c>
      <c r="C932" s="53" t="s">
        <v>1627</v>
      </c>
      <c r="D932" s="54">
        <v>0.32790000000000002</v>
      </c>
      <c r="E932" s="55">
        <v>4871.9399999999996</v>
      </c>
      <c r="F932" s="56">
        <v>1.5</v>
      </c>
      <c r="G932" s="57">
        <v>11272</v>
      </c>
    </row>
    <row r="933" spans="1:7" s="43" customFormat="1" ht="12.75" x14ac:dyDescent="0.2">
      <c r="A933" s="58" t="s">
        <v>1626</v>
      </c>
      <c r="B933" s="59">
        <v>2</v>
      </c>
      <c r="C933" s="60" t="s">
        <v>1627</v>
      </c>
      <c r="D933" s="61">
        <v>0.64980000000000004</v>
      </c>
      <c r="E933" s="62">
        <v>9654.73</v>
      </c>
      <c r="F933" s="63">
        <v>1.5</v>
      </c>
      <c r="G933" s="64">
        <v>11272</v>
      </c>
    </row>
    <row r="934" spans="1:7" s="43" customFormat="1" ht="12.75" x14ac:dyDescent="0.2">
      <c r="A934" s="58" t="s">
        <v>1626</v>
      </c>
      <c r="B934" s="59">
        <v>3</v>
      </c>
      <c r="C934" s="60" t="s">
        <v>1627</v>
      </c>
      <c r="D934" s="61">
        <v>0.80330000000000001</v>
      </c>
      <c r="E934" s="62">
        <v>11935.43</v>
      </c>
      <c r="F934" s="63">
        <v>1.5</v>
      </c>
      <c r="G934" s="64">
        <v>11272</v>
      </c>
    </row>
    <row r="935" spans="1:7" s="43" customFormat="1" ht="12.75" x14ac:dyDescent="0.2">
      <c r="A935" s="65" t="s">
        <v>1626</v>
      </c>
      <c r="B935" s="66">
        <v>4</v>
      </c>
      <c r="C935" s="67" t="s">
        <v>1627</v>
      </c>
      <c r="D935" s="68">
        <v>1.2527999999999999</v>
      </c>
      <c r="E935" s="69">
        <v>18614.099999999999</v>
      </c>
      <c r="F935" s="70">
        <v>1.5</v>
      </c>
      <c r="G935" s="71">
        <v>11272</v>
      </c>
    </row>
    <row r="936" spans="1:7" s="43" customFormat="1" ht="12.75" x14ac:dyDescent="0.2">
      <c r="A936" s="36" t="s">
        <v>1628</v>
      </c>
      <c r="B936" s="37">
        <v>1</v>
      </c>
      <c r="C936" s="38" t="s">
        <v>1629</v>
      </c>
      <c r="D936" s="39">
        <v>0.49159999999999998</v>
      </c>
      <c r="E936" s="40">
        <v>7304.19</v>
      </c>
      <c r="F936" s="41">
        <v>3.4</v>
      </c>
      <c r="G936" s="42">
        <v>22051</v>
      </c>
    </row>
    <row r="937" spans="1:7" s="43" customFormat="1" ht="12.75" x14ac:dyDescent="0.2">
      <c r="A937" s="44" t="s">
        <v>1628</v>
      </c>
      <c r="B937" s="45">
        <v>2</v>
      </c>
      <c r="C937" s="46" t="s">
        <v>1629</v>
      </c>
      <c r="D937" s="47">
        <v>0.60370000000000001</v>
      </c>
      <c r="E937" s="48">
        <v>8969.77</v>
      </c>
      <c r="F937" s="49">
        <v>3.4</v>
      </c>
      <c r="G937" s="50">
        <v>22051</v>
      </c>
    </row>
    <row r="938" spans="1:7" s="43" customFormat="1" ht="12.75" x14ac:dyDescent="0.2">
      <c r="A938" s="44" t="s">
        <v>1628</v>
      </c>
      <c r="B938" s="45">
        <v>3</v>
      </c>
      <c r="C938" s="46" t="s">
        <v>1629</v>
      </c>
      <c r="D938" s="47">
        <v>0.67679999999999996</v>
      </c>
      <c r="E938" s="48">
        <v>10055.89</v>
      </c>
      <c r="F938" s="49">
        <v>3.4</v>
      </c>
      <c r="G938" s="50">
        <v>22051</v>
      </c>
    </row>
    <row r="939" spans="1:7" s="43" customFormat="1" ht="12.75" x14ac:dyDescent="0.2">
      <c r="A939" s="44" t="s">
        <v>1628</v>
      </c>
      <c r="B939" s="45">
        <v>4</v>
      </c>
      <c r="C939" s="46" t="s">
        <v>1629</v>
      </c>
      <c r="D939" s="47">
        <v>1.4560999999999999</v>
      </c>
      <c r="E939" s="48">
        <v>21634.73</v>
      </c>
      <c r="F939" s="49">
        <v>3.4</v>
      </c>
      <c r="G939" s="50">
        <v>22051</v>
      </c>
    </row>
    <row r="940" spans="1:7" s="43" customFormat="1" ht="12.75" x14ac:dyDescent="0.2">
      <c r="A940" s="51" t="s">
        <v>1630</v>
      </c>
      <c r="B940" s="52">
        <v>1</v>
      </c>
      <c r="C940" s="53" t="s">
        <v>1631</v>
      </c>
      <c r="D940" s="54">
        <v>0.3614</v>
      </c>
      <c r="E940" s="55">
        <v>5369.68</v>
      </c>
      <c r="F940" s="56">
        <v>1.1000000000000001</v>
      </c>
      <c r="G940" s="57">
        <v>22575</v>
      </c>
    </row>
    <row r="941" spans="1:7" s="43" customFormat="1" ht="12.75" x14ac:dyDescent="0.2">
      <c r="A941" s="58" t="s">
        <v>1630</v>
      </c>
      <c r="B941" s="59">
        <v>2</v>
      </c>
      <c r="C941" s="60" t="s">
        <v>1631</v>
      </c>
      <c r="D941" s="61">
        <v>0.51749999999999996</v>
      </c>
      <c r="E941" s="62">
        <v>7689.02</v>
      </c>
      <c r="F941" s="63">
        <v>1.1000000000000001</v>
      </c>
      <c r="G941" s="64">
        <v>22575</v>
      </c>
    </row>
    <row r="942" spans="1:7" s="43" customFormat="1" ht="12.75" x14ac:dyDescent="0.2">
      <c r="A942" s="58" t="s">
        <v>1630</v>
      </c>
      <c r="B942" s="59">
        <v>3</v>
      </c>
      <c r="C942" s="60" t="s">
        <v>1631</v>
      </c>
      <c r="D942" s="61">
        <v>0.81640000000000001</v>
      </c>
      <c r="E942" s="62">
        <v>12130.07</v>
      </c>
      <c r="F942" s="63">
        <v>1.1000000000000001</v>
      </c>
      <c r="G942" s="64">
        <v>22575</v>
      </c>
    </row>
    <row r="943" spans="1:7" s="43" customFormat="1" ht="12.75" x14ac:dyDescent="0.2">
      <c r="A943" s="65" t="s">
        <v>1630</v>
      </c>
      <c r="B943" s="66">
        <v>4</v>
      </c>
      <c r="C943" s="67" t="s">
        <v>1631</v>
      </c>
      <c r="D943" s="68">
        <v>1.4226000000000001</v>
      </c>
      <c r="E943" s="69">
        <v>21136.99</v>
      </c>
      <c r="F943" s="70">
        <v>1.1000000000000001</v>
      </c>
      <c r="G943" s="71">
        <v>22575</v>
      </c>
    </row>
    <row r="944" spans="1:7" s="43" customFormat="1" ht="12.75" x14ac:dyDescent="0.2">
      <c r="A944" s="36" t="s">
        <v>1632</v>
      </c>
      <c r="B944" s="37">
        <v>1</v>
      </c>
      <c r="C944" s="38" t="s">
        <v>1633</v>
      </c>
      <c r="D944" s="39">
        <v>0.16250000000000001</v>
      </c>
      <c r="E944" s="40">
        <v>2414.4299999999998</v>
      </c>
      <c r="F944" s="41">
        <v>1.3</v>
      </c>
      <c r="G944" s="42">
        <v>9726</v>
      </c>
    </row>
    <row r="945" spans="1:7" s="43" customFormat="1" ht="12.75" x14ac:dyDescent="0.2">
      <c r="A945" s="44" t="s">
        <v>1632</v>
      </c>
      <c r="B945" s="45">
        <v>2</v>
      </c>
      <c r="C945" s="46" t="s">
        <v>1633</v>
      </c>
      <c r="D945" s="47">
        <v>0.1951</v>
      </c>
      <c r="E945" s="48">
        <v>2898.8</v>
      </c>
      <c r="F945" s="49">
        <v>1.3</v>
      </c>
      <c r="G945" s="50">
        <v>9726</v>
      </c>
    </row>
    <row r="946" spans="1:7" s="43" customFormat="1" ht="12.75" x14ac:dyDescent="0.2">
      <c r="A946" s="44" t="s">
        <v>1632</v>
      </c>
      <c r="B946" s="45">
        <v>3</v>
      </c>
      <c r="C946" s="46" t="s">
        <v>1633</v>
      </c>
      <c r="D946" s="47">
        <v>0.32440000000000002</v>
      </c>
      <c r="E946" s="48">
        <v>4819.9399999999996</v>
      </c>
      <c r="F946" s="49">
        <v>1.3</v>
      </c>
      <c r="G946" s="50">
        <v>9726</v>
      </c>
    </row>
    <row r="947" spans="1:7" s="43" customFormat="1" ht="12.75" x14ac:dyDescent="0.2">
      <c r="A947" s="44" t="s">
        <v>1632</v>
      </c>
      <c r="B947" s="45">
        <v>4</v>
      </c>
      <c r="C947" s="46" t="s">
        <v>1633</v>
      </c>
      <c r="D947" s="47">
        <v>0.68789999999999996</v>
      </c>
      <c r="E947" s="48">
        <v>10220.82</v>
      </c>
      <c r="F947" s="49">
        <v>1.3</v>
      </c>
      <c r="G947" s="50">
        <v>9726</v>
      </c>
    </row>
    <row r="948" spans="1:7" s="43" customFormat="1" ht="12.75" x14ac:dyDescent="0.2">
      <c r="A948" s="51" t="s">
        <v>1634</v>
      </c>
      <c r="B948" s="52">
        <v>1</v>
      </c>
      <c r="C948" s="53" t="s">
        <v>1635</v>
      </c>
      <c r="D948" s="54">
        <v>12.2376</v>
      </c>
      <c r="E948" s="55">
        <v>181826.26</v>
      </c>
      <c r="F948" s="56">
        <v>49.3</v>
      </c>
      <c r="G948" s="57">
        <v>1585005</v>
      </c>
    </row>
    <row r="949" spans="1:7" s="43" customFormat="1" ht="12.75" x14ac:dyDescent="0.2">
      <c r="A949" s="58" t="s">
        <v>1634</v>
      </c>
      <c r="B949" s="59">
        <v>2</v>
      </c>
      <c r="C949" s="60" t="s">
        <v>1635</v>
      </c>
      <c r="D949" s="61">
        <v>19.323899999999998</v>
      </c>
      <c r="E949" s="62">
        <v>287114.51</v>
      </c>
      <c r="F949" s="63">
        <v>49.3</v>
      </c>
      <c r="G949" s="64">
        <v>1585005</v>
      </c>
    </row>
    <row r="950" spans="1:7" s="43" customFormat="1" ht="12.75" x14ac:dyDescent="0.2">
      <c r="A950" s="58" t="s">
        <v>1634</v>
      </c>
      <c r="B950" s="59">
        <v>3</v>
      </c>
      <c r="C950" s="60" t="s">
        <v>1635</v>
      </c>
      <c r="D950" s="61">
        <v>20.3444</v>
      </c>
      <c r="E950" s="62">
        <v>302277.09999999998</v>
      </c>
      <c r="F950" s="63">
        <v>49.3</v>
      </c>
      <c r="G950" s="64">
        <v>1585005</v>
      </c>
    </row>
    <row r="951" spans="1:7" s="43" customFormat="1" ht="12.75" x14ac:dyDescent="0.2">
      <c r="A951" s="65" t="s">
        <v>1634</v>
      </c>
      <c r="B951" s="66">
        <v>4</v>
      </c>
      <c r="C951" s="67" t="s">
        <v>1635</v>
      </c>
      <c r="D951" s="68">
        <v>33.392899999999997</v>
      </c>
      <c r="E951" s="69">
        <v>496151.71</v>
      </c>
      <c r="F951" s="70">
        <v>49.3</v>
      </c>
      <c r="G951" s="71">
        <v>1585005</v>
      </c>
    </row>
    <row r="952" spans="1:7" s="43" customFormat="1" ht="12.75" x14ac:dyDescent="0.2">
      <c r="A952" s="36" t="s">
        <v>1636</v>
      </c>
      <c r="B952" s="37">
        <v>1</v>
      </c>
      <c r="C952" s="38" t="s">
        <v>1637</v>
      </c>
      <c r="D952" s="39">
        <v>8.1579999999999995</v>
      </c>
      <c r="E952" s="40">
        <v>121211.56</v>
      </c>
      <c r="F952" s="41">
        <v>111.7</v>
      </c>
      <c r="G952" s="42">
        <v>1376342</v>
      </c>
    </row>
    <row r="953" spans="1:7" s="43" customFormat="1" ht="12.75" x14ac:dyDescent="0.2">
      <c r="A953" s="44" t="s">
        <v>1636</v>
      </c>
      <c r="B953" s="45">
        <v>2</v>
      </c>
      <c r="C953" s="46" t="s">
        <v>1637</v>
      </c>
      <c r="D953" s="47">
        <v>11.802199999999999</v>
      </c>
      <c r="E953" s="48">
        <v>175357.09</v>
      </c>
      <c r="F953" s="49">
        <v>111.7</v>
      </c>
      <c r="G953" s="50">
        <v>1376342</v>
      </c>
    </row>
    <row r="954" spans="1:7" s="43" customFormat="1" ht="12.75" x14ac:dyDescent="0.2">
      <c r="A954" s="44" t="s">
        <v>1636</v>
      </c>
      <c r="B954" s="45">
        <v>3</v>
      </c>
      <c r="C954" s="46" t="s">
        <v>1637</v>
      </c>
      <c r="D954" s="47">
        <v>17.216200000000001</v>
      </c>
      <c r="E954" s="48">
        <v>255798.3</v>
      </c>
      <c r="F954" s="49">
        <v>111.7</v>
      </c>
      <c r="G954" s="50">
        <v>1376342</v>
      </c>
    </row>
    <row r="955" spans="1:7" s="43" customFormat="1" ht="12.75" x14ac:dyDescent="0.2">
      <c r="A955" s="44" t="s">
        <v>1636</v>
      </c>
      <c r="B955" s="45">
        <v>4</v>
      </c>
      <c r="C955" s="46" t="s">
        <v>1637</v>
      </c>
      <c r="D955" s="47">
        <v>34.203499999999998</v>
      </c>
      <c r="E955" s="48">
        <v>508195.6</v>
      </c>
      <c r="F955" s="49">
        <v>111.7</v>
      </c>
      <c r="G955" s="50">
        <v>1376342</v>
      </c>
    </row>
    <row r="956" spans="1:7" s="43" customFormat="1" ht="12.75" x14ac:dyDescent="0.2">
      <c r="A956" s="51" t="s">
        <v>1638</v>
      </c>
      <c r="B956" s="52">
        <v>1</v>
      </c>
      <c r="C956" s="53" t="s">
        <v>1639</v>
      </c>
      <c r="D956" s="54">
        <v>23.668099999999999</v>
      </c>
      <c r="E956" s="55">
        <v>351660.63</v>
      </c>
      <c r="F956" s="56">
        <v>46.2</v>
      </c>
      <c r="G956" s="57">
        <v>359559</v>
      </c>
    </row>
    <row r="957" spans="1:7" s="43" customFormat="1" ht="12.75" x14ac:dyDescent="0.2">
      <c r="A957" s="58" t="s">
        <v>1638</v>
      </c>
      <c r="B957" s="59">
        <v>2</v>
      </c>
      <c r="C957" s="60" t="s">
        <v>1639</v>
      </c>
      <c r="D957" s="61">
        <v>21.516500000000001</v>
      </c>
      <c r="E957" s="62">
        <v>319692.15999999997</v>
      </c>
      <c r="F957" s="63">
        <v>46.2</v>
      </c>
      <c r="G957" s="64">
        <v>359559</v>
      </c>
    </row>
    <row r="958" spans="1:7" s="43" customFormat="1" ht="12.75" x14ac:dyDescent="0.2">
      <c r="A958" s="58" t="s">
        <v>1638</v>
      </c>
      <c r="B958" s="59">
        <v>3</v>
      </c>
      <c r="C958" s="60" t="s">
        <v>1639</v>
      </c>
      <c r="D958" s="61">
        <v>20.491900000000001</v>
      </c>
      <c r="E958" s="62">
        <v>304468.65000000002</v>
      </c>
      <c r="F958" s="63">
        <v>46.2</v>
      </c>
      <c r="G958" s="64">
        <v>359559</v>
      </c>
    </row>
    <row r="959" spans="1:7" s="43" customFormat="1" ht="12.75" x14ac:dyDescent="0.2">
      <c r="A959" s="65" t="s">
        <v>1638</v>
      </c>
      <c r="B959" s="66">
        <v>4</v>
      </c>
      <c r="C959" s="67" t="s">
        <v>1639</v>
      </c>
      <c r="D959" s="68">
        <v>0.28349999999999997</v>
      </c>
      <c r="E959" s="69">
        <v>4212.24</v>
      </c>
      <c r="F959" s="70">
        <v>46.2</v>
      </c>
      <c r="G959" s="71">
        <v>359559</v>
      </c>
    </row>
    <row r="960" spans="1:7" s="43" customFormat="1" ht="12.75" x14ac:dyDescent="0.2">
      <c r="A960" s="36" t="s">
        <v>1640</v>
      </c>
      <c r="B960" s="37">
        <v>1</v>
      </c>
      <c r="C960" s="38" t="s">
        <v>1641</v>
      </c>
      <c r="D960" s="39">
        <v>0.25990000000000002</v>
      </c>
      <c r="E960" s="40">
        <v>3861.59</v>
      </c>
      <c r="F960" s="41">
        <v>83.8</v>
      </c>
      <c r="G960" s="42">
        <v>727588</v>
      </c>
    </row>
    <row r="961" spans="1:7" s="43" customFormat="1" ht="12.75" x14ac:dyDescent="0.2">
      <c r="A961" s="44" t="s">
        <v>1640</v>
      </c>
      <c r="B961" s="45">
        <v>2</v>
      </c>
      <c r="C961" s="46" t="s">
        <v>1641</v>
      </c>
      <c r="D961" s="47">
        <v>19.481999999999999</v>
      </c>
      <c r="E961" s="48">
        <v>289463.56</v>
      </c>
      <c r="F961" s="49">
        <v>83.8</v>
      </c>
      <c r="G961" s="50">
        <v>727588</v>
      </c>
    </row>
    <row r="962" spans="1:7" s="43" customFormat="1" ht="12.75" x14ac:dyDescent="0.2">
      <c r="A962" s="44" t="s">
        <v>1640</v>
      </c>
      <c r="B962" s="45">
        <v>3</v>
      </c>
      <c r="C962" s="46" t="s">
        <v>1641</v>
      </c>
      <c r="D962" s="47">
        <v>22.187100000000001</v>
      </c>
      <c r="E962" s="48">
        <v>329655.93</v>
      </c>
      <c r="F962" s="49">
        <v>83.8</v>
      </c>
      <c r="G962" s="50">
        <v>727588</v>
      </c>
    </row>
    <row r="963" spans="1:7" s="43" customFormat="1" ht="12.75" x14ac:dyDescent="0.2">
      <c r="A963" s="44" t="s">
        <v>1640</v>
      </c>
      <c r="B963" s="45">
        <v>4</v>
      </c>
      <c r="C963" s="46" t="s">
        <v>1641</v>
      </c>
      <c r="D963" s="47">
        <v>25.9678</v>
      </c>
      <c r="E963" s="48">
        <v>385829.57</v>
      </c>
      <c r="F963" s="49">
        <v>83.8</v>
      </c>
      <c r="G963" s="50">
        <v>727588</v>
      </c>
    </row>
    <row r="964" spans="1:7" s="43" customFormat="1" ht="12.75" x14ac:dyDescent="0.2">
      <c r="A964" s="51" t="s">
        <v>1642</v>
      </c>
      <c r="B964" s="52">
        <v>1</v>
      </c>
      <c r="C964" s="53" t="s">
        <v>1643</v>
      </c>
      <c r="D964" s="54">
        <v>13.8522</v>
      </c>
      <c r="E964" s="55">
        <v>205815.99</v>
      </c>
      <c r="F964" s="56">
        <v>68.400000000000006</v>
      </c>
      <c r="G964" s="57">
        <v>651787</v>
      </c>
    </row>
    <row r="965" spans="1:7" s="43" customFormat="1" ht="12.75" x14ac:dyDescent="0.2">
      <c r="A965" s="58" t="s">
        <v>1642</v>
      </c>
      <c r="B965" s="59">
        <v>2</v>
      </c>
      <c r="C965" s="60" t="s">
        <v>1643</v>
      </c>
      <c r="D965" s="61">
        <v>15.391299999999999</v>
      </c>
      <c r="E965" s="62">
        <v>228683.94</v>
      </c>
      <c r="F965" s="63">
        <v>68.400000000000006</v>
      </c>
      <c r="G965" s="64">
        <v>651787</v>
      </c>
    </row>
    <row r="966" spans="1:7" s="43" customFormat="1" ht="12.75" x14ac:dyDescent="0.2">
      <c r="A966" s="58" t="s">
        <v>1642</v>
      </c>
      <c r="B966" s="59">
        <v>3</v>
      </c>
      <c r="C966" s="60" t="s">
        <v>1643</v>
      </c>
      <c r="D966" s="61">
        <v>15.484299999999999</v>
      </c>
      <c r="E966" s="62">
        <v>230065.73</v>
      </c>
      <c r="F966" s="63">
        <v>68.400000000000006</v>
      </c>
      <c r="G966" s="64">
        <v>651787</v>
      </c>
    </row>
    <row r="967" spans="1:7" s="43" customFormat="1" ht="12.75" x14ac:dyDescent="0.2">
      <c r="A967" s="65" t="s">
        <v>1642</v>
      </c>
      <c r="B967" s="66">
        <v>4</v>
      </c>
      <c r="C967" s="67" t="s">
        <v>1643</v>
      </c>
      <c r="D967" s="68">
        <v>23.845300000000002</v>
      </c>
      <c r="E967" s="69">
        <v>354293.47</v>
      </c>
      <c r="F967" s="70">
        <v>68.400000000000006</v>
      </c>
      <c r="G967" s="71">
        <v>651787</v>
      </c>
    </row>
    <row r="968" spans="1:7" s="43" customFormat="1" ht="12.75" x14ac:dyDescent="0.2">
      <c r="A968" s="36" t="s">
        <v>1644</v>
      </c>
      <c r="B968" s="37">
        <v>1</v>
      </c>
      <c r="C968" s="38" t="s">
        <v>1645</v>
      </c>
      <c r="D968" s="39">
        <v>4.9611999999999998</v>
      </c>
      <c r="E968" s="40">
        <v>73713.509999999995</v>
      </c>
      <c r="F968" s="41">
        <v>69.7</v>
      </c>
      <c r="G968" s="42">
        <v>451368</v>
      </c>
    </row>
    <row r="969" spans="1:7" s="43" customFormat="1" ht="12.75" x14ac:dyDescent="0.2">
      <c r="A969" s="44" t="s">
        <v>1644</v>
      </c>
      <c r="B969" s="45">
        <v>2</v>
      </c>
      <c r="C969" s="46" t="s">
        <v>1645</v>
      </c>
      <c r="D969" s="47">
        <v>12.0038</v>
      </c>
      <c r="E969" s="48">
        <v>178352.46</v>
      </c>
      <c r="F969" s="49">
        <v>69.7</v>
      </c>
      <c r="G969" s="50">
        <v>451368</v>
      </c>
    </row>
    <row r="970" spans="1:7" s="43" customFormat="1" ht="12.75" x14ac:dyDescent="0.2">
      <c r="A970" s="44" t="s">
        <v>1644</v>
      </c>
      <c r="B970" s="45">
        <v>3</v>
      </c>
      <c r="C970" s="46" t="s">
        <v>1645</v>
      </c>
      <c r="D970" s="47">
        <v>13.6416</v>
      </c>
      <c r="E970" s="48">
        <v>202686.89</v>
      </c>
      <c r="F970" s="49">
        <v>69.7</v>
      </c>
      <c r="G970" s="50">
        <v>451368</v>
      </c>
    </row>
    <row r="971" spans="1:7" s="43" customFormat="1" ht="12.75" x14ac:dyDescent="0.2">
      <c r="A971" s="44" t="s">
        <v>1644</v>
      </c>
      <c r="B971" s="45">
        <v>4</v>
      </c>
      <c r="C971" s="46" t="s">
        <v>1645</v>
      </c>
      <c r="D971" s="47">
        <v>20.773700000000002</v>
      </c>
      <c r="E971" s="48">
        <v>308655.63</v>
      </c>
      <c r="F971" s="49">
        <v>69.7</v>
      </c>
      <c r="G971" s="50">
        <v>451368</v>
      </c>
    </row>
    <row r="972" spans="1:7" s="43" customFormat="1" ht="12.75" x14ac:dyDescent="0.2">
      <c r="A972" s="51" t="s">
        <v>1646</v>
      </c>
      <c r="B972" s="52">
        <v>1</v>
      </c>
      <c r="C972" s="53" t="s">
        <v>1647</v>
      </c>
      <c r="D972" s="54">
        <v>2.5931999999999999</v>
      </c>
      <c r="E972" s="55">
        <v>38529.769999999997</v>
      </c>
      <c r="F972" s="56">
        <v>55.2</v>
      </c>
      <c r="G972" s="57">
        <v>615714</v>
      </c>
    </row>
    <row r="973" spans="1:7" s="43" customFormat="1" ht="12.75" x14ac:dyDescent="0.2">
      <c r="A973" s="58" t="s">
        <v>1646</v>
      </c>
      <c r="B973" s="59">
        <v>2</v>
      </c>
      <c r="C973" s="60" t="s">
        <v>1647</v>
      </c>
      <c r="D973" s="61">
        <v>7.6055999999999999</v>
      </c>
      <c r="E973" s="62">
        <v>113004</v>
      </c>
      <c r="F973" s="63">
        <v>55.2</v>
      </c>
      <c r="G973" s="64">
        <v>615714</v>
      </c>
    </row>
    <row r="974" spans="1:7" s="43" customFormat="1" ht="12.75" x14ac:dyDescent="0.2">
      <c r="A974" s="58" t="s">
        <v>1646</v>
      </c>
      <c r="B974" s="59">
        <v>3</v>
      </c>
      <c r="C974" s="60" t="s">
        <v>1647</v>
      </c>
      <c r="D974" s="61">
        <v>13.8931</v>
      </c>
      <c r="E974" s="62">
        <v>206423.67999999999</v>
      </c>
      <c r="F974" s="63">
        <v>55.2</v>
      </c>
      <c r="G974" s="64">
        <v>615714</v>
      </c>
    </row>
    <row r="975" spans="1:7" s="43" customFormat="1" ht="12.75" x14ac:dyDescent="0.2">
      <c r="A975" s="65" t="s">
        <v>1646</v>
      </c>
      <c r="B975" s="66">
        <v>4</v>
      </c>
      <c r="C975" s="67" t="s">
        <v>1647</v>
      </c>
      <c r="D975" s="68">
        <v>16.295200000000001</v>
      </c>
      <c r="E975" s="69">
        <v>242114.08</v>
      </c>
      <c r="F975" s="70">
        <v>55.2</v>
      </c>
      <c r="G975" s="71">
        <v>615714</v>
      </c>
    </row>
    <row r="976" spans="1:7" s="43" customFormat="1" ht="12.75" x14ac:dyDescent="0.2">
      <c r="A976" s="36" t="s">
        <v>1648</v>
      </c>
      <c r="B976" s="37">
        <v>1</v>
      </c>
      <c r="C976" s="38" t="s">
        <v>1649</v>
      </c>
      <c r="D976" s="39">
        <v>5.4988999999999999</v>
      </c>
      <c r="E976" s="40">
        <v>81702.66</v>
      </c>
      <c r="F976" s="41">
        <v>48.7</v>
      </c>
      <c r="G976" s="42">
        <v>298191</v>
      </c>
    </row>
    <row r="977" spans="1:7" s="43" customFormat="1" ht="12.75" x14ac:dyDescent="0.2">
      <c r="A977" s="44" t="s">
        <v>1648</v>
      </c>
      <c r="B977" s="45">
        <v>2</v>
      </c>
      <c r="C977" s="46" t="s">
        <v>1649</v>
      </c>
      <c r="D977" s="47">
        <v>8.6037999999999997</v>
      </c>
      <c r="E977" s="48">
        <v>127835.26</v>
      </c>
      <c r="F977" s="49">
        <v>48.7</v>
      </c>
      <c r="G977" s="50">
        <v>298191</v>
      </c>
    </row>
    <row r="978" spans="1:7" s="43" customFormat="1" ht="12.75" x14ac:dyDescent="0.2">
      <c r="A978" s="44" t="s">
        <v>1648</v>
      </c>
      <c r="B978" s="45">
        <v>3</v>
      </c>
      <c r="C978" s="46" t="s">
        <v>1649</v>
      </c>
      <c r="D978" s="47">
        <v>10.722899999999999</v>
      </c>
      <c r="E978" s="48">
        <v>159320.85</v>
      </c>
      <c r="F978" s="49">
        <v>48.7</v>
      </c>
      <c r="G978" s="50">
        <v>298191</v>
      </c>
    </row>
    <row r="979" spans="1:7" s="43" customFormat="1" ht="12.75" x14ac:dyDescent="0.2">
      <c r="A979" s="44" t="s">
        <v>1648</v>
      </c>
      <c r="B979" s="45">
        <v>4</v>
      </c>
      <c r="C979" s="46" t="s">
        <v>1649</v>
      </c>
      <c r="D979" s="47">
        <v>15.946099999999999</v>
      </c>
      <c r="E979" s="48">
        <v>236927.15</v>
      </c>
      <c r="F979" s="49">
        <v>48.7</v>
      </c>
      <c r="G979" s="50">
        <v>298191</v>
      </c>
    </row>
    <row r="980" spans="1:7" s="43" customFormat="1" ht="12.75" x14ac:dyDescent="0.2">
      <c r="A980" s="51" t="s">
        <v>1650</v>
      </c>
      <c r="B980" s="52">
        <v>1</v>
      </c>
      <c r="C980" s="53" t="s">
        <v>1651</v>
      </c>
      <c r="D980" s="54">
        <v>3.7793999999999999</v>
      </c>
      <c r="E980" s="55">
        <v>56154.33</v>
      </c>
      <c r="F980" s="56">
        <v>25.9</v>
      </c>
      <c r="G980" s="57">
        <v>170980</v>
      </c>
    </row>
    <row r="981" spans="1:7" s="43" customFormat="1" ht="12.75" x14ac:dyDescent="0.2">
      <c r="A981" s="58" t="s">
        <v>1650</v>
      </c>
      <c r="B981" s="59">
        <v>2</v>
      </c>
      <c r="C981" s="60" t="s">
        <v>1651</v>
      </c>
      <c r="D981" s="61">
        <v>5.6932999999999998</v>
      </c>
      <c r="E981" s="62">
        <v>84591.05</v>
      </c>
      <c r="F981" s="63">
        <v>25.9</v>
      </c>
      <c r="G981" s="64">
        <v>170980</v>
      </c>
    </row>
    <row r="982" spans="1:7" s="43" customFormat="1" ht="12.75" x14ac:dyDescent="0.2">
      <c r="A982" s="58" t="s">
        <v>1650</v>
      </c>
      <c r="B982" s="59">
        <v>3</v>
      </c>
      <c r="C982" s="60" t="s">
        <v>1651</v>
      </c>
      <c r="D982" s="61">
        <v>8.0663</v>
      </c>
      <c r="E982" s="62">
        <v>119849.09</v>
      </c>
      <c r="F982" s="63">
        <v>25.9</v>
      </c>
      <c r="G982" s="64">
        <v>170980</v>
      </c>
    </row>
    <row r="983" spans="1:7" s="43" customFormat="1" ht="12.75" x14ac:dyDescent="0.2">
      <c r="A983" s="65" t="s">
        <v>1650</v>
      </c>
      <c r="B983" s="66">
        <v>4</v>
      </c>
      <c r="C983" s="67" t="s">
        <v>1651</v>
      </c>
      <c r="D983" s="68">
        <v>14.273300000000001</v>
      </c>
      <c r="E983" s="69">
        <v>212072.69</v>
      </c>
      <c r="F983" s="70">
        <v>25.9</v>
      </c>
      <c r="G983" s="71">
        <v>170980</v>
      </c>
    </row>
    <row r="984" spans="1:7" s="43" customFormat="1" ht="12.75" x14ac:dyDescent="0.2">
      <c r="A984" s="36" t="s">
        <v>1652</v>
      </c>
      <c r="B984" s="37">
        <v>1</v>
      </c>
      <c r="C984" s="38" t="s">
        <v>1653</v>
      </c>
      <c r="D984" s="39">
        <v>1.9534</v>
      </c>
      <c r="E984" s="40">
        <v>29023.62</v>
      </c>
      <c r="F984" s="41">
        <v>49.7</v>
      </c>
      <c r="G984" s="42">
        <v>718274</v>
      </c>
    </row>
    <row r="985" spans="1:7" s="43" customFormat="1" ht="12.75" x14ac:dyDescent="0.2">
      <c r="A985" s="44" t="s">
        <v>1652</v>
      </c>
      <c r="B985" s="45">
        <v>2</v>
      </c>
      <c r="C985" s="46" t="s">
        <v>1653</v>
      </c>
      <c r="D985" s="47">
        <v>6.1121999999999996</v>
      </c>
      <c r="E985" s="48">
        <v>90815.07</v>
      </c>
      <c r="F985" s="49">
        <v>49.7</v>
      </c>
      <c r="G985" s="50">
        <v>718274</v>
      </c>
    </row>
    <row r="986" spans="1:7" s="43" customFormat="1" ht="12.75" x14ac:dyDescent="0.2">
      <c r="A986" s="44" t="s">
        <v>1652</v>
      </c>
      <c r="B986" s="45">
        <v>3</v>
      </c>
      <c r="C986" s="46" t="s">
        <v>1653</v>
      </c>
      <c r="D986" s="47">
        <v>10.3001</v>
      </c>
      <c r="E986" s="48">
        <v>153038.89000000001</v>
      </c>
      <c r="F986" s="49">
        <v>49.7</v>
      </c>
      <c r="G986" s="50">
        <v>718274</v>
      </c>
    </row>
    <row r="987" spans="1:7" s="43" customFormat="1" ht="12.75" x14ac:dyDescent="0.2">
      <c r="A987" s="44" t="s">
        <v>1652</v>
      </c>
      <c r="B987" s="45">
        <v>4</v>
      </c>
      <c r="C987" s="46" t="s">
        <v>1653</v>
      </c>
      <c r="D987" s="47">
        <v>22.200900000000001</v>
      </c>
      <c r="E987" s="48">
        <v>329860.96999999997</v>
      </c>
      <c r="F987" s="49">
        <v>49.7</v>
      </c>
      <c r="G987" s="50">
        <v>718274</v>
      </c>
    </row>
    <row r="988" spans="1:7" s="43" customFormat="1" ht="12.75" x14ac:dyDescent="0.2">
      <c r="A988" s="51" t="s">
        <v>1654</v>
      </c>
      <c r="B988" s="52">
        <v>1</v>
      </c>
      <c r="C988" s="53" t="s">
        <v>1655</v>
      </c>
      <c r="D988" s="54">
        <v>1.9415</v>
      </c>
      <c r="E988" s="55">
        <v>28846.81</v>
      </c>
      <c r="F988" s="56">
        <v>27.7</v>
      </c>
      <c r="G988" s="57">
        <v>323639</v>
      </c>
    </row>
    <row r="989" spans="1:7" s="43" customFormat="1" ht="12.75" x14ac:dyDescent="0.2">
      <c r="A989" s="58" t="s">
        <v>1654</v>
      </c>
      <c r="B989" s="59">
        <v>2</v>
      </c>
      <c r="C989" s="60" t="s">
        <v>1655</v>
      </c>
      <c r="D989" s="61">
        <v>3.6638000000000002</v>
      </c>
      <c r="E989" s="62">
        <v>54436.74</v>
      </c>
      <c r="F989" s="63">
        <v>27.7</v>
      </c>
      <c r="G989" s="64">
        <v>323639</v>
      </c>
    </row>
    <row r="990" spans="1:7" s="43" customFormat="1" ht="12.75" x14ac:dyDescent="0.2">
      <c r="A990" s="58" t="s">
        <v>1654</v>
      </c>
      <c r="B990" s="59">
        <v>3</v>
      </c>
      <c r="C990" s="60" t="s">
        <v>1655</v>
      </c>
      <c r="D990" s="61">
        <v>7.0004</v>
      </c>
      <c r="E990" s="62">
        <v>104011.94</v>
      </c>
      <c r="F990" s="63">
        <v>27.7</v>
      </c>
      <c r="G990" s="64">
        <v>323639</v>
      </c>
    </row>
    <row r="991" spans="1:7" s="43" customFormat="1" ht="12.75" x14ac:dyDescent="0.2">
      <c r="A991" s="65" t="s">
        <v>1654</v>
      </c>
      <c r="B991" s="66">
        <v>4</v>
      </c>
      <c r="C991" s="67" t="s">
        <v>1655</v>
      </c>
      <c r="D991" s="68">
        <v>11.8134</v>
      </c>
      <c r="E991" s="69">
        <v>175523.5</v>
      </c>
      <c r="F991" s="70">
        <v>27.7</v>
      </c>
      <c r="G991" s="71">
        <v>323639</v>
      </c>
    </row>
    <row r="992" spans="1:7" s="43" customFormat="1" ht="12.75" x14ac:dyDescent="0.2">
      <c r="A992" s="36" t="s">
        <v>1656</v>
      </c>
      <c r="B992" s="37">
        <v>1</v>
      </c>
      <c r="C992" s="38" t="s">
        <v>1657</v>
      </c>
      <c r="D992" s="39">
        <v>4.0189000000000004</v>
      </c>
      <c r="E992" s="40">
        <v>59712.82</v>
      </c>
      <c r="F992" s="41">
        <v>30.3</v>
      </c>
      <c r="G992" s="42">
        <v>262230</v>
      </c>
    </row>
    <row r="993" spans="1:7" s="43" customFormat="1" ht="12.75" x14ac:dyDescent="0.2">
      <c r="A993" s="44" t="s">
        <v>1656</v>
      </c>
      <c r="B993" s="45">
        <v>2</v>
      </c>
      <c r="C993" s="46" t="s">
        <v>1657</v>
      </c>
      <c r="D993" s="47">
        <v>5.2850999999999999</v>
      </c>
      <c r="E993" s="48">
        <v>78526.02</v>
      </c>
      <c r="F993" s="49">
        <v>30.3</v>
      </c>
      <c r="G993" s="50">
        <v>262230</v>
      </c>
    </row>
    <row r="994" spans="1:7" s="43" customFormat="1" ht="12.75" x14ac:dyDescent="0.2">
      <c r="A994" s="44" t="s">
        <v>1656</v>
      </c>
      <c r="B994" s="45">
        <v>3</v>
      </c>
      <c r="C994" s="46" t="s">
        <v>1657</v>
      </c>
      <c r="D994" s="47">
        <v>7.7847</v>
      </c>
      <c r="E994" s="48">
        <v>115665.07</v>
      </c>
      <c r="F994" s="49">
        <v>30.3</v>
      </c>
      <c r="G994" s="50">
        <v>262230</v>
      </c>
    </row>
    <row r="995" spans="1:7" s="43" customFormat="1" ht="12.75" x14ac:dyDescent="0.2">
      <c r="A995" s="44" t="s">
        <v>1656</v>
      </c>
      <c r="B995" s="45">
        <v>4</v>
      </c>
      <c r="C995" s="46" t="s">
        <v>1657</v>
      </c>
      <c r="D995" s="47">
        <v>10.193199999999999</v>
      </c>
      <c r="E995" s="48">
        <v>151450.57</v>
      </c>
      <c r="F995" s="49">
        <v>30.3</v>
      </c>
      <c r="G995" s="50">
        <v>262230</v>
      </c>
    </row>
    <row r="996" spans="1:7" s="43" customFormat="1" ht="12.75" x14ac:dyDescent="0.2">
      <c r="A996" s="51" t="s">
        <v>1658</v>
      </c>
      <c r="B996" s="52">
        <v>1</v>
      </c>
      <c r="C996" s="53" t="s">
        <v>1659</v>
      </c>
      <c r="D996" s="54">
        <v>2.7532000000000001</v>
      </c>
      <c r="E996" s="55">
        <v>40907.050000000003</v>
      </c>
      <c r="F996" s="56">
        <v>37.6</v>
      </c>
      <c r="G996" s="57">
        <v>301262</v>
      </c>
    </row>
    <row r="997" spans="1:7" s="43" customFormat="1" ht="12.75" x14ac:dyDescent="0.2">
      <c r="A997" s="58" t="s">
        <v>1658</v>
      </c>
      <c r="B997" s="59">
        <v>2</v>
      </c>
      <c r="C997" s="60" t="s">
        <v>1659</v>
      </c>
      <c r="D997" s="61">
        <v>5.0587999999999997</v>
      </c>
      <c r="E997" s="62">
        <v>75163.649999999994</v>
      </c>
      <c r="F997" s="63">
        <v>37.6</v>
      </c>
      <c r="G997" s="64">
        <v>301262</v>
      </c>
    </row>
    <row r="998" spans="1:7" s="43" customFormat="1" ht="12.75" x14ac:dyDescent="0.2">
      <c r="A998" s="58" t="s">
        <v>1658</v>
      </c>
      <c r="B998" s="59">
        <v>3</v>
      </c>
      <c r="C998" s="60" t="s">
        <v>1659</v>
      </c>
      <c r="D998" s="61">
        <v>6.9391999999999996</v>
      </c>
      <c r="E998" s="62">
        <v>103102.63</v>
      </c>
      <c r="F998" s="63">
        <v>37.6</v>
      </c>
      <c r="G998" s="64">
        <v>301262</v>
      </c>
    </row>
    <row r="999" spans="1:7" s="43" customFormat="1" ht="12.75" x14ac:dyDescent="0.2">
      <c r="A999" s="65" t="s">
        <v>1658</v>
      </c>
      <c r="B999" s="66">
        <v>4</v>
      </c>
      <c r="C999" s="67" t="s">
        <v>1659</v>
      </c>
      <c r="D999" s="68">
        <v>9.1281999999999996</v>
      </c>
      <c r="E999" s="69">
        <v>135626.79999999999</v>
      </c>
      <c r="F999" s="70">
        <v>37.6</v>
      </c>
      <c r="G999" s="71">
        <v>301262</v>
      </c>
    </row>
    <row r="1000" spans="1:7" s="43" customFormat="1" ht="12.75" x14ac:dyDescent="0.2">
      <c r="A1000" s="36" t="s">
        <v>1660</v>
      </c>
      <c r="B1000" s="37">
        <v>1</v>
      </c>
      <c r="C1000" s="38" t="s">
        <v>1661</v>
      </c>
      <c r="D1000" s="39">
        <v>2.0670000000000002</v>
      </c>
      <c r="E1000" s="40">
        <v>30711.49</v>
      </c>
      <c r="F1000" s="41">
        <v>18.8</v>
      </c>
      <c r="G1000" s="42">
        <v>154099</v>
      </c>
    </row>
    <row r="1001" spans="1:7" s="43" customFormat="1" ht="12.75" x14ac:dyDescent="0.2">
      <c r="A1001" s="44" t="s">
        <v>1660</v>
      </c>
      <c r="B1001" s="45">
        <v>2</v>
      </c>
      <c r="C1001" s="46" t="s">
        <v>1661</v>
      </c>
      <c r="D1001" s="47">
        <v>3.4411</v>
      </c>
      <c r="E1001" s="48">
        <v>51127.86</v>
      </c>
      <c r="F1001" s="49">
        <v>18.8</v>
      </c>
      <c r="G1001" s="50">
        <v>154099</v>
      </c>
    </row>
    <row r="1002" spans="1:7" s="43" customFormat="1" ht="12.75" x14ac:dyDescent="0.2">
      <c r="A1002" s="44" t="s">
        <v>1660</v>
      </c>
      <c r="B1002" s="45">
        <v>3</v>
      </c>
      <c r="C1002" s="46" t="s">
        <v>1661</v>
      </c>
      <c r="D1002" s="47">
        <v>6.1341999999999999</v>
      </c>
      <c r="E1002" s="48">
        <v>91141.94</v>
      </c>
      <c r="F1002" s="49">
        <v>18.8</v>
      </c>
      <c r="G1002" s="50">
        <v>154099</v>
      </c>
    </row>
    <row r="1003" spans="1:7" s="43" customFormat="1" ht="12.75" x14ac:dyDescent="0.2">
      <c r="A1003" s="44" t="s">
        <v>1660</v>
      </c>
      <c r="B1003" s="45">
        <v>4</v>
      </c>
      <c r="C1003" s="46" t="s">
        <v>1661</v>
      </c>
      <c r="D1003" s="47">
        <v>9.6641999999999992</v>
      </c>
      <c r="E1003" s="48">
        <v>143590.68</v>
      </c>
      <c r="F1003" s="49">
        <v>18.8</v>
      </c>
      <c r="G1003" s="50">
        <v>154099</v>
      </c>
    </row>
    <row r="1004" spans="1:7" s="43" customFormat="1" ht="12.75" x14ac:dyDescent="0.2">
      <c r="A1004" s="51" t="s">
        <v>1662</v>
      </c>
      <c r="B1004" s="52">
        <v>1</v>
      </c>
      <c r="C1004" s="53" t="s">
        <v>1663</v>
      </c>
      <c r="D1004" s="54">
        <v>1.1713</v>
      </c>
      <c r="E1004" s="55">
        <v>17403.18</v>
      </c>
      <c r="F1004" s="56">
        <v>16.3</v>
      </c>
      <c r="G1004" s="57">
        <v>90332</v>
      </c>
    </row>
    <row r="1005" spans="1:7" s="43" customFormat="1" ht="12.75" x14ac:dyDescent="0.2">
      <c r="A1005" s="58" t="s">
        <v>1662</v>
      </c>
      <c r="B1005" s="59">
        <v>2</v>
      </c>
      <c r="C1005" s="60" t="s">
        <v>1663</v>
      </c>
      <c r="D1005" s="61">
        <v>2.7208000000000001</v>
      </c>
      <c r="E1005" s="62">
        <v>40425.65</v>
      </c>
      <c r="F1005" s="63">
        <v>16.3</v>
      </c>
      <c r="G1005" s="64">
        <v>90332</v>
      </c>
    </row>
    <row r="1006" spans="1:7" s="43" customFormat="1" ht="12.75" x14ac:dyDescent="0.2">
      <c r="A1006" s="58" t="s">
        <v>1662</v>
      </c>
      <c r="B1006" s="59">
        <v>3</v>
      </c>
      <c r="C1006" s="60" t="s">
        <v>1663</v>
      </c>
      <c r="D1006" s="61">
        <v>4.5038</v>
      </c>
      <c r="E1006" s="62">
        <v>66917.460000000006</v>
      </c>
      <c r="F1006" s="63">
        <v>16.3</v>
      </c>
      <c r="G1006" s="64">
        <v>90332</v>
      </c>
    </row>
    <row r="1007" spans="1:7" s="43" customFormat="1" ht="12.75" x14ac:dyDescent="0.2">
      <c r="A1007" s="65" t="s">
        <v>1662</v>
      </c>
      <c r="B1007" s="66">
        <v>4</v>
      </c>
      <c r="C1007" s="67" t="s">
        <v>1663</v>
      </c>
      <c r="D1007" s="68">
        <v>10.040699999999999</v>
      </c>
      <c r="E1007" s="69">
        <v>149184.72</v>
      </c>
      <c r="F1007" s="70">
        <v>16.3</v>
      </c>
      <c r="G1007" s="71">
        <v>90332</v>
      </c>
    </row>
    <row r="1008" spans="1:7" s="43" customFormat="1" ht="12.75" x14ac:dyDescent="0.2">
      <c r="A1008" s="36" t="s">
        <v>1664</v>
      </c>
      <c r="B1008" s="37">
        <v>1</v>
      </c>
      <c r="C1008" s="38" t="s">
        <v>1665</v>
      </c>
      <c r="D1008" s="39">
        <v>2.4131</v>
      </c>
      <c r="E1008" s="40">
        <v>35853.839999999997</v>
      </c>
      <c r="F1008" s="41">
        <v>19.8</v>
      </c>
      <c r="G1008" s="42">
        <v>164095</v>
      </c>
    </row>
    <row r="1009" spans="1:7" s="43" customFormat="1" ht="12.75" x14ac:dyDescent="0.2">
      <c r="A1009" s="44" t="s">
        <v>1664</v>
      </c>
      <c r="B1009" s="45">
        <v>2</v>
      </c>
      <c r="C1009" s="46" t="s">
        <v>1665</v>
      </c>
      <c r="D1009" s="47">
        <v>4.0289000000000001</v>
      </c>
      <c r="E1009" s="48">
        <v>59861.4</v>
      </c>
      <c r="F1009" s="49">
        <v>19.8</v>
      </c>
      <c r="G1009" s="50">
        <v>164095</v>
      </c>
    </row>
    <row r="1010" spans="1:7" s="43" customFormat="1" ht="12.75" x14ac:dyDescent="0.2">
      <c r="A1010" s="44" t="s">
        <v>1664</v>
      </c>
      <c r="B1010" s="45">
        <v>3</v>
      </c>
      <c r="C1010" s="46" t="s">
        <v>1665</v>
      </c>
      <c r="D1010" s="47">
        <v>5.3396999999999997</v>
      </c>
      <c r="E1010" s="48">
        <v>79337.259999999995</v>
      </c>
      <c r="F1010" s="49">
        <v>19.8</v>
      </c>
      <c r="G1010" s="50">
        <v>164095</v>
      </c>
    </row>
    <row r="1011" spans="1:7" s="43" customFormat="1" ht="12.75" x14ac:dyDescent="0.2">
      <c r="A1011" s="44" t="s">
        <v>1664</v>
      </c>
      <c r="B1011" s="45">
        <v>4</v>
      </c>
      <c r="C1011" s="46" t="s">
        <v>1665</v>
      </c>
      <c r="D1011" s="47">
        <v>6.9512</v>
      </c>
      <c r="E1011" s="48">
        <v>103280.93</v>
      </c>
      <c r="F1011" s="49">
        <v>19.8</v>
      </c>
      <c r="G1011" s="50">
        <v>164095</v>
      </c>
    </row>
    <row r="1012" spans="1:7" s="43" customFormat="1" ht="12.75" x14ac:dyDescent="0.2">
      <c r="A1012" s="51" t="s">
        <v>1666</v>
      </c>
      <c r="B1012" s="52">
        <v>1</v>
      </c>
      <c r="C1012" s="53" t="s">
        <v>1667</v>
      </c>
      <c r="D1012" s="54">
        <v>1.7203999999999999</v>
      </c>
      <c r="E1012" s="55">
        <v>25561.7</v>
      </c>
      <c r="F1012" s="56">
        <v>14.9</v>
      </c>
      <c r="G1012" s="57">
        <v>108023</v>
      </c>
    </row>
    <row r="1013" spans="1:7" s="43" customFormat="1" ht="12.75" x14ac:dyDescent="0.2">
      <c r="A1013" s="58" t="s">
        <v>1666</v>
      </c>
      <c r="B1013" s="59">
        <v>2</v>
      </c>
      <c r="C1013" s="60" t="s">
        <v>1667</v>
      </c>
      <c r="D1013" s="61">
        <v>2.3607</v>
      </c>
      <c r="E1013" s="62">
        <v>35075.279999999999</v>
      </c>
      <c r="F1013" s="63">
        <v>14.9</v>
      </c>
      <c r="G1013" s="64">
        <v>108023</v>
      </c>
    </row>
    <row r="1014" spans="1:7" s="43" customFormat="1" ht="12.75" x14ac:dyDescent="0.2">
      <c r="A1014" s="58" t="s">
        <v>1666</v>
      </c>
      <c r="B1014" s="59">
        <v>3</v>
      </c>
      <c r="C1014" s="60" t="s">
        <v>1667</v>
      </c>
      <c r="D1014" s="61">
        <v>4.0640000000000001</v>
      </c>
      <c r="E1014" s="62">
        <v>60382.91</v>
      </c>
      <c r="F1014" s="63">
        <v>14.9</v>
      </c>
      <c r="G1014" s="64">
        <v>108023</v>
      </c>
    </row>
    <row r="1015" spans="1:7" s="43" customFormat="1" ht="12.75" x14ac:dyDescent="0.2">
      <c r="A1015" s="65" t="s">
        <v>1666</v>
      </c>
      <c r="B1015" s="66">
        <v>4</v>
      </c>
      <c r="C1015" s="67" t="s">
        <v>1667</v>
      </c>
      <c r="D1015" s="68">
        <v>4.8826000000000001</v>
      </c>
      <c r="E1015" s="69">
        <v>72545.67</v>
      </c>
      <c r="F1015" s="70">
        <v>14.9</v>
      </c>
      <c r="G1015" s="71">
        <v>108023</v>
      </c>
    </row>
    <row r="1016" spans="1:7" s="43" customFormat="1" ht="12.75" x14ac:dyDescent="0.2">
      <c r="A1016" s="36" t="s">
        <v>1668</v>
      </c>
      <c r="B1016" s="37">
        <v>1</v>
      </c>
      <c r="C1016" s="38" t="s">
        <v>1669</v>
      </c>
      <c r="D1016" s="39">
        <v>2.6063000000000001</v>
      </c>
      <c r="E1016" s="40">
        <v>38724.410000000003</v>
      </c>
      <c r="F1016" s="41">
        <v>15.2</v>
      </c>
      <c r="G1016" s="42">
        <v>140785</v>
      </c>
    </row>
    <row r="1017" spans="1:7" s="43" customFormat="1" ht="12.75" x14ac:dyDescent="0.2">
      <c r="A1017" s="44" t="s">
        <v>1668</v>
      </c>
      <c r="B1017" s="45">
        <v>2</v>
      </c>
      <c r="C1017" s="46" t="s">
        <v>1669</v>
      </c>
      <c r="D1017" s="47">
        <v>3.9830000000000001</v>
      </c>
      <c r="E1017" s="48">
        <v>59179.41</v>
      </c>
      <c r="F1017" s="49">
        <v>15.2</v>
      </c>
      <c r="G1017" s="50">
        <v>140785</v>
      </c>
    </row>
    <row r="1018" spans="1:7" s="43" customFormat="1" ht="12.75" x14ac:dyDescent="0.2">
      <c r="A1018" s="44" t="s">
        <v>1668</v>
      </c>
      <c r="B1018" s="45">
        <v>3</v>
      </c>
      <c r="C1018" s="46" t="s">
        <v>1669</v>
      </c>
      <c r="D1018" s="47">
        <v>5.8216999999999999</v>
      </c>
      <c r="E1018" s="48">
        <v>86498.82</v>
      </c>
      <c r="F1018" s="49">
        <v>15.2</v>
      </c>
      <c r="G1018" s="50">
        <v>140785</v>
      </c>
    </row>
    <row r="1019" spans="1:7" s="43" customFormat="1" ht="12.75" x14ac:dyDescent="0.2">
      <c r="A1019" s="44" t="s">
        <v>1668</v>
      </c>
      <c r="B1019" s="45">
        <v>4</v>
      </c>
      <c r="C1019" s="46" t="s">
        <v>1669</v>
      </c>
      <c r="D1019" s="47">
        <v>6.4039000000000001</v>
      </c>
      <c r="E1019" s="48">
        <v>95149.15</v>
      </c>
      <c r="F1019" s="49">
        <v>15.2</v>
      </c>
      <c r="G1019" s="50">
        <v>140785</v>
      </c>
    </row>
    <row r="1020" spans="1:7" s="43" customFormat="1" ht="12.75" x14ac:dyDescent="0.2">
      <c r="A1020" s="51" t="s">
        <v>1670</v>
      </c>
      <c r="B1020" s="52">
        <v>1</v>
      </c>
      <c r="C1020" s="53" t="s">
        <v>1671</v>
      </c>
      <c r="D1020" s="54">
        <v>0.26910000000000001</v>
      </c>
      <c r="E1020" s="55">
        <v>3998.29</v>
      </c>
      <c r="F1020" s="56">
        <v>6.1</v>
      </c>
      <c r="G1020" s="57">
        <v>79374</v>
      </c>
    </row>
    <row r="1021" spans="1:7" s="43" customFormat="1" ht="12.75" x14ac:dyDescent="0.2">
      <c r="A1021" s="58" t="s">
        <v>1670</v>
      </c>
      <c r="B1021" s="59">
        <v>2</v>
      </c>
      <c r="C1021" s="60" t="s">
        <v>1671</v>
      </c>
      <c r="D1021" s="61">
        <v>0.73560000000000003</v>
      </c>
      <c r="E1021" s="62">
        <v>10929.54</v>
      </c>
      <c r="F1021" s="63">
        <v>6.1</v>
      </c>
      <c r="G1021" s="64">
        <v>79374</v>
      </c>
    </row>
    <row r="1022" spans="1:7" s="43" customFormat="1" ht="12.75" x14ac:dyDescent="0.2">
      <c r="A1022" s="58" t="s">
        <v>1670</v>
      </c>
      <c r="B1022" s="59">
        <v>3</v>
      </c>
      <c r="C1022" s="60" t="s">
        <v>1671</v>
      </c>
      <c r="D1022" s="61">
        <v>1.7572000000000001</v>
      </c>
      <c r="E1022" s="62">
        <v>26108.48</v>
      </c>
      <c r="F1022" s="63">
        <v>6.1</v>
      </c>
      <c r="G1022" s="64">
        <v>79374</v>
      </c>
    </row>
    <row r="1023" spans="1:7" s="43" customFormat="1" ht="12.75" x14ac:dyDescent="0.2">
      <c r="A1023" s="65" t="s">
        <v>1670</v>
      </c>
      <c r="B1023" s="66">
        <v>4</v>
      </c>
      <c r="C1023" s="67" t="s">
        <v>1671</v>
      </c>
      <c r="D1023" s="68">
        <v>4.1098999999999997</v>
      </c>
      <c r="E1023" s="69">
        <v>61064.89</v>
      </c>
      <c r="F1023" s="70">
        <v>6.1</v>
      </c>
      <c r="G1023" s="71">
        <v>79374</v>
      </c>
    </row>
    <row r="1024" spans="1:7" s="43" customFormat="1" ht="12.75" x14ac:dyDescent="0.2">
      <c r="A1024" s="36" t="s">
        <v>1672</v>
      </c>
      <c r="B1024" s="37">
        <v>1</v>
      </c>
      <c r="C1024" s="38" t="s">
        <v>1673</v>
      </c>
      <c r="D1024" s="39">
        <v>3.4481000000000002</v>
      </c>
      <c r="E1024" s="40">
        <v>51231.87</v>
      </c>
      <c r="F1024" s="41">
        <v>27.5</v>
      </c>
      <c r="G1024" s="42">
        <v>616274</v>
      </c>
    </row>
    <row r="1025" spans="1:7" s="43" customFormat="1" ht="12.75" x14ac:dyDescent="0.2">
      <c r="A1025" s="44" t="s">
        <v>1672</v>
      </c>
      <c r="B1025" s="45">
        <v>2</v>
      </c>
      <c r="C1025" s="46" t="s">
        <v>1673</v>
      </c>
      <c r="D1025" s="47">
        <v>6.1986999999999997</v>
      </c>
      <c r="E1025" s="48">
        <v>92100.28</v>
      </c>
      <c r="F1025" s="49">
        <v>27.5</v>
      </c>
      <c r="G1025" s="50">
        <v>616274</v>
      </c>
    </row>
    <row r="1026" spans="1:7" s="43" customFormat="1" ht="12.75" x14ac:dyDescent="0.2">
      <c r="A1026" s="44" t="s">
        <v>1672</v>
      </c>
      <c r="B1026" s="45">
        <v>3</v>
      </c>
      <c r="C1026" s="46" t="s">
        <v>1673</v>
      </c>
      <c r="D1026" s="47">
        <v>10.465199999999999</v>
      </c>
      <c r="E1026" s="48">
        <v>155491.94</v>
      </c>
      <c r="F1026" s="49">
        <v>27.5</v>
      </c>
      <c r="G1026" s="50">
        <v>616274</v>
      </c>
    </row>
    <row r="1027" spans="1:7" s="43" customFormat="1" ht="12.75" x14ac:dyDescent="0.2">
      <c r="A1027" s="44" t="s">
        <v>1672</v>
      </c>
      <c r="B1027" s="45">
        <v>4</v>
      </c>
      <c r="C1027" s="46" t="s">
        <v>1673</v>
      </c>
      <c r="D1027" s="47">
        <v>18.187799999999999</v>
      </c>
      <c r="E1027" s="48">
        <v>270234.33</v>
      </c>
      <c r="F1027" s="49">
        <v>27.5</v>
      </c>
      <c r="G1027" s="50">
        <v>616274</v>
      </c>
    </row>
    <row r="1028" spans="1:7" s="43" customFormat="1" ht="12.75" x14ac:dyDescent="0.2">
      <c r="A1028" s="51" t="s">
        <v>1674</v>
      </c>
      <c r="B1028" s="52">
        <v>1</v>
      </c>
      <c r="C1028" s="53" t="s">
        <v>1675</v>
      </c>
      <c r="D1028" s="54">
        <v>1.9963</v>
      </c>
      <c r="E1028" s="55">
        <v>29661.03</v>
      </c>
      <c r="F1028" s="56">
        <v>23.1</v>
      </c>
      <c r="G1028" s="57">
        <v>189593</v>
      </c>
    </row>
    <row r="1029" spans="1:7" s="43" customFormat="1" ht="12.75" x14ac:dyDescent="0.2">
      <c r="A1029" s="58" t="s">
        <v>1674</v>
      </c>
      <c r="B1029" s="59">
        <v>2</v>
      </c>
      <c r="C1029" s="60" t="s">
        <v>1675</v>
      </c>
      <c r="D1029" s="61">
        <v>3.7334000000000001</v>
      </c>
      <c r="E1029" s="62">
        <v>55470.86</v>
      </c>
      <c r="F1029" s="63">
        <v>23.1</v>
      </c>
      <c r="G1029" s="64">
        <v>189593</v>
      </c>
    </row>
    <row r="1030" spans="1:7" s="43" customFormat="1" ht="12.75" x14ac:dyDescent="0.2">
      <c r="A1030" s="58" t="s">
        <v>1674</v>
      </c>
      <c r="B1030" s="59">
        <v>3</v>
      </c>
      <c r="C1030" s="60" t="s">
        <v>1675</v>
      </c>
      <c r="D1030" s="61">
        <v>7.0711000000000004</v>
      </c>
      <c r="E1030" s="62">
        <v>105062.39999999999</v>
      </c>
      <c r="F1030" s="63">
        <v>23.1</v>
      </c>
      <c r="G1030" s="64">
        <v>189593</v>
      </c>
    </row>
    <row r="1031" spans="1:7" s="43" customFormat="1" ht="12.75" x14ac:dyDescent="0.2">
      <c r="A1031" s="65" t="s">
        <v>1674</v>
      </c>
      <c r="B1031" s="66">
        <v>4</v>
      </c>
      <c r="C1031" s="67" t="s">
        <v>1675</v>
      </c>
      <c r="D1031" s="68">
        <v>16.258099999999999</v>
      </c>
      <c r="E1031" s="69">
        <v>241562.85</v>
      </c>
      <c r="F1031" s="70">
        <v>23.1</v>
      </c>
      <c r="G1031" s="71">
        <v>189593</v>
      </c>
    </row>
    <row r="1032" spans="1:7" s="43" customFormat="1" ht="12.75" x14ac:dyDescent="0.2">
      <c r="A1032" s="36" t="s">
        <v>1676</v>
      </c>
      <c r="B1032" s="37">
        <v>1</v>
      </c>
      <c r="C1032" s="38" t="s">
        <v>1677</v>
      </c>
      <c r="D1032" s="39">
        <v>0.4501</v>
      </c>
      <c r="E1032" s="40">
        <v>6687.59</v>
      </c>
      <c r="F1032" s="41">
        <v>7.3</v>
      </c>
      <c r="G1032" s="42">
        <v>63049</v>
      </c>
    </row>
    <row r="1033" spans="1:7" s="43" customFormat="1" ht="12.75" x14ac:dyDescent="0.2">
      <c r="A1033" s="44" t="s">
        <v>1676</v>
      </c>
      <c r="B1033" s="45">
        <v>2</v>
      </c>
      <c r="C1033" s="46" t="s">
        <v>1677</v>
      </c>
      <c r="D1033" s="47">
        <v>0.9002</v>
      </c>
      <c r="E1033" s="48">
        <v>13375.17</v>
      </c>
      <c r="F1033" s="49">
        <v>7.3</v>
      </c>
      <c r="G1033" s="50">
        <v>63049</v>
      </c>
    </row>
    <row r="1034" spans="1:7" s="43" customFormat="1" ht="12.75" x14ac:dyDescent="0.2">
      <c r="A1034" s="44" t="s">
        <v>1676</v>
      </c>
      <c r="B1034" s="45">
        <v>3</v>
      </c>
      <c r="C1034" s="46" t="s">
        <v>1677</v>
      </c>
      <c r="D1034" s="47">
        <v>3.2671000000000001</v>
      </c>
      <c r="E1034" s="48">
        <v>48542.57</v>
      </c>
      <c r="F1034" s="49">
        <v>7.3</v>
      </c>
      <c r="G1034" s="50">
        <v>63049</v>
      </c>
    </row>
    <row r="1035" spans="1:7" s="43" customFormat="1" ht="12.75" x14ac:dyDescent="0.2">
      <c r="A1035" s="44" t="s">
        <v>1676</v>
      </c>
      <c r="B1035" s="45">
        <v>4</v>
      </c>
      <c r="C1035" s="46" t="s">
        <v>1677</v>
      </c>
      <c r="D1035" s="47">
        <v>7.7358000000000002</v>
      </c>
      <c r="E1035" s="48">
        <v>114938.52</v>
      </c>
      <c r="F1035" s="49">
        <v>7.3</v>
      </c>
      <c r="G1035" s="50">
        <v>63049</v>
      </c>
    </row>
    <row r="1036" spans="1:7" s="43" customFormat="1" ht="12.75" x14ac:dyDescent="0.2">
      <c r="A1036" s="51" t="s">
        <v>1678</v>
      </c>
      <c r="B1036" s="52">
        <v>1</v>
      </c>
      <c r="C1036" s="53" t="s">
        <v>1679</v>
      </c>
      <c r="D1036" s="54">
        <v>1.0309999999999999</v>
      </c>
      <c r="E1036" s="55">
        <v>15318.6</v>
      </c>
      <c r="F1036" s="56">
        <v>9.3000000000000007</v>
      </c>
      <c r="G1036" s="57">
        <v>92152</v>
      </c>
    </row>
    <row r="1037" spans="1:7" s="43" customFormat="1" ht="12.75" x14ac:dyDescent="0.2">
      <c r="A1037" s="58" t="s">
        <v>1678</v>
      </c>
      <c r="B1037" s="59">
        <v>2</v>
      </c>
      <c r="C1037" s="60" t="s">
        <v>1679</v>
      </c>
      <c r="D1037" s="61">
        <v>2.0478000000000001</v>
      </c>
      <c r="E1037" s="62">
        <v>30426.21</v>
      </c>
      <c r="F1037" s="63">
        <v>9.3000000000000007</v>
      </c>
      <c r="G1037" s="64">
        <v>92152</v>
      </c>
    </row>
    <row r="1038" spans="1:7" s="43" customFormat="1" ht="12.75" x14ac:dyDescent="0.2">
      <c r="A1038" s="58" t="s">
        <v>1678</v>
      </c>
      <c r="B1038" s="59">
        <v>3</v>
      </c>
      <c r="C1038" s="60" t="s">
        <v>1679</v>
      </c>
      <c r="D1038" s="61">
        <v>2.06</v>
      </c>
      <c r="E1038" s="62">
        <v>30607.48</v>
      </c>
      <c r="F1038" s="63">
        <v>9.3000000000000007</v>
      </c>
      <c r="G1038" s="64">
        <v>92152</v>
      </c>
    </row>
    <row r="1039" spans="1:7" s="43" customFormat="1" ht="12.75" x14ac:dyDescent="0.2">
      <c r="A1039" s="65" t="s">
        <v>1678</v>
      </c>
      <c r="B1039" s="66">
        <v>4</v>
      </c>
      <c r="C1039" s="67" t="s">
        <v>1679</v>
      </c>
      <c r="D1039" s="68">
        <v>5.2717999999999998</v>
      </c>
      <c r="E1039" s="69">
        <v>78328.399999999994</v>
      </c>
      <c r="F1039" s="70">
        <v>9.3000000000000007</v>
      </c>
      <c r="G1039" s="71">
        <v>92152</v>
      </c>
    </row>
    <row r="1040" spans="1:7" s="43" customFormat="1" ht="12.75" x14ac:dyDescent="0.2">
      <c r="A1040" s="36" t="s">
        <v>1680</v>
      </c>
      <c r="B1040" s="37">
        <v>1</v>
      </c>
      <c r="C1040" s="38" t="s">
        <v>1681</v>
      </c>
      <c r="D1040" s="39">
        <v>1.1850000000000001</v>
      </c>
      <c r="E1040" s="40">
        <v>17606.73</v>
      </c>
      <c r="F1040" s="41">
        <v>9.1</v>
      </c>
      <c r="G1040" s="42">
        <v>51017</v>
      </c>
    </row>
    <row r="1041" spans="1:7" s="43" customFormat="1" ht="12.75" x14ac:dyDescent="0.2">
      <c r="A1041" s="44" t="s">
        <v>1680</v>
      </c>
      <c r="B1041" s="45">
        <v>2</v>
      </c>
      <c r="C1041" s="46" t="s">
        <v>1681</v>
      </c>
      <c r="D1041" s="47">
        <v>1.4009</v>
      </c>
      <c r="E1041" s="48">
        <v>20814.57</v>
      </c>
      <c r="F1041" s="49">
        <v>9.1</v>
      </c>
      <c r="G1041" s="50">
        <v>51017</v>
      </c>
    </row>
    <row r="1042" spans="1:7" s="43" customFormat="1" ht="12.75" x14ac:dyDescent="0.2">
      <c r="A1042" s="44" t="s">
        <v>1680</v>
      </c>
      <c r="B1042" s="45">
        <v>3</v>
      </c>
      <c r="C1042" s="46" t="s">
        <v>1681</v>
      </c>
      <c r="D1042" s="47">
        <v>2.915</v>
      </c>
      <c r="E1042" s="48">
        <v>43311.07</v>
      </c>
      <c r="F1042" s="49">
        <v>9.1</v>
      </c>
      <c r="G1042" s="50">
        <v>51017</v>
      </c>
    </row>
    <row r="1043" spans="1:7" s="43" customFormat="1" ht="12.75" x14ac:dyDescent="0.2">
      <c r="A1043" s="44" t="s">
        <v>1680</v>
      </c>
      <c r="B1043" s="45">
        <v>4</v>
      </c>
      <c r="C1043" s="46" t="s">
        <v>1681</v>
      </c>
      <c r="D1043" s="47">
        <v>3.8367</v>
      </c>
      <c r="E1043" s="48">
        <v>57005.69</v>
      </c>
      <c r="F1043" s="49">
        <v>9.1</v>
      </c>
      <c r="G1043" s="50">
        <v>51017</v>
      </c>
    </row>
    <row r="1044" spans="1:7" s="43" customFormat="1" ht="12.75" x14ac:dyDescent="0.2">
      <c r="A1044" s="51" t="s">
        <v>1682</v>
      </c>
      <c r="B1044" s="52">
        <v>1</v>
      </c>
      <c r="C1044" s="53" t="s">
        <v>1683</v>
      </c>
      <c r="D1044" s="54">
        <v>0.63290000000000002</v>
      </c>
      <c r="E1044" s="55">
        <v>9403.6299999999992</v>
      </c>
      <c r="F1044" s="56">
        <v>6.3</v>
      </c>
      <c r="G1044" s="57">
        <v>51908</v>
      </c>
    </row>
    <row r="1045" spans="1:7" s="43" customFormat="1" ht="12.75" x14ac:dyDescent="0.2">
      <c r="A1045" s="58" t="s">
        <v>1682</v>
      </c>
      <c r="B1045" s="59">
        <v>2</v>
      </c>
      <c r="C1045" s="60" t="s">
        <v>1683</v>
      </c>
      <c r="D1045" s="61">
        <v>1.542</v>
      </c>
      <c r="E1045" s="62">
        <v>22911.040000000001</v>
      </c>
      <c r="F1045" s="63">
        <v>6.3</v>
      </c>
      <c r="G1045" s="64">
        <v>51908</v>
      </c>
    </row>
    <row r="1046" spans="1:7" s="43" customFormat="1" ht="12.75" x14ac:dyDescent="0.2">
      <c r="A1046" s="58" t="s">
        <v>1682</v>
      </c>
      <c r="B1046" s="59">
        <v>3</v>
      </c>
      <c r="C1046" s="60" t="s">
        <v>1683</v>
      </c>
      <c r="D1046" s="61">
        <v>1.7688999999999999</v>
      </c>
      <c r="E1046" s="62">
        <v>26282.32</v>
      </c>
      <c r="F1046" s="63">
        <v>6.3</v>
      </c>
      <c r="G1046" s="64">
        <v>51908</v>
      </c>
    </row>
    <row r="1047" spans="1:7" s="43" customFormat="1" ht="12.75" x14ac:dyDescent="0.2">
      <c r="A1047" s="65" t="s">
        <v>1682</v>
      </c>
      <c r="B1047" s="66">
        <v>4</v>
      </c>
      <c r="C1047" s="67" t="s">
        <v>1683</v>
      </c>
      <c r="D1047" s="68">
        <v>3.7957999999999998</v>
      </c>
      <c r="E1047" s="69">
        <v>56398</v>
      </c>
      <c r="F1047" s="70">
        <v>6.3</v>
      </c>
      <c r="G1047" s="71">
        <v>51908</v>
      </c>
    </row>
    <row r="1048" spans="1:7" s="43" customFormat="1" ht="12.75" x14ac:dyDescent="0.2">
      <c r="A1048" s="36" t="s">
        <v>1684</v>
      </c>
      <c r="B1048" s="37">
        <v>1</v>
      </c>
      <c r="C1048" s="38" t="s">
        <v>1685</v>
      </c>
      <c r="D1048" s="39">
        <v>0.14899999999999999</v>
      </c>
      <c r="E1048" s="40">
        <v>2213.84</v>
      </c>
      <c r="F1048" s="41">
        <v>1.9</v>
      </c>
      <c r="G1048" s="42">
        <v>6763</v>
      </c>
    </row>
    <row r="1049" spans="1:7" s="43" customFormat="1" ht="12.75" x14ac:dyDescent="0.2">
      <c r="A1049" s="44" t="s">
        <v>1684</v>
      </c>
      <c r="B1049" s="45">
        <v>2</v>
      </c>
      <c r="C1049" s="46" t="s">
        <v>1685</v>
      </c>
      <c r="D1049" s="47">
        <v>0.27879999999999999</v>
      </c>
      <c r="E1049" s="48">
        <v>4142.41</v>
      </c>
      <c r="F1049" s="49">
        <v>1.9</v>
      </c>
      <c r="G1049" s="50">
        <v>6763</v>
      </c>
    </row>
    <row r="1050" spans="1:7" s="43" customFormat="1" ht="12.75" x14ac:dyDescent="0.2">
      <c r="A1050" s="44" t="s">
        <v>1684</v>
      </c>
      <c r="B1050" s="45">
        <v>3</v>
      </c>
      <c r="C1050" s="46" t="s">
        <v>1685</v>
      </c>
      <c r="D1050" s="47">
        <v>0.66110000000000002</v>
      </c>
      <c r="E1050" s="48">
        <v>9822.6200000000008</v>
      </c>
      <c r="F1050" s="49">
        <v>1.9</v>
      </c>
      <c r="G1050" s="50">
        <v>6763</v>
      </c>
    </row>
    <row r="1051" spans="1:7" s="43" customFormat="1" ht="12.75" x14ac:dyDescent="0.2">
      <c r="A1051" s="44" t="s">
        <v>1684</v>
      </c>
      <c r="B1051" s="45">
        <v>4</v>
      </c>
      <c r="C1051" s="46" t="s">
        <v>1685</v>
      </c>
      <c r="D1051" s="47">
        <v>3.7705000000000002</v>
      </c>
      <c r="E1051" s="48">
        <v>56022.09</v>
      </c>
      <c r="F1051" s="49">
        <v>1.9</v>
      </c>
      <c r="G1051" s="50">
        <v>6763</v>
      </c>
    </row>
    <row r="1052" spans="1:7" s="43" customFormat="1" ht="12.75" x14ac:dyDescent="0.2">
      <c r="A1052" s="51" t="s">
        <v>1686</v>
      </c>
      <c r="B1052" s="52">
        <v>1</v>
      </c>
      <c r="C1052" s="53" t="s">
        <v>1687</v>
      </c>
      <c r="D1052" s="54">
        <v>1.4611000000000001</v>
      </c>
      <c r="E1052" s="55">
        <v>21709.02</v>
      </c>
      <c r="F1052" s="56">
        <v>4.0999999999999996</v>
      </c>
      <c r="G1052" s="57">
        <v>53125</v>
      </c>
    </row>
    <row r="1053" spans="1:7" s="43" customFormat="1" ht="12.75" x14ac:dyDescent="0.2">
      <c r="A1053" s="58" t="s">
        <v>1686</v>
      </c>
      <c r="B1053" s="59">
        <v>2</v>
      </c>
      <c r="C1053" s="60" t="s">
        <v>1687</v>
      </c>
      <c r="D1053" s="61">
        <v>2.0670999999999999</v>
      </c>
      <c r="E1053" s="62">
        <v>30712.97</v>
      </c>
      <c r="F1053" s="63">
        <v>4.0999999999999996</v>
      </c>
      <c r="G1053" s="64">
        <v>53125</v>
      </c>
    </row>
    <row r="1054" spans="1:7" s="43" customFormat="1" ht="12.75" x14ac:dyDescent="0.2">
      <c r="A1054" s="58" t="s">
        <v>1686</v>
      </c>
      <c r="B1054" s="59">
        <v>3</v>
      </c>
      <c r="C1054" s="60" t="s">
        <v>1687</v>
      </c>
      <c r="D1054" s="61">
        <v>3.2532999999999999</v>
      </c>
      <c r="E1054" s="62">
        <v>48337.53</v>
      </c>
      <c r="F1054" s="63">
        <v>4.0999999999999996</v>
      </c>
      <c r="G1054" s="64">
        <v>53125</v>
      </c>
    </row>
    <row r="1055" spans="1:7" s="43" customFormat="1" ht="12.75" x14ac:dyDescent="0.2">
      <c r="A1055" s="65" t="s">
        <v>1686</v>
      </c>
      <c r="B1055" s="66">
        <v>4</v>
      </c>
      <c r="C1055" s="67" t="s">
        <v>1687</v>
      </c>
      <c r="D1055" s="68">
        <v>4.7892999999999999</v>
      </c>
      <c r="E1055" s="69">
        <v>71159.42</v>
      </c>
      <c r="F1055" s="70">
        <v>4.0999999999999996</v>
      </c>
      <c r="G1055" s="71">
        <v>53125</v>
      </c>
    </row>
    <row r="1056" spans="1:7" s="43" customFormat="1" ht="12.75" x14ac:dyDescent="0.2">
      <c r="A1056" s="36" t="s">
        <v>1688</v>
      </c>
      <c r="B1056" s="37">
        <v>1</v>
      </c>
      <c r="C1056" s="38" t="s">
        <v>1689</v>
      </c>
      <c r="D1056" s="39">
        <v>1.3310999999999999</v>
      </c>
      <c r="E1056" s="40">
        <v>19777.48</v>
      </c>
      <c r="F1056" s="41">
        <v>7.4</v>
      </c>
      <c r="G1056" s="42">
        <v>57518</v>
      </c>
    </row>
    <row r="1057" spans="1:7" s="43" customFormat="1" ht="12.75" x14ac:dyDescent="0.2">
      <c r="A1057" s="44" t="s">
        <v>1688</v>
      </c>
      <c r="B1057" s="45">
        <v>2</v>
      </c>
      <c r="C1057" s="46" t="s">
        <v>1689</v>
      </c>
      <c r="D1057" s="47">
        <v>1.6120000000000001</v>
      </c>
      <c r="E1057" s="48">
        <v>23951.1</v>
      </c>
      <c r="F1057" s="49">
        <v>7.4</v>
      </c>
      <c r="G1057" s="50">
        <v>57518</v>
      </c>
    </row>
    <row r="1058" spans="1:7" s="43" customFormat="1" ht="12.75" x14ac:dyDescent="0.2">
      <c r="A1058" s="44" t="s">
        <v>1688</v>
      </c>
      <c r="B1058" s="45">
        <v>3</v>
      </c>
      <c r="C1058" s="46" t="s">
        <v>1689</v>
      </c>
      <c r="D1058" s="47">
        <v>3.2519999999999998</v>
      </c>
      <c r="E1058" s="48">
        <v>48318.22</v>
      </c>
      <c r="F1058" s="49">
        <v>7.4</v>
      </c>
      <c r="G1058" s="50">
        <v>57518</v>
      </c>
    </row>
    <row r="1059" spans="1:7" s="43" customFormat="1" ht="12.75" x14ac:dyDescent="0.2">
      <c r="A1059" s="44" t="s">
        <v>1688</v>
      </c>
      <c r="B1059" s="45">
        <v>4</v>
      </c>
      <c r="C1059" s="46" t="s">
        <v>1689</v>
      </c>
      <c r="D1059" s="47">
        <v>6.0761000000000003</v>
      </c>
      <c r="E1059" s="48">
        <v>90278.69</v>
      </c>
      <c r="F1059" s="49">
        <v>7.4</v>
      </c>
      <c r="G1059" s="50">
        <v>57518</v>
      </c>
    </row>
    <row r="1060" spans="1:7" s="43" customFormat="1" ht="12.75" x14ac:dyDescent="0.2">
      <c r="A1060" s="51" t="s">
        <v>1690</v>
      </c>
      <c r="B1060" s="52">
        <v>1</v>
      </c>
      <c r="C1060" s="53" t="s">
        <v>1691</v>
      </c>
      <c r="D1060" s="54">
        <v>0.79259999999999997</v>
      </c>
      <c r="E1060" s="55">
        <v>11776.45</v>
      </c>
      <c r="F1060" s="56">
        <v>5.0999999999999996</v>
      </c>
      <c r="G1060" s="57">
        <v>55367</v>
      </c>
    </row>
    <row r="1061" spans="1:7" s="43" customFormat="1" ht="12.75" x14ac:dyDescent="0.2">
      <c r="A1061" s="58" t="s">
        <v>1690</v>
      </c>
      <c r="B1061" s="59">
        <v>2</v>
      </c>
      <c r="C1061" s="60" t="s">
        <v>1691</v>
      </c>
      <c r="D1061" s="61">
        <v>1.0028999999999999</v>
      </c>
      <c r="E1061" s="62">
        <v>14901.09</v>
      </c>
      <c r="F1061" s="63">
        <v>5.0999999999999996</v>
      </c>
      <c r="G1061" s="64">
        <v>55367</v>
      </c>
    </row>
    <row r="1062" spans="1:7" s="43" customFormat="1" ht="12.75" x14ac:dyDescent="0.2">
      <c r="A1062" s="58" t="s">
        <v>1690</v>
      </c>
      <c r="B1062" s="59">
        <v>3</v>
      </c>
      <c r="C1062" s="60" t="s">
        <v>1691</v>
      </c>
      <c r="D1062" s="61">
        <v>2.8247</v>
      </c>
      <c r="E1062" s="62">
        <v>41969.39</v>
      </c>
      <c r="F1062" s="63">
        <v>5.0999999999999996</v>
      </c>
      <c r="G1062" s="64">
        <v>55367</v>
      </c>
    </row>
    <row r="1063" spans="1:7" s="43" customFormat="1" ht="12.75" x14ac:dyDescent="0.2">
      <c r="A1063" s="65" t="s">
        <v>1690</v>
      </c>
      <c r="B1063" s="66">
        <v>4</v>
      </c>
      <c r="C1063" s="67" t="s">
        <v>1691</v>
      </c>
      <c r="D1063" s="68">
        <v>3.5135999999999998</v>
      </c>
      <c r="E1063" s="69">
        <v>52205.07</v>
      </c>
      <c r="F1063" s="70">
        <v>5.0999999999999996</v>
      </c>
      <c r="G1063" s="71">
        <v>55367</v>
      </c>
    </row>
    <row r="1064" spans="1:7" s="43" customFormat="1" ht="12.75" x14ac:dyDescent="0.2">
      <c r="A1064" s="36" t="s">
        <v>1692</v>
      </c>
      <c r="B1064" s="37">
        <v>1</v>
      </c>
      <c r="C1064" s="38" t="s">
        <v>1693</v>
      </c>
      <c r="D1064" s="39">
        <v>0.96930000000000005</v>
      </c>
      <c r="E1064" s="40">
        <v>14401.86</v>
      </c>
      <c r="F1064" s="41">
        <v>4.0999999999999996</v>
      </c>
      <c r="G1064" s="42">
        <v>81199</v>
      </c>
    </row>
    <row r="1065" spans="1:7" s="43" customFormat="1" ht="12.75" x14ac:dyDescent="0.2">
      <c r="A1065" s="44" t="s">
        <v>1692</v>
      </c>
      <c r="B1065" s="45">
        <v>2</v>
      </c>
      <c r="C1065" s="46" t="s">
        <v>1693</v>
      </c>
      <c r="D1065" s="47">
        <v>2.0036999999999998</v>
      </c>
      <c r="E1065" s="48">
        <v>29770.97</v>
      </c>
      <c r="F1065" s="49">
        <v>4.0999999999999996</v>
      </c>
      <c r="G1065" s="50">
        <v>81199</v>
      </c>
    </row>
    <row r="1066" spans="1:7" s="43" customFormat="1" ht="12.75" x14ac:dyDescent="0.2">
      <c r="A1066" s="44" t="s">
        <v>1692</v>
      </c>
      <c r="B1066" s="45">
        <v>3</v>
      </c>
      <c r="C1066" s="46" t="s">
        <v>1693</v>
      </c>
      <c r="D1066" s="47">
        <v>2.0394999999999999</v>
      </c>
      <c r="E1066" s="48">
        <v>30302.89</v>
      </c>
      <c r="F1066" s="49">
        <v>4.0999999999999996</v>
      </c>
      <c r="G1066" s="50">
        <v>81199</v>
      </c>
    </row>
    <row r="1067" spans="1:7" s="43" customFormat="1" ht="12.75" x14ac:dyDescent="0.2">
      <c r="A1067" s="44" t="s">
        <v>1692</v>
      </c>
      <c r="B1067" s="45">
        <v>4</v>
      </c>
      <c r="C1067" s="46" t="s">
        <v>1693</v>
      </c>
      <c r="D1067" s="47">
        <v>3.1888999999999998</v>
      </c>
      <c r="E1067" s="48">
        <v>47380.68</v>
      </c>
      <c r="F1067" s="49">
        <v>4.0999999999999996</v>
      </c>
      <c r="G1067" s="50">
        <v>81199</v>
      </c>
    </row>
    <row r="1068" spans="1:7" s="43" customFormat="1" ht="12.75" x14ac:dyDescent="0.2">
      <c r="A1068" s="51" t="s">
        <v>1694</v>
      </c>
      <c r="B1068" s="52">
        <v>1</v>
      </c>
      <c r="C1068" s="53" t="s">
        <v>1695</v>
      </c>
      <c r="D1068" s="54">
        <v>0.86839999999999995</v>
      </c>
      <c r="E1068" s="55">
        <v>12902.69</v>
      </c>
      <c r="F1068" s="56">
        <v>6</v>
      </c>
      <c r="G1068" s="57">
        <v>78297</v>
      </c>
    </row>
    <row r="1069" spans="1:7" s="43" customFormat="1" ht="12.75" x14ac:dyDescent="0.2">
      <c r="A1069" s="58" t="s">
        <v>1694</v>
      </c>
      <c r="B1069" s="59">
        <v>2</v>
      </c>
      <c r="C1069" s="60" t="s">
        <v>1695</v>
      </c>
      <c r="D1069" s="61">
        <v>0.92669999999999997</v>
      </c>
      <c r="E1069" s="62">
        <v>13768.91</v>
      </c>
      <c r="F1069" s="63">
        <v>6</v>
      </c>
      <c r="G1069" s="64">
        <v>78297</v>
      </c>
    </row>
    <row r="1070" spans="1:7" s="43" customFormat="1" ht="12.75" x14ac:dyDescent="0.2">
      <c r="A1070" s="58" t="s">
        <v>1694</v>
      </c>
      <c r="B1070" s="59">
        <v>3</v>
      </c>
      <c r="C1070" s="60" t="s">
        <v>1695</v>
      </c>
      <c r="D1070" s="61">
        <v>1.3917999999999999</v>
      </c>
      <c r="E1070" s="62">
        <v>20679.36</v>
      </c>
      <c r="F1070" s="63">
        <v>6</v>
      </c>
      <c r="G1070" s="64">
        <v>78297</v>
      </c>
    </row>
    <row r="1071" spans="1:7" s="43" customFormat="1" ht="12.75" x14ac:dyDescent="0.2">
      <c r="A1071" s="65" t="s">
        <v>1694</v>
      </c>
      <c r="B1071" s="66">
        <v>4</v>
      </c>
      <c r="C1071" s="67" t="s">
        <v>1695</v>
      </c>
      <c r="D1071" s="68">
        <v>2.4830999999999999</v>
      </c>
      <c r="E1071" s="69">
        <v>36893.9</v>
      </c>
      <c r="F1071" s="70">
        <v>6</v>
      </c>
      <c r="G1071" s="71">
        <v>78297</v>
      </c>
    </row>
    <row r="1072" spans="1:7" s="43" customFormat="1" ht="12.75" x14ac:dyDescent="0.2">
      <c r="A1072" s="36" t="s">
        <v>1696</v>
      </c>
      <c r="B1072" s="37">
        <v>1</v>
      </c>
      <c r="C1072" s="38" t="s">
        <v>1697</v>
      </c>
      <c r="D1072" s="39">
        <v>0.55689999999999995</v>
      </c>
      <c r="E1072" s="40">
        <v>8274.42</v>
      </c>
      <c r="F1072" s="41">
        <v>2.8</v>
      </c>
      <c r="G1072" s="42">
        <v>24189</v>
      </c>
    </row>
    <row r="1073" spans="1:7" s="43" customFormat="1" ht="12.75" x14ac:dyDescent="0.2">
      <c r="A1073" s="44" t="s">
        <v>1696</v>
      </c>
      <c r="B1073" s="45">
        <v>2</v>
      </c>
      <c r="C1073" s="46" t="s">
        <v>1697</v>
      </c>
      <c r="D1073" s="47">
        <v>0.63929999999999998</v>
      </c>
      <c r="E1073" s="48">
        <v>9498.7199999999993</v>
      </c>
      <c r="F1073" s="49">
        <v>2.8</v>
      </c>
      <c r="G1073" s="50">
        <v>24189</v>
      </c>
    </row>
    <row r="1074" spans="1:7" s="43" customFormat="1" ht="12.75" x14ac:dyDescent="0.2">
      <c r="A1074" s="44" t="s">
        <v>1696</v>
      </c>
      <c r="B1074" s="45">
        <v>3</v>
      </c>
      <c r="C1074" s="46" t="s">
        <v>1697</v>
      </c>
      <c r="D1074" s="47">
        <v>0.96750000000000003</v>
      </c>
      <c r="E1074" s="48">
        <v>14375.12</v>
      </c>
      <c r="F1074" s="49">
        <v>2.8</v>
      </c>
      <c r="G1074" s="50">
        <v>24189</v>
      </c>
    </row>
    <row r="1075" spans="1:7" s="43" customFormat="1" ht="12.75" x14ac:dyDescent="0.2">
      <c r="A1075" s="44" t="s">
        <v>1696</v>
      </c>
      <c r="B1075" s="45">
        <v>4</v>
      </c>
      <c r="C1075" s="46" t="s">
        <v>1697</v>
      </c>
      <c r="D1075" s="47">
        <v>1.7424999999999999</v>
      </c>
      <c r="E1075" s="48">
        <v>25890.07</v>
      </c>
      <c r="F1075" s="49">
        <v>2.8</v>
      </c>
      <c r="G1075" s="50">
        <v>24189</v>
      </c>
    </row>
    <row r="1076" spans="1:7" s="43" customFormat="1" ht="12.75" x14ac:dyDescent="0.2">
      <c r="A1076" s="51" t="s">
        <v>1698</v>
      </c>
      <c r="B1076" s="52">
        <v>1</v>
      </c>
      <c r="C1076" s="53" t="s">
        <v>1699</v>
      </c>
      <c r="D1076" s="54">
        <v>1.6292</v>
      </c>
      <c r="E1076" s="55">
        <v>24206.65</v>
      </c>
      <c r="F1076" s="56">
        <v>5.7</v>
      </c>
      <c r="G1076" s="57">
        <v>221259</v>
      </c>
    </row>
    <row r="1077" spans="1:7" s="43" customFormat="1" ht="12.75" x14ac:dyDescent="0.2">
      <c r="A1077" s="58" t="s">
        <v>1698</v>
      </c>
      <c r="B1077" s="59">
        <v>2</v>
      </c>
      <c r="C1077" s="60" t="s">
        <v>1699</v>
      </c>
      <c r="D1077" s="61">
        <v>2.2949000000000002</v>
      </c>
      <c r="E1077" s="62">
        <v>34097.620000000003</v>
      </c>
      <c r="F1077" s="63">
        <v>5.7</v>
      </c>
      <c r="G1077" s="64">
        <v>221259</v>
      </c>
    </row>
    <row r="1078" spans="1:7" s="43" customFormat="1" ht="12.75" x14ac:dyDescent="0.2">
      <c r="A1078" s="58" t="s">
        <v>1698</v>
      </c>
      <c r="B1078" s="59">
        <v>3</v>
      </c>
      <c r="C1078" s="60" t="s">
        <v>1699</v>
      </c>
      <c r="D1078" s="61">
        <v>3.8736000000000002</v>
      </c>
      <c r="E1078" s="62">
        <v>57553.95</v>
      </c>
      <c r="F1078" s="63">
        <v>5.7</v>
      </c>
      <c r="G1078" s="64">
        <v>221259</v>
      </c>
    </row>
    <row r="1079" spans="1:7" s="43" customFormat="1" ht="12.75" x14ac:dyDescent="0.2">
      <c r="A1079" s="65" t="s">
        <v>1698</v>
      </c>
      <c r="B1079" s="66">
        <v>4</v>
      </c>
      <c r="C1079" s="67" t="s">
        <v>1699</v>
      </c>
      <c r="D1079" s="68">
        <v>6.1448999999999998</v>
      </c>
      <c r="E1079" s="69">
        <v>91300.92</v>
      </c>
      <c r="F1079" s="70">
        <v>5.7</v>
      </c>
      <c r="G1079" s="71">
        <v>221259</v>
      </c>
    </row>
    <row r="1080" spans="1:7" s="43" customFormat="1" ht="12.75" x14ac:dyDescent="0.2">
      <c r="A1080" s="36" t="s">
        <v>1700</v>
      </c>
      <c r="B1080" s="37">
        <v>1</v>
      </c>
      <c r="C1080" s="38" t="s">
        <v>1701</v>
      </c>
      <c r="D1080" s="39">
        <v>1.1733</v>
      </c>
      <c r="E1080" s="40">
        <v>17432.89</v>
      </c>
      <c r="F1080" s="41">
        <v>4.5</v>
      </c>
      <c r="G1080" s="42">
        <v>81955</v>
      </c>
    </row>
    <row r="1081" spans="1:7" s="43" customFormat="1" ht="12.75" x14ac:dyDescent="0.2">
      <c r="A1081" s="44" t="s">
        <v>1700</v>
      </c>
      <c r="B1081" s="45">
        <v>2</v>
      </c>
      <c r="C1081" s="46" t="s">
        <v>1701</v>
      </c>
      <c r="D1081" s="47">
        <v>1.8883000000000001</v>
      </c>
      <c r="E1081" s="48">
        <v>28056.36</v>
      </c>
      <c r="F1081" s="49">
        <v>4.5</v>
      </c>
      <c r="G1081" s="50">
        <v>81955</v>
      </c>
    </row>
    <row r="1082" spans="1:7" s="43" customFormat="1" ht="12.75" x14ac:dyDescent="0.2">
      <c r="A1082" s="44" t="s">
        <v>1700</v>
      </c>
      <c r="B1082" s="45">
        <v>3</v>
      </c>
      <c r="C1082" s="46" t="s">
        <v>1701</v>
      </c>
      <c r="D1082" s="47">
        <v>3.0274000000000001</v>
      </c>
      <c r="E1082" s="48">
        <v>44981.11</v>
      </c>
      <c r="F1082" s="49">
        <v>4.5</v>
      </c>
      <c r="G1082" s="50">
        <v>81955</v>
      </c>
    </row>
    <row r="1083" spans="1:7" s="43" customFormat="1" ht="12.75" x14ac:dyDescent="0.2">
      <c r="A1083" s="44" t="s">
        <v>1700</v>
      </c>
      <c r="B1083" s="45">
        <v>4</v>
      </c>
      <c r="C1083" s="46" t="s">
        <v>1701</v>
      </c>
      <c r="D1083" s="47">
        <v>5.0227000000000004</v>
      </c>
      <c r="E1083" s="48">
        <v>74627.28</v>
      </c>
      <c r="F1083" s="49">
        <v>4.5</v>
      </c>
      <c r="G1083" s="50">
        <v>81955</v>
      </c>
    </row>
    <row r="1084" spans="1:7" s="43" customFormat="1" ht="12.75" x14ac:dyDescent="0.2">
      <c r="A1084" s="51" t="s">
        <v>1702</v>
      </c>
      <c r="B1084" s="52">
        <v>1</v>
      </c>
      <c r="C1084" s="53" t="s">
        <v>1703</v>
      </c>
      <c r="D1084" s="54">
        <v>1.3740000000000001</v>
      </c>
      <c r="E1084" s="55">
        <v>20414.89</v>
      </c>
      <c r="F1084" s="56">
        <v>13.4</v>
      </c>
      <c r="G1084" s="57">
        <v>263129</v>
      </c>
    </row>
    <row r="1085" spans="1:7" s="43" customFormat="1" ht="12.75" x14ac:dyDescent="0.2">
      <c r="A1085" s="58" t="s">
        <v>1702</v>
      </c>
      <c r="B1085" s="59">
        <v>2</v>
      </c>
      <c r="C1085" s="60" t="s">
        <v>1703</v>
      </c>
      <c r="D1085" s="61">
        <v>3.4643999999999999</v>
      </c>
      <c r="E1085" s="62">
        <v>51474.06</v>
      </c>
      <c r="F1085" s="63">
        <v>13.4</v>
      </c>
      <c r="G1085" s="64">
        <v>263129</v>
      </c>
    </row>
    <row r="1086" spans="1:7" s="43" customFormat="1" ht="12.75" x14ac:dyDescent="0.2">
      <c r="A1086" s="58" t="s">
        <v>1702</v>
      </c>
      <c r="B1086" s="59">
        <v>3</v>
      </c>
      <c r="C1086" s="60" t="s">
        <v>1703</v>
      </c>
      <c r="D1086" s="61">
        <v>3.8096000000000001</v>
      </c>
      <c r="E1086" s="62">
        <v>56603.040000000001</v>
      </c>
      <c r="F1086" s="63">
        <v>13.4</v>
      </c>
      <c r="G1086" s="64">
        <v>263129</v>
      </c>
    </row>
    <row r="1087" spans="1:7" s="43" customFormat="1" ht="12.75" x14ac:dyDescent="0.2">
      <c r="A1087" s="65" t="s">
        <v>1702</v>
      </c>
      <c r="B1087" s="66">
        <v>4</v>
      </c>
      <c r="C1087" s="67" t="s">
        <v>1703</v>
      </c>
      <c r="D1087" s="68">
        <v>8.2563999999999993</v>
      </c>
      <c r="E1087" s="69">
        <v>122673.59</v>
      </c>
      <c r="F1087" s="70">
        <v>13.4</v>
      </c>
      <c r="G1087" s="71">
        <v>263129</v>
      </c>
    </row>
    <row r="1088" spans="1:7" s="43" customFormat="1" ht="12.75" x14ac:dyDescent="0.2">
      <c r="A1088" s="36" t="s">
        <v>1704</v>
      </c>
      <c r="B1088" s="37">
        <v>1</v>
      </c>
      <c r="C1088" s="38" t="s">
        <v>1705</v>
      </c>
      <c r="D1088" s="39">
        <v>1.1474</v>
      </c>
      <c r="E1088" s="40">
        <v>17048.07</v>
      </c>
      <c r="F1088" s="41">
        <v>5.3</v>
      </c>
      <c r="G1088" s="42">
        <v>97556</v>
      </c>
    </row>
    <row r="1089" spans="1:7" s="43" customFormat="1" ht="12.75" x14ac:dyDescent="0.2">
      <c r="A1089" s="44" t="s">
        <v>1704</v>
      </c>
      <c r="B1089" s="45">
        <v>2</v>
      </c>
      <c r="C1089" s="46" t="s">
        <v>1705</v>
      </c>
      <c r="D1089" s="47">
        <v>2.2494000000000001</v>
      </c>
      <c r="E1089" s="48">
        <v>33421.589999999997</v>
      </c>
      <c r="F1089" s="49">
        <v>5.3</v>
      </c>
      <c r="G1089" s="50">
        <v>97556</v>
      </c>
    </row>
    <row r="1090" spans="1:7" s="43" customFormat="1" ht="12.75" x14ac:dyDescent="0.2">
      <c r="A1090" s="44" t="s">
        <v>1704</v>
      </c>
      <c r="B1090" s="45">
        <v>3</v>
      </c>
      <c r="C1090" s="46" t="s">
        <v>1705</v>
      </c>
      <c r="D1090" s="47">
        <v>3.5104000000000002</v>
      </c>
      <c r="E1090" s="48">
        <v>52157.52</v>
      </c>
      <c r="F1090" s="49">
        <v>5.3</v>
      </c>
      <c r="G1090" s="50">
        <v>97556</v>
      </c>
    </row>
    <row r="1091" spans="1:7" s="43" customFormat="1" ht="12.75" x14ac:dyDescent="0.2">
      <c r="A1091" s="44" t="s">
        <v>1704</v>
      </c>
      <c r="B1091" s="45">
        <v>4</v>
      </c>
      <c r="C1091" s="46" t="s">
        <v>1705</v>
      </c>
      <c r="D1091" s="47">
        <v>3.5565000000000002</v>
      </c>
      <c r="E1091" s="48">
        <v>52842.48</v>
      </c>
      <c r="F1091" s="49">
        <v>5.3</v>
      </c>
      <c r="G1091" s="50">
        <v>97556</v>
      </c>
    </row>
    <row r="1092" spans="1:7" s="43" customFormat="1" ht="12.75" x14ac:dyDescent="0.2">
      <c r="A1092" s="51" t="s">
        <v>1706</v>
      </c>
      <c r="B1092" s="52">
        <v>1</v>
      </c>
      <c r="C1092" s="53" t="s">
        <v>1707</v>
      </c>
      <c r="D1092" s="54">
        <v>0.87329999999999997</v>
      </c>
      <c r="E1092" s="55">
        <v>12975.49</v>
      </c>
      <c r="F1092" s="56">
        <v>17.8</v>
      </c>
      <c r="G1092" s="57">
        <v>37322</v>
      </c>
    </row>
    <row r="1093" spans="1:7" s="43" customFormat="1" ht="12.75" x14ac:dyDescent="0.2">
      <c r="A1093" s="58" t="s">
        <v>1706</v>
      </c>
      <c r="B1093" s="59">
        <v>2</v>
      </c>
      <c r="C1093" s="60" t="s">
        <v>1707</v>
      </c>
      <c r="D1093" s="61">
        <v>1.4963</v>
      </c>
      <c r="E1093" s="62">
        <v>22232.03</v>
      </c>
      <c r="F1093" s="63">
        <v>17.8</v>
      </c>
      <c r="G1093" s="64">
        <v>37322</v>
      </c>
    </row>
    <row r="1094" spans="1:7" s="43" customFormat="1" ht="12.75" x14ac:dyDescent="0.2">
      <c r="A1094" s="58" t="s">
        <v>1706</v>
      </c>
      <c r="B1094" s="59">
        <v>3</v>
      </c>
      <c r="C1094" s="60" t="s">
        <v>1707</v>
      </c>
      <c r="D1094" s="61">
        <v>2.1833</v>
      </c>
      <c r="E1094" s="62">
        <v>32439.47</v>
      </c>
      <c r="F1094" s="63">
        <v>17.8</v>
      </c>
      <c r="G1094" s="64">
        <v>37322</v>
      </c>
    </row>
    <row r="1095" spans="1:7" s="43" customFormat="1" ht="12.75" x14ac:dyDescent="0.2">
      <c r="A1095" s="65" t="s">
        <v>1706</v>
      </c>
      <c r="B1095" s="66">
        <v>4</v>
      </c>
      <c r="C1095" s="67" t="s">
        <v>1707</v>
      </c>
      <c r="D1095" s="68">
        <v>4.3057999999999996</v>
      </c>
      <c r="E1095" s="69">
        <v>63975.58</v>
      </c>
      <c r="F1095" s="70">
        <v>17.8</v>
      </c>
      <c r="G1095" s="71">
        <v>37322</v>
      </c>
    </row>
    <row r="1096" spans="1:7" s="43" customFormat="1" ht="12.75" x14ac:dyDescent="0.2">
      <c r="A1096" s="36" t="s">
        <v>1708</v>
      </c>
      <c r="B1096" s="37">
        <v>1</v>
      </c>
      <c r="C1096" s="38" t="s">
        <v>1709</v>
      </c>
      <c r="D1096" s="39">
        <v>0.72550000000000003</v>
      </c>
      <c r="E1096" s="40">
        <v>10779.48</v>
      </c>
      <c r="F1096" s="41">
        <v>7.7</v>
      </c>
      <c r="G1096" s="42">
        <v>76398</v>
      </c>
    </row>
    <row r="1097" spans="1:7" s="43" customFormat="1" ht="12.75" x14ac:dyDescent="0.2">
      <c r="A1097" s="44" t="s">
        <v>1708</v>
      </c>
      <c r="B1097" s="45">
        <v>2</v>
      </c>
      <c r="C1097" s="46" t="s">
        <v>1709</v>
      </c>
      <c r="D1097" s="47">
        <v>1.1408</v>
      </c>
      <c r="E1097" s="48">
        <v>16950.009999999998</v>
      </c>
      <c r="F1097" s="49">
        <v>7.7</v>
      </c>
      <c r="G1097" s="50">
        <v>76398</v>
      </c>
    </row>
    <row r="1098" spans="1:7" s="43" customFormat="1" ht="12.75" x14ac:dyDescent="0.2">
      <c r="A1098" s="44" t="s">
        <v>1708</v>
      </c>
      <c r="B1098" s="45">
        <v>3</v>
      </c>
      <c r="C1098" s="46" t="s">
        <v>1709</v>
      </c>
      <c r="D1098" s="47">
        <v>1.6281000000000001</v>
      </c>
      <c r="E1098" s="48">
        <v>24190.31</v>
      </c>
      <c r="F1098" s="49">
        <v>7.7</v>
      </c>
      <c r="G1098" s="50">
        <v>76398</v>
      </c>
    </row>
    <row r="1099" spans="1:7" s="43" customFormat="1" ht="12.75" x14ac:dyDescent="0.2">
      <c r="A1099" s="44" t="s">
        <v>1708</v>
      </c>
      <c r="B1099" s="45">
        <v>4</v>
      </c>
      <c r="C1099" s="46" t="s">
        <v>1709</v>
      </c>
      <c r="D1099" s="47">
        <v>2.2246000000000001</v>
      </c>
      <c r="E1099" s="48">
        <v>33053.11</v>
      </c>
      <c r="F1099" s="49">
        <v>7.7</v>
      </c>
      <c r="G1099" s="50">
        <v>76398</v>
      </c>
    </row>
    <row r="1100" spans="1:7" s="43" customFormat="1" ht="12.75" x14ac:dyDescent="0.2">
      <c r="A1100" s="51" t="s">
        <v>1710</v>
      </c>
      <c r="B1100" s="52">
        <v>1</v>
      </c>
      <c r="C1100" s="53" t="s">
        <v>1711</v>
      </c>
      <c r="D1100" s="54">
        <v>0.86009999999999998</v>
      </c>
      <c r="E1100" s="55">
        <v>12779.37</v>
      </c>
      <c r="F1100" s="56">
        <v>7.3</v>
      </c>
      <c r="G1100" s="57">
        <v>89216</v>
      </c>
    </row>
    <row r="1101" spans="1:7" s="43" customFormat="1" ht="12.75" x14ac:dyDescent="0.2">
      <c r="A1101" s="58" t="s">
        <v>1710</v>
      </c>
      <c r="B1101" s="59">
        <v>2</v>
      </c>
      <c r="C1101" s="60" t="s">
        <v>1711</v>
      </c>
      <c r="D1101" s="61">
        <v>1.0054000000000001</v>
      </c>
      <c r="E1101" s="62">
        <v>14938.23</v>
      </c>
      <c r="F1101" s="63">
        <v>7.3</v>
      </c>
      <c r="G1101" s="64">
        <v>89216</v>
      </c>
    </row>
    <row r="1102" spans="1:7" s="43" customFormat="1" ht="12.75" x14ac:dyDescent="0.2">
      <c r="A1102" s="58" t="s">
        <v>1710</v>
      </c>
      <c r="B1102" s="59">
        <v>3</v>
      </c>
      <c r="C1102" s="60" t="s">
        <v>1711</v>
      </c>
      <c r="D1102" s="61">
        <v>2.8561999999999999</v>
      </c>
      <c r="E1102" s="62">
        <v>42437.42</v>
      </c>
      <c r="F1102" s="63">
        <v>7.3</v>
      </c>
      <c r="G1102" s="64">
        <v>89216</v>
      </c>
    </row>
    <row r="1103" spans="1:7" s="43" customFormat="1" ht="12.75" x14ac:dyDescent="0.2">
      <c r="A1103" s="65" t="s">
        <v>1710</v>
      </c>
      <c r="B1103" s="66">
        <v>4</v>
      </c>
      <c r="C1103" s="67" t="s">
        <v>1711</v>
      </c>
      <c r="D1103" s="68">
        <v>10.154400000000001</v>
      </c>
      <c r="E1103" s="69">
        <v>150874.07999999999</v>
      </c>
      <c r="F1103" s="70">
        <v>7.3</v>
      </c>
      <c r="G1103" s="71">
        <v>89216</v>
      </c>
    </row>
    <row r="1104" spans="1:7" s="43" customFormat="1" ht="12.75" x14ac:dyDescent="0.2">
      <c r="A1104" s="36" t="s">
        <v>1712</v>
      </c>
      <c r="B1104" s="37">
        <v>1</v>
      </c>
      <c r="C1104" s="38" t="s">
        <v>1713</v>
      </c>
      <c r="D1104" s="39">
        <v>0.69350000000000001</v>
      </c>
      <c r="E1104" s="40">
        <v>10304.02</v>
      </c>
      <c r="F1104" s="41">
        <v>3.8</v>
      </c>
      <c r="G1104" s="42">
        <v>43022</v>
      </c>
    </row>
    <row r="1105" spans="1:7" s="43" customFormat="1" ht="12.75" x14ac:dyDescent="0.2">
      <c r="A1105" s="44" t="s">
        <v>1712</v>
      </c>
      <c r="B1105" s="45">
        <v>2</v>
      </c>
      <c r="C1105" s="46" t="s">
        <v>1713</v>
      </c>
      <c r="D1105" s="47">
        <v>1.0768</v>
      </c>
      <c r="E1105" s="48">
        <v>15999.09</v>
      </c>
      <c r="F1105" s="49">
        <v>3.8</v>
      </c>
      <c r="G1105" s="50">
        <v>43022</v>
      </c>
    </row>
    <row r="1106" spans="1:7" s="43" customFormat="1" ht="12.75" x14ac:dyDescent="0.2">
      <c r="A1106" s="44" t="s">
        <v>1712</v>
      </c>
      <c r="B1106" s="45">
        <v>3</v>
      </c>
      <c r="C1106" s="46" t="s">
        <v>1713</v>
      </c>
      <c r="D1106" s="47">
        <v>1.6134999999999999</v>
      </c>
      <c r="E1106" s="48">
        <v>23973.38</v>
      </c>
      <c r="F1106" s="49">
        <v>3.8</v>
      </c>
      <c r="G1106" s="50">
        <v>43022</v>
      </c>
    </row>
    <row r="1107" spans="1:7" s="43" customFormat="1" ht="12.75" x14ac:dyDescent="0.2">
      <c r="A1107" s="44" t="s">
        <v>1712</v>
      </c>
      <c r="B1107" s="45">
        <v>4</v>
      </c>
      <c r="C1107" s="46" t="s">
        <v>1713</v>
      </c>
      <c r="D1107" s="47">
        <v>3.9832000000000001</v>
      </c>
      <c r="E1107" s="48">
        <v>59182.39</v>
      </c>
      <c r="F1107" s="49">
        <v>3.8</v>
      </c>
      <c r="G1107" s="50">
        <v>43022</v>
      </c>
    </row>
    <row r="1108" spans="1:7" s="43" customFormat="1" ht="12.75" x14ac:dyDescent="0.2">
      <c r="A1108" s="51" t="s">
        <v>1714</v>
      </c>
      <c r="B1108" s="52">
        <v>1</v>
      </c>
      <c r="C1108" s="53" t="s">
        <v>1715</v>
      </c>
      <c r="D1108" s="54">
        <v>1.0952999999999999</v>
      </c>
      <c r="E1108" s="55">
        <v>16273.97</v>
      </c>
      <c r="F1108" s="56">
        <v>11</v>
      </c>
      <c r="G1108" s="57">
        <v>158358</v>
      </c>
    </row>
    <row r="1109" spans="1:7" s="43" customFormat="1" ht="12.75" x14ac:dyDescent="0.2">
      <c r="A1109" s="58" t="s">
        <v>1714</v>
      </c>
      <c r="B1109" s="59">
        <v>2</v>
      </c>
      <c r="C1109" s="60" t="s">
        <v>1715</v>
      </c>
      <c r="D1109" s="61">
        <v>1.9873000000000001</v>
      </c>
      <c r="E1109" s="62">
        <v>29527.3</v>
      </c>
      <c r="F1109" s="63">
        <v>11</v>
      </c>
      <c r="G1109" s="64">
        <v>158358</v>
      </c>
    </row>
    <row r="1110" spans="1:7" s="43" customFormat="1" ht="12.75" x14ac:dyDescent="0.2">
      <c r="A1110" s="58" t="s">
        <v>1714</v>
      </c>
      <c r="B1110" s="59">
        <v>3</v>
      </c>
      <c r="C1110" s="60" t="s">
        <v>1715</v>
      </c>
      <c r="D1110" s="61">
        <v>2.714</v>
      </c>
      <c r="E1110" s="62">
        <v>40324.61</v>
      </c>
      <c r="F1110" s="63">
        <v>11</v>
      </c>
      <c r="G1110" s="64">
        <v>158358</v>
      </c>
    </row>
    <row r="1111" spans="1:7" s="43" customFormat="1" ht="12.75" x14ac:dyDescent="0.2">
      <c r="A1111" s="65" t="s">
        <v>1714</v>
      </c>
      <c r="B1111" s="66">
        <v>4</v>
      </c>
      <c r="C1111" s="67" t="s">
        <v>1715</v>
      </c>
      <c r="D1111" s="68">
        <v>6.3872</v>
      </c>
      <c r="E1111" s="69">
        <v>94901.02</v>
      </c>
      <c r="F1111" s="70">
        <v>11</v>
      </c>
      <c r="G1111" s="71">
        <v>158358</v>
      </c>
    </row>
    <row r="1112" spans="1:7" s="43" customFormat="1" ht="12.75" x14ac:dyDescent="0.2">
      <c r="A1112" s="36" t="s">
        <v>1716</v>
      </c>
      <c r="B1112" s="37">
        <v>1</v>
      </c>
      <c r="C1112" s="38" t="s">
        <v>1717</v>
      </c>
      <c r="D1112" s="39">
        <v>1.5649999999999999</v>
      </c>
      <c r="E1112" s="40">
        <v>23252.77</v>
      </c>
      <c r="F1112" s="41">
        <v>7.8</v>
      </c>
      <c r="G1112" s="42">
        <v>94533</v>
      </c>
    </row>
    <row r="1113" spans="1:7" s="43" customFormat="1" ht="12.75" x14ac:dyDescent="0.2">
      <c r="A1113" s="44" t="s">
        <v>1716</v>
      </c>
      <c r="B1113" s="45">
        <v>2</v>
      </c>
      <c r="C1113" s="46" t="s">
        <v>1717</v>
      </c>
      <c r="D1113" s="47">
        <v>1.7810999999999999</v>
      </c>
      <c r="E1113" s="48">
        <v>26463.58</v>
      </c>
      <c r="F1113" s="49">
        <v>7.8</v>
      </c>
      <c r="G1113" s="50">
        <v>94533</v>
      </c>
    </row>
    <row r="1114" spans="1:7" s="43" customFormat="1" ht="12.75" x14ac:dyDescent="0.2">
      <c r="A1114" s="44" t="s">
        <v>1716</v>
      </c>
      <c r="B1114" s="45">
        <v>3</v>
      </c>
      <c r="C1114" s="46" t="s">
        <v>1717</v>
      </c>
      <c r="D1114" s="47">
        <v>2.4961000000000002</v>
      </c>
      <c r="E1114" s="48">
        <v>37087.050000000003</v>
      </c>
      <c r="F1114" s="49">
        <v>7.8</v>
      </c>
      <c r="G1114" s="50">
        <v>94533</v>
      </c>
    </row>
    <row r="1115" spans="1:7" s="43" customFormat="1" ht="12.75" x14ac:dyDescent="0.2">
      <c r="A1115" s="44" t="s">
        <v>1716</v>
      </c>
      <c r="B1115" s="45">
        <v>4</v>
      </c>
      <c r="C1115" s="46" t="s">
        <v>1717</v>
      </c>
      <c r="D1115" s="47">
        <v>4.7374999999999998</v>
      </c>
      <c r="E1115" s="48">
        <v>70389.78</v>
      </c>
      <c r="F1115" s="49">
        <v>7.8</v>
      </c>
      <c r="G1115" s="50">
        <v>94533</v>
      </c>
    </row>
    <row r="1116" spans="1:7" s="43" customFormat="1" ht="12.75" x14ac:dyDescent="0.2">
      <c r="A1116" s="51" t="s">
        <v>1718</v>
      </c>
      <c r="B1116" s="52">
        <v>1</v>
      </c>
      <c r="C1116" s="53" t="s">
        <v>1719</v>
      </c>
      <c r="D1116" s="54">
        <v>0.70469999999999999</v>
      </c>
      <c r="E1116" s="55">
        <v>10470.43</v>
      </c>
      <c r="F1116" s="56">
        <v>5.8</v>
      </c>
      <c r="G1116" s="57">
        <v>59596</v>
      </c>
    </row>
    <row r="1117" spans="1:7" s="43" customFormat="1" ht="12.75" x14ac:dyDescent="0.2">
      <c r="A1117" s="58" t="s">
        <v>1718</v>
      </c>
      <c r="B1117" s="59">
        <v>2</v>
      </c>
      <c r="C1117" s="60" t="s">
        <v>1719</v>
      </c>
      <c r="D1117" s="61">
        <v>0.79079999999999995</v>
      </c>
      <c r="E1117" s="62">
        <v>11749.71</v>
      </c>
      <c r="F1117" s="63">
        <v>5.8</v>
      </c>
      <c r="G1117" s="64">
        <v>59596</v>
      </c>
    </row>
    <row r="1118" spans="1:7" s="43" customFormat="1" ht="12.75" x14ac:dyDescent="0.2">
      <c r="A1118" s="58" t="s">
        <v>1718</v>
      </c>
      <c r="B1118" s="59">
        <v>3</v>
      </c>
      <c r="C1118" s="60" t="s">
        <v>1719</v>
      </c>
      <c r="D1118" s="61">
        <v>1.3429</v>
      </c>
      <c r="E1118" s="62">
        <v>19952.810000000001</v>
      </c>
      <c r="F1118" s="63">
        <v>5.8</v>
      </c>
      <c r="G1118" s="64">
        <v>59596</v>
      </c>
    </row>
    <row r="1119" spans="1:7" s="43" customFormat="1" ht="12.75" x14ac:dyDescent="0.2">
      <c r="A1119" s="65" t="s">
        <v>1718</v>
      </c>
      <c r="B1119" s="66">
        <v>4</v>
      </c>
      <c r="C1119" s="67" t="s">
        <v>1719</v>
      </c>
      <c r="D1119" s="68">
        <v>3.4826999999999999</v>
      </c>
      <c r="E1119" s="69">
        <v>51745.96</v>
      </c>
      <c r="F1119" s="70">
        <v>5.8</v>
      </c>
      <c r="G1119" s="71">
        <v>59596</v>
      </c>
    </row>
    <row r="1120" spans="1:7" s="43" customFormat="1" ht="12.75" x14ac:dyDescent="0.2">
      <c r="A1120" s="36" t="s">
        <v>1720</v>
      </c>
      <c r="B1120" s="37">
        <v>1</v>
      </c>
      <c r="C1120" s="38" t="s">
        <v>1721</v>
      </c>
      <c r="D1120" s="39">
        <v>0.71299999999999997</v>
      </c>
      <c r="E1120" s="40">
        <v>10593.75</v>
      </c>
      <c r="F1120" s="41">
        <v>5.3</v>
      </c>
      <c r="G1120" s="42">
        <v>54838</v>
      </c>
    </row>
    <row r="1121" spans="1:7" s="43" customFormat="1" ht="12.75" x14ac:dyDescent="0.2">
      <c r="A1121" s="44" t="s">
        <v>1720</v>
      </c>
      <c r="B1121" s="45">
        <v>2</v>
      </c>
      <c r="C1121" s="46" t="s">
        <v>1721</v>
      </c>
      <c r="D1121" s="47">
        <v>0.87609999999999999</v>
      </c>
      <c r="E1121" s="48">
        <v>13017.09</v>
      </c>
      <c r="F1121" s="49">
        <v>5.3</v>
      </c>
      <c r="G1121" s="50">
        <v>54838</v>
      </c>
    </row>
    <row r="1122" spans="1:7" s="43" customFormat="1" ht="12.75" x14ac:dyDescent="0.2">
      <c r="A1122" s="44" t="s">
        <v>1720</v>
      </c>
      <c r="B1122" s="45">
        <v>3</v>
      </c>
      <c r="C1122" s="46" t="s">
        <v>1721</v>
      </c>
      <c r="D1122" s="47">
        <v>1.7681</v>
      </c>
      <c r="E1122" s="48">
        <v>26270.43</v>
      </c>
      <c r="F1122" s="49">
        <v>5.3</v>
      </c>
      <c r="G1122" s="50">
        <v>54838</v>
      </c>
    </row>
    <row r="1123" spans="1:7" s="43" customFormat="1" ht="12.75" x14ac:dyDescent="0.2">
      <c r="A1123" s="44" t="s">
        <v>1720</v>
      </c>
      <c r="B1123" s="45">
        <v>4</v>
      </c>
      <c r="C1123" s="46" t="s">
        <v>1721</v>
      </c>
      <c r="D1123" s="47">
        <v>2.1528</v>
      </c>
      <c r="E1123" s="48">
        <v>31986.3</v>
      </c>
      <c r="F1123" s="49">
        <v>5.3</v>
      </c>
      <c r="G1123" s="50">
        <v>54838</v>
      </c>
    </row>
    <row r="1124" spans="1:7" s="43" customFormat="1" ht="12.75" x14ac:dyDescent="0.2">
      <c r="A1124" s="51" t="s">
        <v>1722</v>
      </c>
      <c r="B1124" s="52">
        <v>1</v>
      </c>
      <c r="C1124" s="53" t="s">
        <v>1723</v>
      </c>
      <c r="D1124" s="54">
        <v>0.51649999999999996</v>
      </c>
      <c r="E1124" s="55">
        <v>7674.16</v>
      </c>
      <c r="F1124" s="56">
        <v>3</v>
      </c>
      <c r="G1124" s="57">
        <v>26607</v>
      </c>
    </row>
    <row r="1125" spans="1:7" s="43" customFormat="1" ht="12.75" x14ac:dyDescent="0.2">
      <c r="A1125" s="58" t="s">
        <v>1722</v>
      </c>
      <c r="B1125" s="59">
        <v>2</v>
      </c>
      <c r="C1125" s="60" t="s">
        <v>1723</v>
      </c>
      <c r="D1125" s="61">
        <v>0.55869999999999997</v>
      </c>
      <c r="E1125" s="62">
        <v>8301.16</v>
      </c>
      <c r="F1125" s="63">
        <v>3</v>
      </c>
      <c r="G1125" s="64">
        <v>26607</v>
      </c>
    </row>
    <row r="1126" spans="1:7" s="43" customFormat="1" ht="12.75" x14ac:dyDescent="0.2">
      <c r="A1126" s="58" t="s">
        <v>1722</v>
      </c>
      <c r="B1126" s="59">
        <v>3</v>
      </c>
      <c r="C1126" s="60" t="s">
        <v>1723</v>
      </c>
      <c r="D1126" s="61">
        <v>1.0515000000000001</v>
      </c>
      <c r="E1126" s="62">
        <v>15623.19</v>
      </c>
      <c r="F1126" s="63">
        <v>3</v>
      </c>
      <c r="G1126" s="64">
        <v>26607</v>
      </c>
    </row>
    <row r="1127" spans="1:7" s="43" customFormat="1" ht="12.75" x14ac:dyDescent="0.2">
      <c r="A1127" s="65" t="s">
        <v>1722</v>
      </c>
      <c r="B1127" s="66">
        <v>4</v>
      </c>
      <c r="C1127" s="67" t="s">
        <v>1723</v>
      </c>
      <c r="D1127" s="68">
        <v>1.3940999999999999</v>
      </c>
      <c r="E1127" s="69">
        <v>20713.54</v>
      </c>
      <c r="F1127" s="70">
        <v>3</v>
      </c>
      <c r="G1127" s="71">
        <v>26607</v>
      </c>
    </row>
    <row r="1128" spans="1:7" s="43" customFormat="1" ht="12.75" x14ac:dyDescent="0.2">
      <c r="A1128" s="36" t="s">
        <v>1724</v>
      </c>
      <c r="B1128" s="37">
        <v>1</v>
      </c>
      <c r="C1128" s="38" t="s">
        <v>1725</v>
      </c>
      <c r="D1128" s="39">
        <v>0.40029999999999999</v>
      </c>
      <c r="E1128" s="40">
        <v>5947.66</v>
      </c>
      <c r="F1128" s="41">
        <v>3.2</v>
      </c>
      <c r="G1128" s="42">
        <v>17784</v>
      </c>
    </row>
    <row r="1129" spans="1:7" s="43" customFormat="1" ht="12.75" x14ac:dyDescent="0.2">
      <c r="A1129" s="44" t="s">
        <v>1724</v>
      </c>
      <c r="B1129" s="45">
        <v>2</v>
      </c>
      <c r="C1129" s="46" t="s">
        <v>1725</v>
      </c>
      <c r="D1129" s="47">
        <v>0.70469999999999999</v>
      </c>
      <c r="E1129" s="48">
        <v>10470.43</v>
      </c>
      <c r="F1129" s="49">
        <v>3.2</v>
      </c>
      <c r="G1129" s="50">
        <v>17784</v>
      </c>
    </row>
    <row r="1130" spans="1:7" s="43" customFormat="1" ht="12.75" x14ac:dyDescent="0.2">
      <c r="A1130" s="44" t="s">
        <v>1724</v>
      </c>
      <c r="B1130" s="45">
        <v>3</v>
      </c>
      <c r="C1130" s="46" t="s">
        <v>1725</v>
      </c>
      <c r="D1130" s="47">
        <v>0.71289999999999998</v>
      </c>
      <c r="E1130" s="48">
        <v>10592.27</v>
      </c>
      <c r="F1130" s="49">
        <v>3.2</v>
      </c>
      <c r="G1130" s="50">
        <v>17784</v>
      </c>
    </row>
    <row r="1131" spans="1:7" s="43" customFormat="1" ht="12.75" x14ac:dyDescent="0.2">
      <c r="A1131" s="44" t="s">
        <v>1724</v>
      </c>
      <c r="B1131" s="45">
        <v>4</v>
      </c>
      <c r="C1131" s="46" t="s">
        <v>1725</v>
      </c>
      <c r="D1131" s="47">
        <v>2.0874000000000001</v>
      </c>
      <c r="E1131" s="48">
        <v>31014.59</v>
      </c>
      <c r="F1131" s="49">
        <v>3.2</v>
      </c>
      <c r="G1131" s="50">
        <v>17784</v>
      </c>
    </row>
    <row r="1132" spans="1:7" s="43" customFormat="1" ht="12.75" x14ac:dyDescent="0.2">
      <c r="A1132" s="51" t="s">
        <v>1726</v>
      </c>
      <c r="B1132" s="52">
        <v>1</v>
      </c>
      <c r="C1132" s="53" t="s">
        <v>1727</v>
      </c>
      <c r="D1132" s="54">
        <v>0.5716</v>
      </c>
      <c r="E1132" s="55">
        <v>8492.83</v>
      </c>
      <c r="F1132" s="56">
        <v>5.4</v>
      </c>
      <c r="G1132" s="57">
        <v>60848</v>
      </c>
    </row>
    <row r="1133" spans="1:7" s="43" customFormat="1" ht="12.75" x14ac:dyDescent="0.2">
      <c r="A1133" s="58" t="s">
        <v>1726</v>
      </c>
      <c r="B1133" s="59">
        <v>2</v>
      </c>
      <c r="C1133" s="60" t="s">
        <v>1727</v>
      </c>
      <c r="D1133" s="61">
        <v>1.1469</v>
      </c>
      <c r="E1133" s="62">
        <v>17040.64</v>
      </c>
      <c r="F1133" s="63">
        <v>5.4</v>
      </c>
      <c r="G1133" s="64">
        <v>60848</v>
      </c>
    </row>
    <row r="1134" spans="1:7" s="43" customFormat="1" ht="12.75" x14ac:dyDescent="0.2">
      <c r="A1134" s="58" t="s">
        <v>1726</v>
      </c>
      <c r="B1134" s="59">
        <v>3</v>
      </c>
      <c r="C1134" s="60" t="s">
        <v>1727</v>
      </c>
      <c r="D1134" s="61">
        <v>1.3427</v>
      </c>
      <c r="E1134" s="62">
        <v>19949.84</v>
      </c>
      <c r="F1134" s="63">
        <v>5.4</v>
      </c>
      <c r="G1134" s="64">
        <v>60848</v>
      </c>
    </row>
    <row r="1135" spans="1:7" s="43" customFormat="1" ht="12.75" x14ac:dyDescent="0.2">
      <c r="A1135" s="65" t="s">
        <v>1726</v>
      </c>
      <c r="B1135" s="66">
        <v>4</v>
      </c>
      <c r="C1135" s="67" t="s">
        <v>1727</v>
      </c>
      <c r="D1135" s="68">
        <v>3.8138000000000001</v>
      </c>
      <c r="E1135" s="69">
        <v>56665.440000000002</v>
      </c>
      <c r="F1135" s="70">
        <v>5.4</v>
      </c>
      <c r="G1135" s="71">
        <v>60848</v>
      </c>
    </row>
    <row r="1136" spans="1:7" s="43" customFormat="1" ht="12.75" x14ac:dyDescent="0.2">
      <c r="A1136" s="36" t="s">
        <v>1728</v>
      </c>
      <c r="B1136" s="37">
        <v>1</v>
      </c>
      <c r="C1136" s="38" t="s">
        <v>1729</v>
      </c>
      <c r="D1136" s="39">
        <v>1.3324</v>
      </c>
      <c r="E1136" s="40">
        <v>19796.8</v>
      </c>
      <c r="F1136" s="41">
        <v>16.600000000000001</v>
      </c>
      <c r="G1136" s="42">
        <v>148504</v>
      </c>
    </row>
    <row r="1137" spans="1:7" s="43" customFormat="1" ht="12.75" x14ac:dyDescent="0.2">
      <c r="A1137" s="44" t="s">
        <v>1728</v>
      </c>
      <c r="B1137" s="45">
        <v>2</v>
      </c>
      <c r="C1137" s="46" t="s">
        <v>1729</v>
      </c>
      <c r="D1137" s="47">
        <v>1.4591000000000001</v>
      </c>
      <c r="E1137" s="48">
        <v>21679.31</v>
      </c>
      <c r="F1137" s="49">
        <v>16.600000000000001</v>
      </c>
      <c r="G1137" s="50">
        <v>148504</v>
      </c>
    </row>
    <row r="1138" spans="1:7" s="43" customFormat="1" ht="12.75" x14ac:dyDescent="0.2">
      <c r="A1138" s="44" t="s">
        <v>1728</v>
      </c>
      <c r="B1138" s="45">
        <v>3</v>
      </c>
      <c r="C1138" s="46" t="s">
        <v>1729</v>
      </c>
      <c r="D1138" s="47">
        <v>2.9834000000000001</v>
      </c>
      <c r="E1138" s="48">
        <v>44327.360000000001</v>
      </c>
      <c r="F1138" s="49">
        <v>16.600000000000001</v>
      </c>
      <c r="G1138" s="50">
        <v>148504</v>
      </c>
    </row>
    <row r="1139" spans="1:7" s="43" customFormat="1" ht="12.75" x14ac:dyDescent="0.2">
      <c r="A1139" s="44" t="s">
        <v>1728</v>
      </c>
      <c r="B1139" s="45">
        <v>4</v>
      </c>
      <c r="C1139" s="46" t="s">
        <v>1729</v>
      </c>
      <c r="D1139" s="47">
        <v>6.4120999999999997</v>
      </c>
      <c r="E1139" s="48">
        <v>95270.98</v>
      </c>
      <c r="F1139" s="49">
        <v>16.600000000000001</v>
      </c>
      <c r="G1139" s="50">
        <v>148504</v>
      </c>
    </row>
    <row r="1140" spans="1:7" s="43" customFormat="1" ht="12.75" x14ac:dyDescent="0.2">
      <c r="A1140" s="51" t="s">
        <v>1730</v>
      </c>
      <c r="B1140" s="52">
        <v>1</v>
      </c>
      <c r="C1140" s="53" t="s">
        <v>1731</v>
      </c>
      <c r="D1140" s="54">
        <v>0.86729999999999996</v>
      </c>
      <c r="E1140" s="55">
        <v>12886.34</v>
      </c>
      <c r="F1140" s="56">
        <v>11.6</v>
      </c>
      <c r="G1140" s="57">
        <v>60275</v>
      </c>
    </row>
    <row r="1141" spans="1:7" s="43" customFormat="1" ht="12.75" x14ac:dyDescent="0.2">
      <c r="A1141" s="58" t="s">
        <v>1730</v>
      </c>
      <c r="B1141" s="59">
        <v>2</v>
      </c>
      <c r="C1141" s="60" t="s">
        <v>1731</v>
      </c>
      <c r="D1141" s="61">
        <v>0.96479999999999999</v>
      </c>
      <c r="E1141" s="62">
        <v>14335</v>
      </c>
      <c r="F1141" s="63">
        <v>11.6</v>
      </c>
      <c r="G1141" s="64">
        <v>60275</v>
      </c>
    </row>
    <row r="1142" spans="1:7" s="43" customFormat="1" ht="12.75" x14ac:dyDescent="0.2">
      <c r="A1142" s="58" t="s">
        <v>1730</v>
      </c>
      <c r="B1142" s="59">
        <v>3</v>
      </c>
      <c r="C1142" s="60" t="s">
        <v>1731</v>
      </c>
      <c r="D1142" s="61">
        <v>1.4515</v>
      </c>
      <c r="E1142" s="62">
        <v>21566.39</v>
      </c>
      <c r="F1142" s="63">
        <v>11.6</v>
      </c>
      <c r="G1142" s="64">
        <v>60275</v>
      </c>
    </row>
    <row r="1143" spans="1:7" s="43" customFormat="1" ht="12.75" x14ac:dyDescent="0.2">
      <c r="A1143" s="65" t="s">
        <v>1730</v>
      </c>
      <c r="B1143" s="66">
        <v>4</v>
      </c>
      <c r="C1143" s="67" t="s">
        <v>1731</v>
      </c>
      <c r="D1143" s="68">
        <v>3.4117000000000002</v>
      </c>
      <c r="E1143" s="69">
        <v>50691.040000000001</v>
      </c>
      <c r="F1143" s="70">
        <v>11.6</v>
      </c>
      <c r="G1143" s="71">
        <v>60275</v>
      </c>
    </row>
    <row r="1144" spans="1:7" s="43" customFormat="1" ht="12.75" x14ac:dyDescent="0.2">
      <c r="A1144" s="36" t="s">
        <v>1732</v>
      </c>
      <c r="B1144" s="37">
        <v>1</v>
      </c>
      <c r="C1144" s="38" t="s">
        <v>1733</v>
      </c>
      <c r="D1144" s="39">
        <v>0.43669999999999998</v>
      </c>
      <c r="E1144" s="40">
        <v>6488.49</v>
      </c>
      <c r="F1144" s="41">
        <v>5.6</v>
      </c>
      <c r="G1144" s="42">
        <v>23439</v>
      </c>
    </row>
    <row r="1145" spans="1:7" s="43" customFormat="1" ht="12.75" x14ac:dyDescent="0.2">
      <c r="A1145" s="44" t="s">
        <v>1732</v>
      </c>
      <c r="B1145" s="45">
        <v>2</v>
      </c>
      <c r="C1145" s="46" t="s">
        <v>1733</v>
      </c>
      <c r="D1145" s="47">
        <v>0.52410000000000001</v>
      </c>
      <c r="E1145" s="48">
        <v>7787.08</v>
      </c>
      <c r="F1145" s="49">
        <v>5.6</v>
      </c>
      <c r="G1145" s="50">
        <v>23439</v>
      </c>
    </row>
    <row r="1146" spans="1:7" s="43" customFormat="1" ht="12.75" x14ac:dyDescent="0.2">
      <c r="A1146" s="44" t="s">
        <v>1732</v>
      </c>
      <c r="B1146" s="45">
        <v>3</v>
      </c>
      <c r="C1146" s="46" t="s">
        <v>1733</v>
      </c>
      <c r="D1146" s="47">
        <v>0.5242</v>
      </c>
      <c r="E1146" s="48">
        <v>7788.56</v>
      </c>
      <c r="F1146" s="49">
        <v>5.6</v>
      </c>
      <c r="G1146" s="50">
        <v>23439</v>
      </c>
    </row>
    <row r="1147" spans="1:7" s="43" customFormat="1" ht="12.75" x14ac:dyDescent="0.2">
      <c r="A1147" s="44" t="s">
        <v>1732</v>
      </c>
      <c r="B1147" s="45">
        <v>4</v>
      </c>
      <c r="C1147" s="46" t="s">
        <v>1733</v>
      </c>
      <c r="D1147" s="47">
        <v>1.3288</v>
      </c>
      <c r="E1147" s="48">
        <v>19743.310000000001</v>
      </c>
      <c r="F1147" s="49">
        <v>5.6</v>
      </c>
      <c r="G1147" s="50">
        <v>23439</v>
      </c>
    </row>
    <row r="1148" spans="1:7" s="43" customFormat="1" ht="12.75" x14ac:dyDescent="0.2">
      <c r="A1148" s="51" t="s">
        <v>1734</v>
      </c>
      <c r="B1148" s="52">
        <v>1</v>
      </c>
      <c r="C1148" s="53" t="s">
        <v>1735</v>
      </c>
      <c r="D1148" s="54">
        <v>0.19650000000000001</v>
      </c>
      <c r="E1148" s="55">
        <v>2919.6</v>
      </c>
      <c r="F1148" s="56">
        <v>4.9000000000000004</v>
      </c>
      <c r="G1148" s="57">
        <v>19548</v>
      </c>
    </row>
    <row r="1149" spans="1:7" s="43" customFormat="1" ht="12.75" x14ac:dyDescent="0.2">
      <c r="A1149" s="58" t="s">
        <v>1734</v>
      </c>
      <c r="B1149" s="59">
        <v>2</v>
      </c>
      <c r="C1149" s="60" t="s">
        <v>1735</v>
      </c>
      <c r="D1149" s="61">
        <v>0.35389999999999999</v>
      </c>
      <c r="E1149" s="62">
        <v>5258.25</v>
      </c>
      <c r="F1149" s="63">
        <v>4.9000000000000004</v>
      </c>
      <c r="G1149" s="64">
        <v>19548</v>
      </c>
    </row>
    <row r="1150" spans="1:7" s="43" customFormat="1" ht="12.75" x14ac:dyDescent="0.2">
      <c r="A1150" s="58" t="s">
        <v>1734</v>
      </c>
      <c r="B1150" s="59">
        <v>3</v>
      </c>
      <c r="C1150" s="60" t="s">
        <v>1735</v>
      </c>
      <c r="D1150" s="61">
        <v>0.42109999999999997</v>
      </c>
      <c r="E1150" s="62">
        <v>6256.7</v>
      </c>
      <c r="F1150" s="63">
        <v>4.9000000000000004</v>
      </c>
      <c r="G1150" s="64">
        <v>19548</v>
      </c>
    </row>
    <row r="1151" spans="1:7" s="43" customFormat="1" ht="12.75" x14ac:dyDescent="0.2">
      <c r="A1151" s="65" t="s">
        <v>1734</v>
      </c>
      <c r="B1151" s="66">
        <v>4</v>
      </c>
      <c r="C1151" s="67" t="s">
        <v>1735</v>
      </c>
      <c r="D1151" s="68">
        <v>1.7617</v>
      </c>
      <c r="E1151" s="69">
        <v>26175.34</v>
      </c>
      <c r="F1151" s="70">
        <v>4.9000000000000004</v>
      </c>
      <c r="G1151" s="71">
        <v>19548</v>
      </c>
    </row>
    <row r="1152" spans="1:7" s="43" customFormat="1" ht="12.75" x14ac:dyDescent="0.2">
      <c r="A1152" s="36" t="s">
        <v>1736</v>
      </c>
      <c r="B1152" s="37">
        <v>1</v>
      </c>
      <c r="C1152" s="38" t="s">
        <v>1737</v>
      </c>
      <c r="D1152" s="39">
        <v>0.50639999999999996</v>
      </c>
      <c r="E1152" s="40">
        <v>7524.09</v>
      </c>
      <c r="F1152" s="41">
        <v>6.5</v>
      </c>
      <c r="G1152" s="42">
        <v>38361</v>
      </c>
    </row>
    <row r="1153" spans="1:7" s="43" customFormat="1" ht="12.75" x14ac:dyDescent="0.2">
      <c r="A1153" s="44" t="s">
        <v>1736</v>
      </c>
      <c r="B1153" s="45">
        <v>2</v>
      </c>
      <c r="C1153" s="46" t="s">
        <v>1737</v>
      </c>
      <c r="D1153" s="47">
        <v>0.71109999999999995</v>
      </c>
      <c r="E1153" s="48">
        <v>10565.52</v>
      </c>
      <c r="F1153" s="49">
        <v>6.5</v>
      </c>
      <c r="G1153" s="50">
        <v>38361</v>
      </c>
    </row>
    <row r="1154" spans="1:7" s="43" customFormat="1" ht="12.75" x14ac:dyDescent="0.2">
      <c r="A1154" s="44" t="s">
        <v>1736</v>
      </c>
      <c r="B1154" s="45">
        <v>3</v>
      </c>
      <c r="C1154" s="46" t="s">
        <v>1737</v>
      </c>
      <c r="D1154" s="47">
        <v>0.80210000000000004</v>
      </c>
      <c r="E1154" s="48">
        <v>11917.6</v>
      </c>
      <c r="F1154" s="49">
        <v>6.5</v>
      </c>
      <c r="G1154" s="50">
        <v>38361</v>
      </c>
    </row>
    <row r="1155" spans="1:7" s="43" customFormat="1" ht="12.75" x14ac:dyDescent="0.2">
      <c r="A1155" s="44" t="s">
        <v>1736</v>
      </c>
      <c r="B1155" s="45">
        <v>4</v>
      </c>
      <c r="C1155" s="46" t="s">
        <v>1737</v>
      </c>
      <c r="D1155" s="47">
        <v>1.1375999999999999</v>
      </c>
      <c r="E1155" s="48">
        <v>16902.46</v>
      </c>
      <c r="F1155" s="49">
        <v>6.5</v>
      </c>
      <c r="G1155" s="50">
        <v>38361</v>
      </c>
    </row>
    <row r="1156" spans="1:7" s="43" customFormat="1" ht="12.75" x14ac:dyDescent="0.2">
      <c r="A1156" s="51" t="s">
        <v>1738</v>
      </c>
      <c r="B1156" s="52">
        <v>1</v>
      </c>
      <c r="C1156" s="53" t="s">
        <v>1739</v>
      </c>
      <c r="D1156" s="54">
        <v>0.31759999999999999</v>
      </c>
      <c r="E1156" s="55">
        <v>4718.8999999999996</v>
      </c>
      <c r="F1156" s="56">
        <v>4.0999999999999996</v>
      </c>
      <c r="G1156" s="57">
        <v>22962</v>
      </c>
    </row>
    <row r="1157" spans="1:7" s="43" customFormat="1" ht="12.75" x14ac:dyDescent="0.2">
      <c r="A1157" s="58" t="s">
        <v>1738</v>
      </c>
      <c r="B1157" s="59">
        <v>2</v>
      </c>
      <c r="C1157" s="60" t="s">
        <v>1739</v>
      </c>
      <c r="D1157" s="61">
        <v>0.41699999999999998</v>
      </c>
      <c r="E1157" s="62">
        <v>6195.79</v>
      </c>
      <c r="F1157" s="63">
        <v>4.0999999999999996</v>
      </c>
      <c r="G1157" s="64">
        <v>22962</v>
      </c>
    </row>
    <row r="1158" spans="1:7" s="43" customFormat="1" ht="12.75" x14ac:dyDescent="0.2">
      <c r="A1158" s="58" t="s">
        <v>1738</v>
      </c>
      <c r="B1158" s="59">
        <v>3</v>
      </c>
      <c r="C1158" s="60" t="s">
        <v>1739</v>
      </c>
      <c r="D1158" s="61">
        <v>0.5806</v>
      </c>
      <c r="E1158" s="62">
        <v>8626.5499999999993</v>
      </c>
      <c r="F1158" s="63">
        <v>4.0999999999999996</v>
      </c>
      <c r="G1158" s="64">
        <v>22962</v>
      </c>
    </row>
    <row r="1159" spans="1:7" s="43" customFormat="1" ht="12.75" x14ac:dyDescent="0.2">
      <c r="A1159" s="65" t="s">
        <v>1738</v>
      </c>
      <c r="B1159" s="66">
        <v>4</v>
      </c>
      <c r="C1159" s="67" t="s">
        <v>1739</v>
      </c>
      <c r="D1159" s="68">
        <v>0.79249999999999998</v>
      </c>
      <c r="E1159" s="69">
        <v>11774.97</v>
      </c>
      <c r="F1159" s="70">
        <v>4.0999999999999996</v>
      </c>
      <c r="G1159" s="71">
        <v>22962</v>
      </c>
    </row>
    <row r="1160" spans="1:7" s="43" customFormat="1" ht="12.75" x14ac:dyDescent="0.2">
      <c r="A1160" s="36" t="s">
        <v>1740</v>
      </c>
      <c r="B1160" s="37">
        <v>1</v>
      </c>
      <c r="C1160" s="38" t="s">
        <v>1741</v>
      </c>
      <c r="D1160" s="39">
        <v>0.24940000000000001</v>
      </c>
      <c r="E1160" s="40">
        <v>3705.59</v>
      </c>
      <c r="F1160" s="41">
        <v>3.6</v>
      </c>
      <c r="G1160" s="42">
        <v>14655</v>
      </c>
    </row>
    <row r="1161" spans="1:7" s="43" customFormat="1" ht="12.75" x14ac:dyDescent="0.2">
      <c r="A1161" s="44" t="s">
        <v>1740</v>
      </c>
      <c r="B1161" s="45">
        <v>2</v>
      </c>
      <c r="C1161" s="46" t="s">
        <v>1741</v>
      </c>
      <c r="D1161" s="47">
        <v>0.37940000000000002</v>
      </c>
      <c r="E1161" s="48">
        <v>5637.13</v>
      </c>
      <c r="F1161" s="49">
        <v>3.6</v>
      </c>
      <c r="G1161" s="50">
        <v>14655</v>
      </c>
    </row>
    <row r="1162" spans="1:7" s="43" customFormat="1" ht="12.75" x14ac:dyDescent="0.2">
      <c r="A1162" s="44" t="s">
        <v>1740</v>
      </c>
      <c r="B1162" s="45">
        <v>3</v>
      </c>
      <c r="C1162" s="46" t="s">
        <v>1741</v>
      </c>
      <c r="D1162" s="47">
        <v>0.60299999999999998</v>
      </c>
      <c r="E1162" s="48">
        <v>8959.3700000000008</v>
      </c>
      <c r="F1162" s="49">
        <v>3.6</v>
      </c>
      <c r="G1162" s="50">
        <v>14655</v>
      </c>
    </row>
    <row r="1163" spans="1:7" s="43" customFormat="1" ht="12.75" x14ac:dyDescent="0.2">
      <c r="A1163" s="44" t="s">
        <v>1740</v>
      </c>
      <c r="B1163" s="45">
        <v>4</v>
      </c>
      <c r="C1163" s="46" t="s">
        <v>1741</v>
      </c>
      <c r="D1163" s="47">
        <v>0.62329999999999997</v>
      </c>
      <c r="E1163" s="48">
        <v>9260.99</v>
      </c>
      <c r="F1163" s="49">
        <v>3.6</v>
      </c>
      <c r="G1163" s="50">
        <v>14655</v>
      </c>
    </row>
    <row r="1164" spans="1:7" s="43" customFormat="1" ht="12.75" x14ac:dyDescent="0.2">
      <c r="A1164" s="51" t="s">
        <v>1742</v>
      </c>
      <c r="B1164" s="52">
        <v>1</v>
      </c>
      <c r="C1164" s="53" t="s">
        <v>1743</v>
      </c>
      <c r="D1164" s="54">
        <v>0.35799999999999998</v>
      </c>
      <c r="E1164" s="55">
        <v>5319.16</v>
      </c>
      <c r="F1164" s="56">
        <v>4</v>
      </c>
      <c r="G1164" s="57">
        <v>19419</v>
      </c>
    </row>
    <row r="1165" spans="1:7" s="43" customFormat="1" ht="12.75" x14ac:dyDescent="0.2">
      <c r="A1165" s="58" t="s">
        <v>1742</v>
      </c>
      <c r="B1165" s="59">
        <v>2</v>
      </c>
      <c r="C1165" s="60" t="s">
        <v>1743</v>
      </c>
      <c r="D1165" s="61">
        <v>0.37880000000000003</v>
      </c>
      <c r="E1165" s="62">
        <v>5628.21</v>
      </c>
      <c r="F1165" s="63">
        <v>4</v>
      </c>
      <c r="G1165" s="64">
        <v>19419</v>
      </c>
    </row>
    <row r="1166" spans="1:7" s="43" customFormat="1" ht="12.75" x14ac:dyDescent="0.2">
      <c r="A1166" s="58" t="s">
        <v>1742</v>
      </c>
      <c r="B1166" s="59">
        <v>3</v>
      </c>
      <c r="C1166" s="60" t="s">
        <v>1743</v>
      </c>
      <c r="D1166" s="61">
        <v>0.39439999999999997</v>
      </c>
      <c r="E1166" s="62">
        <v>5860</v>
      </c>
      <c r="F1166" s="63">
        <v>4</v>
      </c>
      <c r="G1166" s="64">
        <v>19419</v>
      </c>
    </row>
    <row r="1167" spans="1:7" s="43" customFormat="1" ht="12.75" x14ac:dyDescent="0.2">
      <c r="A1167" s="65" t="s">
        <v>1742</v>
      </c>
      <c r="B1167" s="66">
        <v>4</v>
      </c>
      <c r="C1167" s="67" t="s">
        <v>1743</v>
      </c>
      <c r="D1167" s="68">
        <v>0.6825</v>
      </c>
      <c r="E1167" s="69">
        <v>10140.59</v>
      </c>
      <c r="F1167" s="70">
        <v>4</v>
      </c>
      <c r="G1167" s="71">
        <v>19419</v>
      </c>
    </row>
    <row r="1168" spans="1:7" s="43" customFormat="1" ht="12.75" x14ac:dyDescent="0.2">
      <c r="A1168" s="36" t="s">
        <v>1744</v>
      </c>
      <c r="B1168" s="37">
        <v>1</v>
      </c>
      <c r="C1168" s="38" t="s">
        <v>1745</v>
      </c>
      <c r="D1168" s="39">
        <v>0.45029999999999998</v>
      </c>
      <c r="E1168" s="40">
        <v>6690.56</v>
      </c>
      <c r="F1168" s="41">
        <v>7</v>
      </c>
      <c r="G1168" s="42">
        <v>21077</v>
      </c>
    </row>
    <row r="1169" spans="1:7" s="43" customFormat="1" ht="12.75" x14ac:dyDescent="0.2">
      <c r="A1169" s="44" t="s">
        <v>1744</v>
      </c>
      <c r="B1169" s="45">
        <v>2</v>
      </c>
      <c r="C1169" s="46" t="s">
        <v>1745</v>
      </c>
      <c r="D1169" s="47">
        <v>0.67669999999999997</v>
      </c>
      <c r="E1169" s="48">
        <v>10054.41</v>
      </c>
      <c r="F1169" s="49">
        <v>7</v>
      </c>
      <c r="G1169" s="50">
        <v>21077</v>
      </c>
    </row>
    <row r="1170" spans="1:7" s="43" customFormat="1" ht="12.75" x14ac:dyDescent="0.2">
      <c r="A1170" s="44" t="s">
        <v>1744</v>
      </c>
      <c r="B1170" s="45">
        <v>3</v>
      </c>
      <c r="C1170" s="46" t="s">
        <v>1745</v>
      </c>
      <c r="D1170" s="47">
        <v>0.76259999999999994</v>
      </c>
      <c r="E1170" s="48">
        <v>11330.71</v>
      </c>
      <c r="F1170" s="49">
        <v>7</v>
      </c>
      <c r="G1170" s="50">
        <v>21077</v>
      </c>
    </row>
    <row r="1171" spans="1:7" s="43" customFormat="1" ht="12.75" x14ac:dyDescent="0.2">
      <c r="A1171" s="44" t="s">
        <v>1744</v>
      </c>
      <c r="B1171" s="45">
        <v>4</v>
      </c>
      <c r="C1171" s="46" t="s">
        <v>1745</v>
      </c>
      <c r="D1171" s="47">
        <v>1.1200000000000001</v>
      </c>
      <c r="E1171" s="48">
        <v>16640.96</v>
      </c>
      <c r="F1171" s="49">
        <v>7</v>
      </c>
      <c r="G1171" s="50">
        <v>21077</v>
      </c>
    </row>
    <row r="1172" spans="1:7" s="43" customFormat="1" ht="12.75" x14ac:dyDescent="0.2">
      <c r="A1172" s="51" t="s">
        <v>1746</v>
      </c>
      <c r="B1172" s="52">
        <v>1</v>
      </c>
      <c r="C1172" s="53" t="s">
        <v>1747</v>
      </c>
      <c r="D1172" s="54">
        <v>0.32669999999999999</v>
      </c>
      <c r="E1172" s="55">
        <v>4854.1099999999997</v>
      </c>
      <c r="F1172" s="56">
        <v>5.3</v>
      </c>
      <c r="G1172" s="57">
        <v>18776</v>
      </c>
    </row>
    <row r="1173" spans="1:7" s="43" customFormat="1" ht="12.75" x14ac:dyDescent="0.2">
      <c r="A1173" s="58" t="s">
        <v>1746</v>
      </c>
      <c r="B1173" s="59">
        <v>2</v>
      </c>
      <c r="C1173" s="60" t="s">
        <v>1747</v>
      </c>
      <c r="D1173" s="61">
        <v>0.51729999999999998</v>
      </c>
      <c r="E1173" s="62">
        <v>7686.04</v>
      </c>
      <c r="F1173" s="63">
        <v>5.3</v>
      </c>
      <c r="G1173" s="64">
        <v>18776</v>
      </c>
    </row>
    <row r="1174" spans="1:7" s="43" customFormat="1" ht="12.75" x14ac:dyDescent="0.2">
      <c r="A1174" s="58" t="s">
        <v>1746</v>
      </c>
      <c r="B1174" s="59">
        <v>3</v>
      </c>
      <c r="C1174" s="60" t="s">
        <v>1747</v>
      </c>
      <c r="D1174" s="61">
        <v>0.6532</v>
      </c>
      <c r="E1174" s="62">
        <v>9705.25</v>
      </c>
      <c r="F1174" s="63">
        <v>5.3</v>
      </c>
      <c r="G1174" s="64">
        <v>18776</v>
      </c>
    </row>
    <row r="1175" spans="1:7" s="43" customFormat="1" ht="12.75" x14ac:dyDescent="0.2">
      <c r="A1175" s="65" t="s">
        <v>1746</v>
      </c>
      <c r="B1175" s="66">
        <v>4</v>
      </c>
      <c r="C1175" s="67" t="s">
        <v>1747</v>
      </c>
      <c r="D1175" s="68">
        <v>0.83450000000000002</v>
      </c>
      <c r="E1175" s="69">
        <v>12399</v>
      </c>
      <c r="F1175" s="70">
        <v>5.3</v>
      </c>
      <c r="G1175" s="71">
        <v>18776</v>
      </c>
    </row>
    <row r="1176" spans="1:7" s="43" customFormat="1" ht="12.75" x14ac:dyDescent="0.2">
      <c r="A1176" s="36" t="s">
        <v>1748</v>
      </c>
      <c r="B1176" s="37">
        <v>1</v>
      </c>
      <c r="C1176" s="38" t="s">
        <v>1749</v>
      </c>
      <c r="D1176" s="39">
        <v>0.37609999999999999</v>
      </c>
      <c r="E1176" s="40">
        <v>5588.09</v>
      </c>
      <c r="F1176" s="41">
        <v>27.7</v>
      </c>
      <c r="G1176" s="42">
        <v>183385</v>
      </c>
    </row>
    <row r="1177" spans="1:7" s="43" customFormat="1" ht="12.75" x14ac:dyDescent="0.2">
      <c r="A1177" s="44" t="s">
        <v>1748</v>
      </c>
      <c r="B1177" s="45">
        <v>2</v>
      </c>
      <c r="C1177" s="46" t="s">
        <v>1749</v>
      </c>
      <c r="D1177" s="47">
        <v>0.60389999999999999</v>
      </c>
      <c r="E1177" s="48">
        <v>8972.75</v>
      </c>
      <c r="F1177" s="49">
        <v>27.7</v>
      </c>
      <c r="G1177" s="50">
        <v>183385</v>
      </c>
    </row>
    <row r="1178" spans="1:7" s="43" customFormat="1" ht="12.75" x14ac:dyDescent="0.2">
      <c r="A1178" s="44" t="s">
        <v>1748</v>
      </c>
      <c r="B1178" s="45">
        <v>3</v>
      </c>
      <c r="C1178" s="46" t="s">
        <v>1749</v>
      </c>
      <c r="D1178" s="47">
        <v>2.8734000000000002</v>
      </c>
      <c r="E1178" s="48">
        <v>42692.98</v>
      </c>
      <c r="F1178" s="49">
        <v>27.7</v>
      </c>
      <c r="G1178" s="50">
        <v>183385</v>
      </c>
    </row>
    <row r="1179" spans="1:7" s="43" customFormat="1" ht="12.75" x14ac:dyDescent="0.2">
      <c r="A1179" s="44" t="s">
        <v>1748</v>
      </c>
      <c r="B1179" s="45">
        <v>4</v>
      </c>
      <c r="C1179" s="46" t="s">
        <v>1749</v>
      </c>
      <c r="D1179" s="47">
        <v>4.8395000000000001</v>
      </c>
      <c r="E1179" s="48">
        <v>71905.289999999994</v>
      </c>
      <c r="F1179" s="49">
        <v>27.7</v>
      </c>
      <c r="G1179" s="50">
        <v>183385</v>
      </c>
    </row>
    <row r="1180" spans="1:7" s="43" customFormat="1" ht="12.75" x14ac:dyDescent="0.2">
      <c r="A1180" s="51" t="s">
        <v>1750</v>
      </c>
      <c r="B1180" s="52">
        <v>1</v>
      </c>
      <c r="C1180" s="53" t="s">
        <v>1751</v>
      </c>
      <c r="D1180" s="54">
        <v>0.37280000000000002</v>
      </c>
      <c r="E1180" s="55">
        <v>5539.06</v>
      </c>
      <c r="F1180" s="56">
        <v>9.8000000000000007</v>
      </c>
      <c r="G1180" s="57">
        <v>49822</v>
      </c>
    </row>
    <row r="1181" spans="1:7" s="43" customFormat="1" ht="12.75" x14ac:dyDescent="0.2">
      <c r="A1181" s="58" t="s">
        <v>1750</v>
      </c>
      <c r="B1181" s="59">
        <v>2</v>
      </c>
      <c r="C1181" s="60" t="s">
        <v>1751</v>
      </c>
      <c r="D1181" s="61">
        <v>0.43180000000000002</v>
      </c>
      <c r="E1181" s="62">
        <v>6415.68</v>
      </c>
      <c r="F1181" s="63">
        <v>9.8000000000000007</v>
      </c>
      <c r="G1181" s="64">
        <v>49822</v>
      </c>
    </row>
    <row r="1182" spans="1:7" s="43" customFormat="1" ht="12.75" x14ac:dyDescent="0.2">
      <c r="A1182" s="58" t="s">
        <v>1750</v>
      </c>
      <c r="B1182" s="59">
        <v>3</v>
      </c>
      <c r="C1182" s="60" t="s">
        <v>1751</v>
      </c>
      <c r="D1182" s="61">
        <v>0.52070000000000005</v>
      </c>
      <c r="E1182" s="62">
        <v>7736.56</v>
      </c>
      <c r="F1182" s="63">
        <v>9.8000000000000007</v>
      </c>
      <c r="G1182" s="64">
        <v>49822</v>
      </c>
    </row>
    <row r="1183" spans="1:7" s="43" customFormat="1" ht="12.75" x14ac:dyDescent="0.2">
      <c r="A1183" s="65" t="s">
        <v>1750</v>
      </c>
      <c r="B1183" s="66">
        <v>4</v>
      </c>
      <c r="C1183" s="67" t="s">
        <v>1751</v>
      </c>
      <c r="D1183" s="68">
        <v>0.88819999999999999</v>
      </c>
      <c r="E1183" s="69">
        <v>13196.88</v>
      </c>
      <c r="F1183" s="70">
        <v>9.8000000000000007</v>
      </c>
      <c r="G1183" s="71">
        <v>49822</v>
      </c>
    </row>
    <row r="1184" spans="1:7" s="43" customFormat="1" ht="12.75" x14ac:dyDescent="0.2">
      <c r="A1184" s="36" t="s">
        <v>1752</v>
      </c>
      <c r="B1184" s="37">
        <v>1</v>
      </c>
      <c r="C1184" s="38" t="s">
        <v>1753</v>
      </c>
      <c r="D1184" s="39">
        <v>0.2341</v>
      </c>
      <c r="E1184" s="40">
        <v>3478.26</v>
      </c>
      <c r="F1184" s="41">
        <v>2.6</v>
      </c>
      <c r="G1184" s="42">
        <v>47327</v>
      </c>
    </row>
    <row r="1185" spans="1:7" s="43" customFormat="1" ht="12.75" x14ac:dyDescent="0.2">
      <c r="A1185" s="44" t="s">
        <v>1752</v>
      </c>
      <c r="B1185" s="45">
        <v>2</v>
      </c>
      <c r="C1185" s="46" t="s">
        <v>1753</v>
      </c>
      <c r="D1185" s="47">
        <v>0.2432</v>
      </c>
      <c r="E1185" s="48">
        <v>3613.47</v>
      </c>
      <c r="F1185" s="49">
        <v>2.6</v>
      </c>
      <c r="G1185" s="50">
        <v>47327</v>
      </c>
    </row>
    <row r="1186" spans="1:7" s="43" customFormat="1" ht="12.75" x14ac:dyDescent="0.2">
      <c r="A1186" s="44" t="s">
        <v>1752</v>
      </c>
      <c r="B1186" s="45">
        <v>3</v>
      </c>
      <c r="C1186" s="46" t="s">
        <v>1753</v>
      </c>
      <c r="D1186" s="47">
        <v>0.41639999999999999</v>
      </c>
      <c r="E1186" s="48">
        <v>6186.87</v>
      </c>
      <c r="F1186" s="49">
        <v>2.6</v>
      </c>
      <c r="G1186" s="50">
        <v>47327</v>
      </c>
    </row>
    <row r="1187" spans="1:7" s="43" customFormat="1" ht="12.75" x14ac:dyDescent="0.2">
      <c r="A1187" s="44" t="s">
        <v>1752</v>
      </c>
      <c r="B1187" s="45">
        <v>4</v>
      </c>
      <c r="C1187" s="46" t="s">
        <v>1753</v>
      </c>
      <c r="D1187" s="47">
        <v>0.69369999999999998</v>
      </c>
      <c r="E1187" s="48">
        <v>10306.99</v>
      </c>
      <c r="F1187" s="49">
        <v>2.6</v>
      </c>
      <c r="G1187" s="50">
        <v>47327</v>
      </c>
    </row>
    <row r="1188" spans="1:7" s="43" customFormat="1" ht="12.75" x14ac:dyDescent="0.2">
      <c r="A1188" s="51" t="s">
        <v>1754</v>
      </c>
      <c r="B1188" s="52">
        <v>1</v>
      </c>
      <c r="C1188" s="53" t="s">
        <v>1755</v>
      </c>
      <c r="D1188" s="54">
        <v>0.39079999999999998</v>
      </c>
      <c r="E1188" s="55">
        <v>5806.51</v>
      </c>
      <c r="F1188" s="56">
        <v>6.5</v>
      </c>
      <c r="G1188" s="57">
        <v>23673</v>
      </c>
    </row>
    <row r="1189" spans="1:7" s="43" customFormat="1" ht="12.75" x14ac:dyDescent="0.2">
      <c r="A1189" s="58" t="s">
        <v>1754</v>
      </c>
      <c r="B1189" s="59">
        <v>2</v>
      </c>
      <c r="C1189" s="60" t="s">
        <v>1755</v>
      </c>
      <c r="D1189" s="61">
        <v>0.46339999999999998</v>
      </c>
      <c r="E1189" s="62">
        <v>6885.2</v>
      </c>
      <c r="F1189" s="63">
        <v>6.5</v>
      </c>
      <c r="G1189" s="64">
        <v>23673</v>
      </c>
    </row>
    <row r="1190" spans="1:7" s="43" customFormat="1" ht="12.75" x14ac:dyDescent="0.2">
      <c r="A1190" s="58" t="s">
        <v>1754</v>
      </c>
      <c r="B1190" s="59">
        <v>3</v>
      </c>
      <c r="C1190" s="60" t="s">
        <v>1755</v>
      </c>
      <c r="D1190" s="61">
        <v>0.60870000000000002</v>
      </c>
      <c r="E1190" s="62">
        <v>9044.06</v>
      </c>
      <c r="F1190" s="63">
        <v>6.5</v>
      </c>
      <c r="G1190" s="64">
        <v>23673</v>
      </c>
    </row>
    <row r="1191" spans="1:7" s="43" customFormat="1" ht="12.75" x14ac:dyDescent="0.2">
      <c r="A1191" s="65" t="s">
        <v>1754</v>
      </c>
      <c r="B1191" s="66">
        <v>4</v>
      </c>
      <c r="C1191" s="67" t="s">
        <v>1755</v>
      </c>
      <c r="D1191" s="68">
        <v>1.2032</v>
      </c>
      <c r="E1191" s="69">
        <v>17877.150000000001</v>
      </c>
      <c r="F1191" s="70">
        <v>6.5</v>
      </c>
      <c r="G1191" s="71">
        <v>23673</v>
      </c>
    </row>
    <row r="1192" spans="1:7" s="43" customFormat="1" ht="12.75" x14ac:dyDescent="0.2">
      <c r="A1192" s="36" t="s">
        <v>1756</v>
      </c>
      <c r="B1192" s="37">
        <v>1</v>
      </c>
      <c r="C1192" s="38" t="s">
        <v>1757</v>
      </c>
      <c r="D1192" s="39">
        <v>0.24859999999999999</v>
      </c>
      <c r="E1192" s="40">
        <v>3693.7</v>
      </c>
      <c r="F1192" s="41">
        <v>4.4000000000000004</v>
      </c>
      <c r="G1192" s="42">
        <v>30090</v>
      </c>
    </row>
    <row r="1193" spans="1:7" s="43" customFormat="1" ht="12.75" x14ac:dyDescent="0.2">
      <c r="A1193" s="44" t="s">
        <v>1756</v>
      </c>
      <c r="B1193" s="45">
        <v>2</v>
      </c>
      <c r="C1193" s="46" t="s">
        <v>1757</v>
      </c>
      <c r="D1193" s="47">
        <v>0.37109999999999999</v>
      </c>
      <c r="E1193" s="48">
        <v>5513.8</v>
      </c>
      <c r="F1193" s="49">
        <v>4.4000000000000004</v>
      </c>
      <c r="G1193" s="50">
        <v>30090</v>
      </c>
    </row>
    <row r="1194" spans="1:7" s="43" customFormat="1" ht="12.75" x14ac:dyDescent="0.2">
      <c r="A1194" s="44" t="s">
        <v>1756</v>
      </c>
      <c r="B1194" s="45">
        <v>3</v>
      </c>
      <c r="C1194" s="46" t="s">
        <v>1757</v>
      </c>
      <c r="D1194" s="47">
        <v>0.37390000000000001</v>
      </c>
      <c r="E1194" s="48">
        <v>5555.41</v>
      </c>
      <c r="F1194" s="49">
        <v>4.4000000000000004</v>
      </c>
      <c r="G1194" s="50">
        <v>30090</v>
      </c>
    </row>
    <row r="1195" spans="1:7" s="43" customFormat="1" ht="12.75" x14ac:dyDescent="0.2">
      <c r="A1195" s="44" t="s">
        <v>1756</v>
      </c>
      <c r="B1195" s="45">
        <v>4</v>
      </c>
      <c r="C1195" s="46" t="s">
        <v>1757</v>
      </c>
      <c r="D1195" s="47">
        <v>0.92559999999999998</v>
      </c>
      <c r="E1195" s="48">
        <v>13752.56</v>
      </c>
      <c r="F1195" s="49">
        <v>4.4000000000000004</v>
      </c>
      <c r="G1195" s="50">
        <v>30090</v>
      </c>
    </row>
    <row r="1196" spans="1:7" s="43" customFormat="1" ht="12.75" x14ac:dyDescent="0.2">
      <c r="A1196" s="51" t="s">
        <v>1758</v>
      </c>
      <c r="B1196" s="52">
        <v>1</v>
      </c>
      <c r="C1196" s="53" t="s">
        <v>1759</v>
      </c>
      <c r="D1196" s="54">
        <v>0.20030000000000001</v>
      </c>
      <c r="E1196" s="55">
        <v>2976.06</v>
      </c>
      <c r="F1196" s="56">
        <v>4.2</v>
      </c>
      <c r="G1196" s="57">
        <v>12837</v>
      </c>
    </row>
    <row r="1197" spans="1:7" s="43" customFormat="1" ht="12.75" x14ac:dyDescent="0.2">
      <c r="A1197" s="58" t="s">
        <v>1758</v>
      </c>
      <c r="B1197" s="59">
        <v>2</v>
      </c>
      <c r="C1197" s="60" t="s">
        <v>1759</v>
      </c>
      <c r="D1197" s="61">
        <v>0.33</v>
      </c>
      <c r="E1197" s="62">
        <v>4903.1400000000003</v>
      </c>
      <c r="F1197" s="63">
        <v>4.2</v>
      </c>
      <c r="G1197" s="64">
        <v>12837</v>
      </c>
    </row>
    <row r="1198" spans="1:7" s="43" customFormat="1" ht="12.75" x14ac:dyDescent="0.2">
      <c r="A1198" s="58" t="s">
        <v>1758</v>
      </c>
      <c r="B1198" s="59">
        <v>3</v>
      </c>
      <c r="C1198" s="60" t="s">
        <v>1759</v>
      </c>
      <c r="D1198" s="61">
        <v>0.34949999999999998</v>
      </c>
      <c r="E1198" s="62">
        <v>5192.87</v>
      </c>
      <c r="F1198" s="63">
        <v>4.2</v>
      </c>
      <c r="G1198" s="64">
        <v>12837</v>
      </c>
    </row>
    <row r="1199" spans="1:7" s="43" customFormat="1" ht="12.75" x14ac:dyDescent="0.2">
      <c r="A1199" s="65" t="s">
        <v>1758</v>
      </c>
      <c r="B1199" s="66">
        <v>4</v>
      </c>
      <c r="C1199" s="67" t="s">
        <v>1759</v>
      </c>
      <c r="D1199" s="68">
        <v>1.0754999999999999</v>
      </c>
      <c r="E1199" s="69">
        <v>15979.78</v>
      </c>
      <c r="F1199" s="70">
        <v>4.2</v>
      </c>
      <c r="G1199" s="71">
        <v>12837</v>
      </c>
    </row>
    <row r="1200" spans="1:7" s="43" customFormat="1" ht="12.75" x14ac:dyDescent="0.2">
      <c r="A1200" s="36" t="s">
        <v>1760</v>
      </c>
      <c r="B1200" s="37">
        <v>1</v>
      </c>
      <c r="C1200" s="38" t="s">
        <v>1761</v>
      </c>
      <c r="D1200" s="39">
        <v>0.20519999999999999</v>
      </c>
      <c r="E1200" s="40">
        <v>3048.86</v>
      </c>
      <c r="F1200" s="41">
        <v>4.0999999999999996</v>
      </c>
      <c r="G1200" s="42">
        <v>25616</v>
      </c>
    </row>
    <row r="1201" spans="1:7" s="43" customFormat="1" ht="12.75" x14ac:dyDescent="0.2">
      <c r="A1201" s="44" t="s">
        <v>1760</v>
      </c>
      <c r="B1201" s="45">
        <v>2</v>
      </c>
      <c r="C1201" s="46" t="s">
        <v>1761</v>
      </c>
      <c r="D1201" s="47">
        <v>0.3206</v>
      </c>
      <c r="E1201" s="48">
        <v>4763.47</v>
      </c>
      <c r="F1201" s="49">
        <v>4.0999999999999996</v>
      </c>
      <c r="G1201" s="50">
        <v>25616</v>
      </c>
    </row>
    <row r="1202" spans="1:7" s="43" customFormat="1" ht="12.75" x14ac:dyDescent="0.2">
      <c r="A1202" s="44" t="s">
        <v>1760</v>
      </c>
      <c r="B1202" s="45">
        <v>3</v>
      </c>
      <c r="C1202" s="46" t="s">
        <v>1761</v>
      </c>
      <c r="D1202" s="47">
        <v>0.79759999999999998</v>
      </c>
      <c r="E1202" s="48">
        <v>11850.74</v>
      </c>
      <c r="F1202" s="49">
        <v>4.0999999999999996</v>
      </c>
      <c r="G1202" s="50">
        <v>25616</v>
      </c>
    </row>
    <row r="1203" spans="1:7" s="43" customFormat="1" ht="12.75" x14ac:dyDescent="0.2">
      <c r="A1203" s="44" t="s">
        <v>1760</v>
      </c>
      <c r="B1203" s="45">
        <v>4</v>
      </c>
      <c r="C1203" s="46" t="s">
        <v>1761</v>
      </c>
      <c r="D1203" s="47">
        <v>1.4617</v>
      </c>
      <c r="E1203" s="48">
        <v>21717.94</v>
      </c>
      <c r="F1203" s="49">
        <v>4.0999999999999996</v>
      </c>
      <c r="G1203" s="50">
        <v>25616</v>
      </c>
    </row>
    <row r="1204" spans="1:7" s="43" customFormat="1" ht="12.75" x14ac:dyDescent="0.2">
      <c r="A1204" s="51" t="s">
        <v>1762</v>
      </c>
      <c r="B1204" s="52">
        <v>1</v>
      </c>
      <c r="C1204" s="53" t="s">
        <v>1763</v>
      </c>
      <c r="D1204" s="54">
        <v>0.37340000000000001</v>
      </c>
      <c r="E1204" s="55">
        <v>5547.98</v>
      </c>
      <c r="F1204" s="56">
        <v>6.3</v>
      </c>
      <c r="G1204" s="57">
        <v>33076</v>
      </c>
    </row>
    <row r="1205" spans="1:7" s="43" customFormat="1" ht="12.75" x14ac:dyDescent="0.2">
      <c r="A1205" s="58" t="s">
        <v>1762</v>
      </c>
      <c r="B1205" s="59">
        <v>2</v>
      </c>
      <c r="C1205" s="60" t="s">
        <v>1763</v>
      </c>
      <c r="D1205" s="61">
        <v>0.57369999999999999</v>
      </c>
      <c r="E1205" s="62">
        <v>8524.0300000000007</v>
      </c>
      <c r="F1205" s="63">
        <v>6.3</v>
      </c>
      <c r="G1205" s="64">
        <v>33076</v>
      </c>
    </row>
    <row r="1206" spans="1:7" s="43" customFormat="1" ht="12.75" x14ac:dyDescent="0.2">
      <c r="A1206" s="58" t="s">
        <v>1762</v>
      </c>
      <c r="B1206" s="59">
        <v>3</v>
      </c>
      <c r="C1206" s="60" t="s">
        <v>1763</v>
      </c>
      <c r="D1206" s="61">
        <v>0.88519999999999999</v>
      </c>
      <c r="E1206" s="62">
        <v>13152.3</v>
      </c>
      <c r="F1206" s="63">
        <v>6.3</v>
      </c>
      <c r="G1206" s="64">
        <v>33076</v>
      </c>
    </row>
    <row r="1207" spans="1:7" s="43" customFormat="1" ht="12.75" x14ac:dyDescent="0.2">
      <c r="A1207" s="65" t="s">
        <v>1762</v>
      </c>
      <c r="B1207" s="66">
        <v>4</v>
      </c>
      <c r="C1207" s="67" t="s">
        <v>1763</v>
      </c>
      <c r="D1207" s="68">
        <v>1.5784</v>
      </c>
      <c r="E1207" s="69">
        <v>23451.87</v>
      </c>
      <c r="F1207" s="70">
        <v>6.3</v>
      </c>
      <c r="G1207" s="71">
        <v>33076</v>
      </c>
    </row>
    <row r="1208" spans="1:7" s="43" customFormat="1" ht="12.75" x14ac:dyDescent="0.2">
      <c r="A1208" s="36" t="s">
        <v>1764</v>
      </c>
      <c r="B1208" s="37">
        <v>1</v>
      </c>
      <c r="C1208" s="38" t="s">
        <v>1765</v>
      </c>
      <c r="D1208" s="39">
        <v>1.5664</v>
      </c>
      <c r="E1208" s="40">
        <v>23273.57</v>
      </c>
      <c r="F1208" s="41">
        <v>8.6</v>
      </c>
      <c r="G1208" s="42">
        <v>199415</v>
      </c>
    </row>
    <row r="1209" spans="1:7" s="43" customFormat="1" ht="12.75" x14ac:dyDescent="0.2">
      <c r="A1209" s="44" t="s">
        <v>1764</v>
      </c>
      <c r="B1209" s="45">
        <v>2</v>
      </c>
      <c r="C1209" s="46" t="s">
        <v>1765</v>
      </c>
      <c r="D1209" s="47">
        <v>2.7648999999999999</v>
      </c>
      <c r="E1209" s="48">
        <v>41080.879999999997</v>
      </c>
      <c r="F1209" s="49">
        <v>8.6</v>
      </c>
      <c r="G1209" s="50">
        <v>199415</v>
      </c>
    </row>
    <row r="1210" spans="1:7" s="43" customFormat="1" ht="12.75" x14ac:dyDescent="0.2">
      <c r="A1210" s="44" t="s">
        <v>1764</v>
      </c>
      <c r="B1210" s="45">
        <v>3</v>
      </c>
      <c r="C1210" s="46" t="s">
        <v>1765</v>
      </c>
      <c r="D1210" s="47">
        <v>4.0644999999999998</v>
      </c>
      <c r="E1210" s="48">
        <v>60390.34</v>
      </c>
      <c r="F1210" s="49">
        <v>8.6</v>
      </c>
      <c r="G1210" s="50">
        <v>199415</v>
      </c>
    </row>
    <row r="1211" spans="1:7" s="43" customFormat="1" ht="12.75" x14ac:dyDescent="0.2">
      <c r="A1211" s="44" t="s">
        <v>1764</v>
      </c>
      <c r="B1211" s="45">
        <v>4</v>
      </c>
      <c r="C1211" s="46" t="s">
        <v>1765</v>
      </c>
      <c r="D1211" s="47">
        <v>6.7606999999999999</v>
      </c>
      <c r="E1211" s="48">
        <v>100450.48</v>
      </c>
      <c r="F1211" s="49">
        <v>8.6</v>
      </c>
      <c r="G1211" s="50">
        <v>199415</v>
      </c>
    </row>
    <row r="1212" spans="1:7" s="43" customFormat="1" ht="12.75" x14ac:dyDescent="0.2">
      <c r="A1212" s="51" t="s">
        <v>1766</v>
      </c>
      <c r="B1212" s="52">
        <v>1</v>
      </c>
      <c r="C1212" s="53" t="s">
        <v>1767</v>
      </c>
      <c r="D1212" s="54">
        <v>1.2484</v>
      </c>
      <c r="E1212" s="55">
        <v>18548.73</v>
      </c>
      <c r="F1212" s="56">
        <v>4.4000000000000004</v>
      </c>
      <c r="G1212" s="57">
        <v>59338</v>
      </c>
    </row>
    <row r="1213" spans="1:7" s="43" customFormat="1" ht="12.75" x14ac:dyDescent="0.2">
      <c r="A1213" s="58" t="s">
        <v>1766</v>
      </c>
      <c r="B1213" s="59">
        <v>2</v>
      </c>
      <c r="C1213" s="60" t="s">
        <v>1767</v>
      </c>
      <c r="D1213" s="61">
        <v>1.7295</v>
      </c>
      <c r="E1213" s="62">
        <v>25696.91</v>
      </c>
      <c r="F1213" s="63">
        <v>4.4000000000000004</v>
      </c>
      <c r="G1213" s="64">
        <v>59338</v>
      </c>
    </row>
    <row r="1214" spans="1:7" s="43" customFormat="1" ht="12.75" x14ac:dyDescent="0.2">
      <c r="A1214" s="58" t="s">
        <v>1766</v>
      </c>
      <c r="B1214" s="59">
        <v>3</v>
      </c>
      <c r="C1214" s="60" t="s">
        <v>1767</v>
      </c>
      <c r="D1214" s="61">
        <v>2.3441999999999998</v>
      </c>
      <c r="E1214" s="62">
        <v>34830.120000000003</v>
      </c>
      <c r="F1214" s="63">
        <v>4.4000000000000004</v>
      </c>
      <c r="G1214" s="64">
        <v>59338</v>
      </c>
    </row>
    <row r="1215" spans="1:7" s="43" customFormat="1" ht="12.75" x14ac:dyDescent="0.2">
      <c r="A1215" s="65" t="s">
        <v>1766</v>
      </c>
      <c r="B1215" s="66">
        <v>4</v>
      </c>
      <c r="C1215" s="67" t="s">
        <v>1767</v>
      </c>
      <c r="D1215" s="68">
        <v>4.2671999999999999</v>
      </c>
      <c r="E1215" s="69">
        <v>63402.06</v>
      </c>
      <c r="F1215" s="70">
        <v>4.4000000000000004</v>
      </c>
      <c r="G1215" s="71">
        <v>59338</v>
      </c>
    </row>
    <row r="1216" spans="1:7" s="43" customFormat="1" ht="12.75" x14ac:dyDescent="0.2">
      <c r="A1216" s="36" t="s">
        <v>1768</v>
      </c>
      <c r="B1216" s="37">
        <v>1</v>
      </c>
      <c r="C1216" s="38" t="s">
        <v>1769</v>
      </c>
      <c r="D1216" s="39">
        <v>0.93930000000000002</v>
      </c>
      <c r="E1216" s="40">
        <v>13956.12</v>
      </c>
      <c r="F1216" s="41">
        <v>4.9000000000000004</v>
      </c>
      <c r="G1216" s="42">
        <v>94845</v>
      </c>
    </row>
    <row r="1217" spans="1:7" s="43" customFormat="1" ht="12.75" x14ac:dyDescent="0.2">
      <c r="A1217" s="44" t="s">
        <v>1768</v>
      </c>
      <c r="B1217" s="45">
        <v>2</v>
      </c>
      <c r="C1217" s="46" t="s">
        <v>1769</v>
      </c>
      <c r="D1217" s="47">
        <v>1.2196</v>
      </c>
      <c r="E1217" s="48">
        <v>18120.82</v>
      </c>
      <c r="F1217" s="49">
        <v>4.9000000000000004</v>
      </c>
      <c r="G1217" s="50">
        <v>94845</v>
      </c>
    </row>
    <row r="1218" spans="1:7" s="43" customFormat="1" ht="12.75" x14ac:dyDescent="0.2">
      <c r="A1218" s="44" t="s">
        <v>1768</v>
      </c>
      <c r="B1218" s="45">
        <v>3</v>
      </c>
      <c r="C1218" s="46" t="s">
        <v>1769</v>
      </c>
      <c r="D1218" s="47">
        <v>1.8669</v>
      </c>
      <c r="E1218" s="48">
        <v>27738.400000000001</v>
      </c>
      <c r="F1218" s="49">
        <v>4.9000000000000004</v>
      </c>
      <c r="G1218" s="50">
        <v>94845</v>
      </c>
    </row>
    <row r="1219" spans="1:7" s="43" customFormat="1" ht="12.75" x14ac:dyDescent="0.2">
      <c r="A1219" s="44" t="s">
        <v>1768</v>
      </c>
      <c r="B1219" s="45">
        <v>4</v>
      </c>
      <c r="C1219" s="46" t="s">
        <v>1769</v>
      </c>
      <c r="D1219" s="47">
        <v>3.5924999999999998</v>
      </c>
      <c r="E1219" s="48">
        <v>53377.37</v>
      </c>
      <c r="F1219" s="49">
        <v>4.9000000000000004</v>
      </c>
      <c r="G1219" s="50">
        <v>94845</v>
      </c>
    </row>
    <row r="1220" spans="1:7" s="43" customFormat="1" ht="12.75" x14ac:dyDescent="0.2">
      <c r="A1220" s="51" t="s">
        <v>1770</v>
      </c>
      <c r="B1220" s="52">
        <v>1</v>
      </c>
      <c r="C1220" s="53" t="s">
        <v>1771</v>
      </c>
      <c r="D1220" s="54">
        <v>0.60629999999999995</v>
      </c>
      <c r="E1220" s="55">
        <v>9008.41</v>
      </c>
      <c r="F1220" s="56">
        <v>3</v>
      </c>
      <c r="G1220" s="57">
        <v>27434</v>
      </c>
    </row>
    <row r="1221" spans="1:7" s="43" customFormat="1" ht="12.75" x14ac:dyDescent="0.2">
      <c r="A1221" s="58" t="s">
        <v>1770</v>
      </c>
      <c r="B1221" s="59">
        <v>2</v>
      </c>
      <c r="C1221" s="60" t="s">
        <v>1771</v>
      </c>
      <c r="D1221" s="61">
        <v>0.65169999999999995</v>
      </c>
      <c r="E1221" s="62">
        <v>9682.9599999999991</v>
      </c>
      <c r="F1221" s="63">
        <v>3</v>
      </c>
      <c r="G1221" s="64">
        <v>27434</v>
      </c>
    </row>
    <row r="1222" spans="1:7" s="43" customFormat="1" ht="12.75" x14ac:dyDescent="0.2">
      <c r="A1222" s="58" t="s">
        <v>1770</v>
      </c>
      <c r="B1222" s="59">
        <v>3</v>
      </c>
      <c r="C1222" s="60" t="s">
        <v>1771</v>
      </c>
      <c r="D1222" s="61">
        <v>1.0006999999999999</v>
      </c>
      <c r="E1222" s="62">
        <v>14868.4</v>
      </c>
      <c r="F1222" s="63">
        <v>3</v>
      </c>
      <c r="G1222" s="64">
        <v>27434</v>
      </c>
    </row>
    <row r="1223" spans="1:7" s="43" customFormat="1" ht="12.75" x14ac:dyDescent="0.2">
      <c r="A1223" s="65" t="s">
        <v>1770</v>
      </c>
      <c r="B1223" s="66">
        <v>4</v>
      </c>
      <c r="C1223" s="67" t="s">
        <v>1771</v>
      </c>
      <c r="D1223" s="68">
        <v>2.2885</v>
      </c>
      <c r="E1223" s="69">
        <v>34002.53</v>
      </c>
      <c r="F1223" s="70">
        <v>3</v>
      </c>
      <c r="G1223" s="71">
        <v>27434</v>
      </c>
    </row>
    <row r="1224" spans="1:7" s="43" customFormat="1" ht="12.75" x14ac:dyDescent="0.2">
      <c r="A1224" s="36" t="s">
        <v>1772</v>
      </c>
      <c r="B1224" s="37">
        <v>1</v>
      </c>
      <c r="C1224" s="38" t="s">
        <v>1773</v>
      </c>
      <c r="D1224" s="39">
        <v>0.47570000000000001</v>
      </c>
      <c r="E1224" s="40">
        <v>7067.95</v>
      </c>
      <c r="F1224" s="41">
        <v>2.9</v>
      </c>
      <c r="G1224" s="42">
        <v>55911</v>
      </c>
    </row>
    <row r="1225" spans="1:7" s="43" customFormat="1" ht="12.75" x14ac:dyDescent="0.2">
      <c r="A1225" s="44" t="s">
        <v>1772</v>
      </c>
      <c r="B1225" s="45">
        <v>2</v>
      </c>
      <c r="C1225" s="46" t="s">
        <v>1773</v>
      </c>
      <c r="D1225" s="47">
        <v>0.54990000000000006</v>
      </c>
      <c r="E1225" s="48">
        <v>8170.41</v>
      </c>
      <c r="F1225" s="49">
        <v>2.9</v>
      </c>
      <c r="G1225" s="50">
        <v>55911</v>
      </c>
    </row>
    <row r="1226" spans="1:7" s="43" customFormat="1" ht="12.75" x14ac:dyDescent="0.2">
      <c r="A1226" s="44" t="s">
        <v>1772</v>
      </c>
      <c r="B1226" s="45">
        <v>3</v>
      </c>
      <c r="C1226" s="46" t="s">
        <v>1773</v>
      </c>
      <c r="D1226" s="47">
        <v>1.5475000000000001</v>
      </c>
      <c r="E1226" s="48">
        <v>22992.76</v>
      </c>
      <c r="F1226" s="49">
        <v>2.9</v>
      </c>
      <c r="G1226" s="50">
        <v>55911</v>
      </c>
    </row>
    <row r="1227" spans="1:7" s="43" customFormat="1" ht="12.75" x14ac:dyDescent="0.2">
      <c r="A1227" s="44" t="s">
        <v>1772</v>
      </c>
      <c r="B1227" s="45">
        <v>4</v>
      </c>
      <c r="C1227" s="46" t="s">
        <v>1773</v>
      </c>
      <c r="D1227" s="47">
        <v>2.0047000000000001</v>
      </c>
      <c r="E1227" s="48">
        <v>29785.83</v>
      </c>
      <c r="F1227" s="49">
        <v>2.9</v>
      </c>
      <c r="G1227" s="50">
        <v>55911</v>
      </c>
    </row>
    <row r="1228" spans="1:7" s="43" customFormat="1" ht="12.75" x14ac:dyDescent="0.2">
      <c r="A1228" s="51" t="s">
        <v>1774</v>
      </c>
      <c r="B1228" s="52">
        <v>1</v>
      </c>
      <c r="C1228" s="53" t="s">
        <v>1775</v>
      </c>
      <c r="D1228" s="54">
        <v>0.46850000000000003</v>
      </c>
      <c r="E1228" s="55">
        <v>6960.97</v>
      </c>
      <c r="F1228" s="56">
        <v>4.3</v>
      </c>
      <c r="G1228" s="57">
        <v>45772</v>
      </c>
    </row>
    <row r="1229" spans="1:7" s="43" customFormat="1" ht="12.75" x14ac:dyDescent="0.2">
      <c r="A1229" s="58" t="s">
        <v>1774</v>
      </c>
      <c r="B1229" s="59">
        <v>2</v>
      </c>
      <c r="C1229" s="60" t="s">
        <v>1775</v>
      </c>
      <c r="D1229" s="61">
        <v>0.47799999999999998</v>
      </c>
      <c r="E1229" s="62">
        <v>7102.12</v>
      </c>
      <c r="F1229" s="63">
        <v>4.3</v>
      </c>
      <c r="G1229" s="64">
        <v>45772</v>
      </c>
    </row>
    <row r="1230" spans="1:7" s="43" customFormat="1" ht="12.75" x14ac:dyDescent="0.2">
      <c r="A1230" s="58" t="s">
        <v>1774</v>
      </c>
      <c r="B1230" s="59">
        <v>3</v>
      </c>
      <c r="C1230" s="60" t="s">
        <v>1775</v>
      </c>
      <c r="D1230" s="61">
        <v>0.75219999999999998</v>
      </c>
      <c r="E1230" s="62">
        <v>11176.19</v>
      </c>
      <c r="F1230" s="63">
        <v>4.3</v>
      </c>
      <c r="G1230" s="64">
        <v>45772</v>
      </c>
    </row>
    <row r="1231" spans="1:7" s="43" customFormat="1" ht="12.75" x14ac:dyDescent="0.2">
      <c r="A1231" s="65" t="s">
        <v>1774</v>
      </c>
      <c r="B1231" s="66">
        <v>4</v>
      </c>
      <c r="C1231" s="67" t="s">
        <v>1775</v>
      </c>
      <c r="D1231" s="68">
        <v>2.8641000000000001</v>
      </c>
      <c r="E1231" s="69">
        <v>42554.8</v>
      </c>
      <c r="F1231" s="70">
        <v>4.3</v>
      </c>
      <c r="G1231" s="71">
        <v>45772</v>
      </c>
    </row>
    <row r="1232" spans="1:7" s="43" customFormat="1" ht="12.75" x14ac:dyDescent="0.2">
      <c r="A1232" s="36" t="s">
        <v>1776</v>
      </c>
      <c r="B1232" s="37">
        <v>1</v>
      </c>
      <c r="C1232" s="38" t="s">
        <v>1777</v>
      </c>
      <c r="D1232" s="39">
        <v>0.70099999999999996</v>
      </c>
      <c r="E1232" s="40">
        <v>10415.459999999999</v>
      </c>
      <c r="F1232" s="41">
        <v>4</v>
      </c>
      <c r="G1232" s="42">
        <v>52335</v>
      </c>
    </row>
    <row r="1233" spans="1:7" s="43" customFormat="1" ht="12.75" x14ac:dyDescent="0.2">
      <c r="A1233" s="44" t="s">
        <v>1776</v>
      </c>
      <c r="B1233" s="45">
        <v>2</v>
      </c>
      <c r="C1233" s="46" t="s">
        <v>1777</v>
      </c>
      <c r="D1233" s="47">
        <v>0.84750000000000003</v>
      </c>
      <c r="E1233" s="48">
        <v>12592.16</v>
      </c>
      <c r="F1233" s="49">
        <v>4</v>
      </c>
      <c r="G1233" s="50">
        <v>52335</v>
      </c>
    </row>
    <row r="1234" spans="1:7" s="43" customFormat="1" ht="12.75" x14ac:dyDescent="0.2">
      <c r="A1234" s="44" t="s">
        <v>1776</v>
      </c>
      <c r="B1234" s="45">
        <v>3</v>
      </c>
      <c r="C1234" s="46" t="s">
        <v>1777</v>
      </c>
      <c r="D1234" s="47">
        <v>1.1740999999999999</v>
      </c>
      <c r="E1234" s="48">
        <v>17444.78</v>
      </c>
      <c r="F1234" s="49">
        <v>4</v>
      </c>
      <c r="G1234" s="50">
        <v>52335</v>
      </c>
    </row>
    <row r="1235" spans="1:7" s="43" customFormat="1" ht="12.75" x14ac:dyDescent="0.2">
      <c r="A1235" s="44" t="s">
        <v>1776</v>
      </c>
      <c r="B1235" s="45">
        <v>4</v>
      </c>
      <c r="C1235" s="46" t="s">
        <v>1777</v>
      </c>
      <c r="D1235" s="47">
        <v>2.0163000000000002</v>
      </c>
      <c r="E1235" s="48">
        <v>29958.19</v>
      </c>
      <c r="F1235" s="49">
        <v>4</v>
      </c>
      <c r="G1235" s="50">
        <v>52335</v>
      </c>
    </row>
    <row r="1236" spans="1:7" s="43" customFormat="1" ht="12.75" x14ac:dyDescent="0.2">
      <c r="A1236" s="51" t="s">
        <v>1778</v>
      </c>
      <c r="B1236" s="52">
        <v>1</v>
      </c>
      <c r="C1236" s="53" t="s">
        <v>1779</v>
      </c>
      <c r="D1236" s="54">
        <v>0.59670000000000001</v>
      </c>
      <c r="E1236" s="55">
        <v>8865.77</v>
      </c>
      <c r="F1236" s="56">
        <v>5.6</v>
      </c>
      <c r="G1236" s="57">
        <v>84731</v>
      </c>
    </row>
    <row r="1237" spans="1:7" s="43" customFormat="1" ht="12.75" x14ac:dyDescent="0.2">
      <c r="A1237" s="58" t="s">
        <v>1778</v>
      </c>
      <c r="B1237" s="59">
        <v>2</v>
      </c>
      <c r="C1237" s="60" t="s">
        <v>1779</v>
      </c>
      <c r="D1237" s="61">
        <v>0.66100000000000003</v>
      </c>
      <c r="E1237" s="62">
        <v>9821.14</v>
      </c>
      <c r="F1237" s="63">
        <v>5.6</v>
      </c>
      <c r="G1237" s="64">
        <v>84731</v>
      </c>
    </row>
    <row r="1238" spans="1:7" s="43" customFormat="1" ht="12.75" x14ac:dyDescent="0.2">
      <c r="A1238" s="58" t="s">
        <v>1778</v>
      </c>
      <c r="B1238" s="59">
        <v>3</v>
      </c>
      <c r="C1238" s="60" t="s">
        <v>1779</v>
      </c>
      <c r="D1238" s="61">
        <v>1.3726</v>
      </c>
      <c r="E1238" s="62">
        <v>20394.09</v>
      </c>
      <c r="F1238" s="63">
        <v>5.6</v>
      </c>
      <c r="G1238" s="64">
        <v>84731</v>
      </c>
    </row>
    <row r="1239" spans="1:7" s="43" customFormat="1" ht="12.75" x14ac:dyDescent="0.2">
      <c r="A1239" s="65" t="s">
        <v>1778</v>
      </c>
      <c r="B1239" s="66">
        <v>4</v>
      </c>
      <c r="C1239" s="67" t="s">
        <v>1779</v>
      </c>
      <c r="D1239" s="68">
        <v>2.6913999999999998</v>
      </c>
      <c r="E1239" s="69">
        <v>39988.82</v>
      </c>
      <c r="F1239" s="70">
        <v>5.6</v>
      </c>
      <c r="G1239" s="71">
        <v>84731</v>
      </c>
    </row>
    <row r="1240" spans="1:7" s="43" customFormat="1" ht="12.75" x14ac:dyDescent="0.2">
      <c r="A1240" s="36" t="s">
        <v>1780</v>
      </c>
      <c r="B1240" s="37">
        <v>1</v>
      </c>
      <c r="C1240" s="38" t="s">
        <v>1781</v>
      </c>
      <c r="D1240" s="39">
        <v>0.53569999999999995</v>
      </c>
      <c r="E1240" s="40">
        <v>7959.43</v>
      </c>
      <c r="F1240" s="41">
        <v>3.1</v>
      </c>
      <c r="G1240" s="42">
        <v>59873</v>
      </c>
    </row>
    <row r="1241" spans="1:7" s="43" customFormat="1" ht="12.75" x14ac:dyDescent="0.2">
      <c r="A1241" s="44" t="s">
        <v>1780</v>
      </c>
      <c r="B1241" s="45">
        <v>2</v>
      </c>
      <c r="C1241" s="46" t="s">
        <v>1781</v>
      </c>
      <c r="D1241" s="47">
        <v>0.61429999999999996</v>
      </c>
      <c r="E1241" s="48">
        <v>9127.27</v>
      </c>
      <c r="F1241" s="49">
        <v>3.1</v>
      </c>
      <c r="G1241" s="50">
        <v>59873</v>
      </c>
    </row>
    <row r="1242" spans="1:7" s="43" customFormat="1" ht="12.75" x14ac:dyDescent="0.2">
      <c r="A1242" s="44" t="s">
        <v>1780</v>
      </c>
      <c r="B1242" s="45">
        <v>3</v>
      </c>
      <c r="C1242" s="46" t="s">
        <v>1781</v>
      </c>
      <c r="D1242" s="47">
        <v>1.1577</v>
      </c>
      <c r="E1242" s="48">
        <v>17201.11</v>
      </c>
      <c r="F1242" s="49">
        <v>3.1</v>
      </c>
      <c r="G1242" s="50">
        <v>59873</v>
      </c>
    </row>
    <row r="1243" spans="1:7" s="43" customFormat="1" ht="12.75" x14ac:dyDescent="0.2">
      <c r="A1243" s="44" t="s">
        <v>1780</v>
      </c>
      <c r="B1243" s="45">
        <v>4</v>
      </c>
      <c r="C1243" s="46" t="s">
        <v>1781</v>
      </c>
      <c r="D1243" s="47">
        <v>1.2201</v>
      </c>
      <c r="E1243" s="48">
        <v>18128.25</v>
      </c>
      <c r="F1243" s="49">
        <v>3.1</v>
      </c>
      <c r="G1243" s="50">
        <v>59873</v>
      </c>
    </row>
    <row r="1244" spans="1:7" s="43" customFormat="1" ht="12.75" x14ac:dyDescent="0.2">
      <c r="A1244" s="51" t="s">
        <v>1782</v>
      </c>
      <c r="B1244" s="52">
        <v>1</v>
      </c>
      <c r="C1244" s="53" t="s">
        <v>1783</v>
      </c>
      <c r="D1244" s="54">
        <v>0.42620000000000002</v>
      </c>
      <c r="E1244" s="55">
        <v>6332.48</v>
      </c>
      <c r="F1244" s="56">
        <v>3.4</v>
      </c>
      <c r="G1244" s="57">
        <v>33027</v>
      </c>
    </row>
    <row r="1245" spans="1:7" s="43" customFormat="1" ht="12.75" x14ac:dyDescent="0.2">
      <c r="A1245" s="58" t="s">
        <v>1782</v>
      </c>
      <c r="B1245" s="59">
        <v>2</v>
      </c>
      <c r="C1245" s="60" t="s">
        <v>1783</v>
      </c>
      <c r="D1245" s="61">
        <v>0.51390000000000002</v>
      </c>
      <c r="E1245" s="62">
        <v>7635.53</v>
      </c>
      <c r="F1245" s="63">
        <v>3.4</v>
      </c>
      <c r="G1245" s="64">
        <v>33027</v>
      </c>
    </row>
    <row r="1246" spans="1:7" s="43" customFormat="1" ht="12.75" x14ac:dyDescent="0.2">
      <c r="A1246" s="58" t="s">
        <v>1782</v>
      </c>
      <c r="B1246" s="59">
        <v>3</v>
      </c>
      <c r="C1246" s="60" t="s">
        <v>1783</v>
      </c>
      <c r="D1246" s="61">
        <v>1.4801</v>
      </c>
      <c r="E1246" s="62">
        <v>21991.33</v>
      </c>
      <c r="F1246" s="63">
        <v>3.4</v>
      </c>
      <c r="G1246" s="64">
        <v>33027</v>
      </c>
    </row>
    <row r="1247" spans="1:7" s="43" customFormat="1" ht="12.75" x14ac:dyDescent="0.2">
      <c r="A1247" s="65" t="s">
        <v>1782</v>
      </c>
      <c r="B1247" s="66">
        <v>4</v>
      </c>
      <c r="C1247" s="67" t="s">
        <v>1783</v>
      </c>
      <c r="D1247" s="68">
        <v>3.012</v>
      </c>
      <c r="E1247" s="69">
        <v>44752.3</v>
      </c>
      <c r="F1247" s="70">
        <v>3.4</v>
      </c>
      <c r="G1247" s="71">
        <v>33027</v>
      </c>
    </row>
    <row r="1248" spans="1:7" s="43" customFormat="1" ht="12.75" x14ac:dyDescent="0.2">
      <c r="A1248" s="36" t="s">
        <v>1784</v>
      </c>
      <c r="B1248" s="37">
        <v>1</v>
      </c>
      <c r="C1248" s="38" t="s">
        <v>1785</v>
      </c>
      <c r="D1248" s="39">
        <v>3.7700999999999998</v>
      </c>
      <c r="E1248" s="40">
        <v>56016.15</v>
      </c>
      <c r="F1248" s="41">
        <v>28.7</v>
      </c>
      <c r="G1248" s="42">
        <v>1628210</v>
      </c>
    </row>
    <row r="1249" spans="1:7" s="43" customFormat="1" ht="12.75" x14ac:dyDescent="0.2">
      <c r="A1249" s="44" t="s">
        <v>1784</v>
      </c>
      <c r="B1249" s="45">
        <v>2</v>
      </c>
      <c r="C1249" s="46" t="s">
        <v>1785</v>
      </c>
      <c r="D1249" s="47">
        <v>4.2914000000000003</v>
      </c>
      <c r="E1249" s="48">
        <v>63761.62</v>
      </c>
      <c r="F1249" s="49">
        <v>28.7</v>
      </c>
      <c r="G1249" s="50">
        <v>1628210</v>
      </c>
    </row>
    <row r="1250" spans="1:7" s="43" customFormat="1" ht="12.75" x14ac:dyDescent="0.2">
      <c r="A1250" s="44" t="s">
        <v>1784</v>
      </c>
      <c r="B1250" s="45">
        <v>3</v>
      </c>
      <c r="C1250" s="46" t="s">
        <v>1785</v>
      </c>
      <c r="D1250" s="47">
        <v>8.7848000000000006</v>
      </c>
      <c r="E1250" s="48">
        <v>130524.56</v>
      </c>
      <c r="F1250" s="49">
        <v>28.7</v>
      </c>
      <c r="G1250" s="50">
        <v>1628210</v>
      </c>
    </row>
    <row r="1251" spans="1:7" s="43" customFormat="1" ht="12.75" x14ac:dyDescent="0.2">
      <c r="A1251" s="44" t="s">
        <v>1784</v>
      </c>
      <c r="B1251" s="45">
        <v>4</v>
      </c>
      <c r="C1251" s="46" t="s">
        <v>1785</v>
      </c>
      <c r="D1251" s="47">
        <v>18.137699999999999</v>
      </c>
      <c r="E1251" s="48">
        <v>269489.95</v>
      </c>
      <c r="F1251" s="49">
        <v>28.7</v>
      </c>
      <c r="G1251" s="50">
        <v>1628210</v>
      </c>
    </row>
    <row r="1252" spans="1:7" s="43" customFormat="1" ht="12.75" x14ac:dyDescent="0.2">
      <c r="A1252" s="51" t="s">
        <v>1786</v>
      </c>
      <c r="B1252" s="52">
        <v>1</v>
      </c>
      <c r="C1252" s="53" t="s">
        <v>1787</v>
      </c>
      <c r="D1252" s="54">
        <v>1.5053000000000001</v>
      </c>
      <c r="E1252" s="55">
        <v>22365.75</v>
      </c>
      <c r="F1252" s="56">
        <v>6</v>
      </c>
      <c r="G1252" s="57">
        <v>71889</v>
      </c>
    </row>
    <row r="1253" spans="1:7" s="43" customFormat="1" ht="12.75" x14ac:dyDescent="0.2">
      <c r="A1253" s="58" t="s">
        <v>1786</v>
      </c>
      <c r="B1253" s="59">
        <v>2</v>
      </c>
      <c r="C1253" s="60" t="s">
        <v>1787</v>
      </c>
      <c r="D1253" s="61">
        <v>2.2494999999999998</v>
      </c>
      <c r="E1253" s="62">
        <v>33423.07</v>
      </c>
      <c r="F1253" s="63">
        <v>6</v>
      </c>
      <c r="G1253" s="64">
        <v>71889</v>
      </c>
    </row>
    <row r="1254" spans="1:7" s="43" customFormat="1" ht="12.75" x14ac:dyDescent="0.2">
      <c r="A1254" s="58" t="s">
        <v>1786</v>
      </c>
      <c r="B1254" s="59">
        <v>3</v>
      </c>
      <c r="C1254" s="60" t="s">
        <v>1787</v>
      </c>
      <c r="D1254" s="61">
        <v>4.0612000000000004</v>
      </c>
      <c r="E1254" s="62">
        <v>60341.31</v>
      </c>
      <c r="F1254" s="63">
        <v>6</v>
      </c>
      <c r="G1254" s="64">
        <v>71889</v>
      </c>
    </row>
    <row r="1255" spans="1:7" s="43" customFormat="1" ht="12.75" x14ac:dyDescent="0.2">
      <c r="A1255" s="65" t="s">
        <v>1786</v>
      </c>
      <c r="B1255" s="66">
        <v>4</v>
      </c>
      <c r="C1255" s="67" t="s">
        <v>1787</v>
      </c>
      <c r="D1255" s="68">
        <v>9.3600999999999992</v>
      </c>
      <c r="E1255" s="69">
        <v>139072.37</v>
      </c>
      <c r="F1255" s="70">
        <v>6</v>
      </c>
      <c r="G1255" s="71">
        <v>71889</v>
      </c>
    </row>
    <row r="1256" spans="1:7" s="43" customFormat="1" ht="12.75" x14ac:dyDescent="0.2">
      <c r="A1256" s="36" t="s">
        <v>1788</v>
      </c>
      <c r="B1256" s="37">
        <v>1</v>
      </c>
      <c r="C1256" s="38" t="s">
        <v>1789</v>
      </c>
      <c r="D1256" s="39">
        <v>0.62680000000000002</v>
      </c>
      <c r="E1256" s="40">
        <v>9312.99</v>
      </c>
      <c r="F1256" s="41">
        <v>18.100000000000001</v>
      </c>
      <c r="G1256" s="42">
        <v>50573</v>
      </c>
    </row>
    <row r="1257" spans="1:7" s="43" customFormat="1" ht="12.75" x14ac:dyDescent="0.2">
      <c r="A1257" s="44" t="s">
        <v>1788</v>
      </c>
      <c r="B1257" s="45">
        <v>2</v>
      </c>
      <c r="C1257" s="46" t="s">
        <v>1789</v>
      </c>
      <c r="D1257" s="47">
        <v>0.77610000000000001</v>
      </c>
      <c r="E1257" s="48">
        <v>11531.29</v>
      </c>
      <c r="F1257" s="49">
        <v>18.100000000000001</v>
      </c>
      <c r="G1257" s="50">
        <v>50573</v>
      </c>
    </row>
    <row r="1258" spans="1:7" s="43" customFormat="1" ht="12.75" x14ac:dyDescent="0.2">
      <c r="A1258" s="44" t="s">
        <v>1788</v>
      </c>
      <c r="B1258" s="45">
        <v>3</v>
      </c>
      <c r="C1258" s="46" t="s">
        <v>1789</v>
      </c>
      <c r="D1258" s="47">
        <v>1.0921000000000001</v>
      </c>
      <c r="E1258" s="48">
        <v>16226.42</v>
      </c>
      <c r="F1258" s="49">
        <v>18.100000000000001</v>
      </c>
      <c r="G1258" s="50">
        <v>50573</v>
      </c>
    </row>
    <row r="1259" spans="1:7" s="43" customFormat="1" ht="12.75" x14ac:dyDescent="0.2">
      <c r="A1259" s="44" t="s">
        <v>1788</v>
      </c>
      <c r="B1259" s="45">
        <v>4</v>
      </c>
      <c r="C1259" s="46" t="s">
        <v>1789</v>
      </c>
      <c r="D1259" s="47">
        <v>2.3776999999999999</v>
      </c>
      <c r="E1259" s="48">
        <v>35327.870000000003</v>
      </c>
      <c r="F1259" s="49">
        <v>18.100000000000001</v>
      </c>
      <c r="G1259" s="50">
        <v>50573</v>
      </c>
    </row>
    <row r="1260" spans="1:7" s="43" customFormat="1" ht="12.75" x14ac:dyDescent="0.2">
      <c r="A1260" s="51" t="s">
        <v>1790</v>
      </c>
      <c r="B1260" s="52">
        <v>1</v>
      </c>
      <c r="C1260" s="53" t="s">
        <v>1791</v>
      </c>
      <c r="D1260" s="54">
        <v>0.41460000000000002</v>
      </c>
      <c r="E1260" s="55">
        <v>6160.13</v>
      </c>
      <c r="F1260" s="56">
        <v>3.1</v>
      </c>
      <c r="G1260" s="57">
        <v>36278</v>
      </c>
    </row>
    <row r="1261" spans="1:7" s="43" customFormat="1" ht="12.75" x14ac:dyDescent="0.2">
      <c r="A1261" s="58" t="s">
        <v>1790</v>
      </c>
      <c r="B1261" s="59">
        <v>2</v>
      </c>
      <c r="C1261" s="60" t="s">
        <v>1791</v>
      </c>
      <c r="D1261" s="61">
        <v>0.73540000000000005</v>
      </c>
      <c r="E1261" s="62">
        <v>10926.57</v>
      </c>
      <c r="F1261" s="63">
        <v>3.1</v>
      </c>
      <c r="G1261" s="64">
        <v>36278</v>
      </c>
    </row>
    <row r="1262" spans="1:7" s="43" customFormat="1" ht="12.75" x14ac:dyDescent="0.2">
      <c r="A1262" s="58" t="s">
        <v>1790</v>
      </c>
      <c r="B1262" s="59">
        <v>3</v>
      </c>
      <c r="C1262" s="60" t="s">
        <v>1791</v>
      </c>
      <c r="D1262" s="61">
        <v>1.1022000000000001</v>
      </c>
      <c r="E1262" s="62">
        <v>16376.49</v>
      </c>
      <c r="F1262" s="63">
        <v>3.1</v>
      </c>
      <c r="G1262" s="64">
        <v>36278</v>
      </c>
    </row>
    <row r="1263" spans="1:7" s="43" customFormat="1" ht="12.75" x14ac:dyDescent="0.2">
      <c r="A1263" s="65" t="s">
        <v>1790</v>
      </c>
      <c r="B1263" s="66">
        <v>4</v>
      </c>
      <c r="C1263" s="67" t="s">
        <v>1791</v>
      </c>
      <c r="D1263" s="68">
        <v>2.5436000000000001</v>
      </c>
      <c r="E1263" s="69">
        <v>37792.81</v>
      </c>
      <c r="F1263" s="70">
        <v>3.1</v>
      </c>
      <c r="G1263" s="71">
        <v>36278</v>
      </c>
    </row>
    <row r="1264" spans="1:7" s="43" customFormat="1" ht="12.75" x14ac:dyDescent="0.2">
      <c r="A1264" s="36" t="s">
        <v>1792</v>
      </c>
      <c r="B1264" s="37">
        <v>1</v>
      </c>
      <c r="C1264" s="38" t="s">
        <v>1793</v>
      </c>
      <c r="D1264" s="39">
        <v>2.0270999999999999</v>
      </c>
      <c r="E1264" s="40">
        <v>30118.65</v>
      </c>
      <c r="F1264" s="41">
        <v>4.7</v>
      </c>
      <c r="G1264" s="42">
        <v>93313</v>
      </c>
    </row>
    <row r="1265" spans="1:7" s="43" customFormat="1" ht="12.75" x14ac:dyDescent="0.2">
      <c r="A1265" s="44" t="s">
        <v>1792</v>
      </c>
      <c r="B1265" s="45">
        <v>2</v>
      </c>
      <c r="C1265" s="46" t="s">
        <v>1793</v>
      </c>
      <c r="D1265" s="47">
        <v>2.1709999999999998</v>
      </c>
      <c r="E1265" s="48">
        <v>32256.720000000001</v>
      </c>
      <c r="F1265" s="49">
        <v>4.7</v>
      </c>
      <c r="G1265" s="50">
        <v>93313</v>
      </c>
    </row>
    <row r="1266" spans="1:7" s="43" customFormat="1" ht="12.75" x14ac:dyDescent="0.2">
      <c r="A1266" s="44" t="s">
        <v>1792</v>
      </c>
      <c r="B1266" s="45">
        <v>3</v>
      </c>
      <c r="C1266" s="46" t="s">
        <v>1793</v>
      </c>
      <c r="D1266" s="47">
        <v>2.9117000000000002</v>
      </c>
      <c r="E1266" s="48">
        <v>43262.04</v>
      </c>
      <c r="F1266" s="49">
        <v>4.7</v>
      </c>
      <c r="G1266" s="50">
        <v>93313</v>
      </c>
    </row>
    <row r="1267" spans="1:7" s="43" customFormat="1" ht="12.75" x14ac:dyDescent="0.2">
      <c r="A1267" s="44" t="s">
        <v>1792</v>
      </c>
      <c r="B1267" s="45">
        <v>4</v>
      </c>
      <c r="C1267" s="46" t="s">
        <v>1793</v>
      </c>
      <c r="D1267" s="47">
        <v>6.4146000000000001</v>
      </c>
      <c r="E1267" s="48">
        <v>95308.13</v>
      </c>
      <c r="F1267" s="49">
        <v>4.7</v>
      </c>
      <c r="G1267" s="50">
        <v>93313</v>
      </c>
    </row>
    <row r="1268" spans="1:7" s="43" customFormat="1" ht="12.75" x14ac:dyDescent="0.2">
      <c r="A1268" s="51" t="s">
        <v>1794</v>
      </c>
      <c r="B1268" s="52">
        <v>1</v>
      </c>
      <c r="C1268" s="53" t="s">
        <v>1795</v>
      </c>
      <c r="D1268" s="54">
        <v>0.87919999999999998</v>
      </c>
      <c r="E1268" s="55">
        <v>13063.15</v>
      </c>
      <c r="F1268" s="56">
        <v>8.5</v>
      </c>
      <c r="G1268" s="57">
        <v>56981</v>
      </c>
    </row>
    <row r="1269" spans="1:7" s="43" customFormat="1" ht="12.75" x14ac:dyDescent="0.2">
      <c r="A1269" s="58" t="s">
        <v>1794</v>
      </c>
      <c r="B1269" s="59">
        <v>2</v>
      </c>
      <c r="C1269" s="60" t="s">
        <v>1795</v>
      </c>
      <c r="D1269" s="61">
        <v>0.95689999999999997</v>
      </c>
      <c r="E1269" s="62">
        <v>14217.62</v>
      </c>
      <c r="F1269" s="63">
        <v>8.5</v>
      </c>
      <c r="G1269" s="64">
        <v>56981</v>
      </c>
    </row>
    <row r="1270" spans="1:7" s="43" customFormat="1" ht="12.75" x14ac:dyDescent="0.2">
      <c r="A1270" s="58" t="s">
        <v>1794</v>
      </c>
      <c r="B1270" s="59">
        <v>3</v>
      </c>
      <c r="C1270" s="60" t="s">
        <v>1795</v>
      </c>
      <c r="D1270" s="61">
        <v>1.4165000000000001</v>
      </c>
      <c r="E1270" s="62">
        <v>21046.36</v>
      </c>
      <c r="F1270" s="63">
        <v>8.5</v>
      </c>
      <c r="G1270" s="64">
        <v>56981</v>
      </c>
    </row>
    <row r="1271" spans="1:7" s="43" customFormat="1" ht="12.75" x14ac:dyDescent="0.2">
      <c r="A1271" s="65" t="s">
        <v>1794</v>
      </c>
      <c r="B1271" s="66">
        <v>4</v>
      </c>
      <c r="C1271" s="67" t="s">
        <v>1795</v>
      </c>
      <c r="D1271" s="68">
        <v>2.1537000000000002</v>
      </c>
      <c r="E1271" s="69">
        <v>31999.67</v>
      </c>
      <c r="F1271" s="70">
        <v>8.5</v>
      </c>
      <c r="G1271" s="71">
        <v>56981</v>
      </c>
    </row>
    <row r="1272" spans="1:7" s="43" customFormat="1" ht="12.75" x14ac:dyDescent="0.2">
      <c r="A1272" s="36" t="s">
        <v>1796</v>
      </c>
      <c r="B1272" s="37">
        <v>1</v>
      </c>
      <c r="C1272" s="38" t="s">
        <v>1797</v>
      </c>
      <c r="D1272" s="39">
        <v>0.79669999999999996</v>
      </c>
      <c r="E1272" s="40">
        <v>11837.37</v>
      </c>
      <c r="F1272" s="41">
        <v>6.2</v>
      </c>
      <c r="G1272" s="42">
        <v>69809</v>
      </c>
    </row>
    <row r="1273" spans="1:7" s="43" customFormat="1" ht="12.75" x14ac:dyDescent="0.2">
      <c r="A1273" s="44" t="s">
        <v>1796</v>
      </c>
      <c r="B1273" s="45">
        <v>2</v>
      </c>
      <c r="C1273" s="46" t="s">
        <v>1797</v>
      </c>
      <c r="D1273" s="47">
        <v>0.91510000000000002</v>
      </c>
      <c r="E1273" s="48">
        <v>13596.56</v>
      </c>
      <c r="F1273" s="49">
        <v>6.2</v>
      </c>
      <c r="G1273" s="50">
        <v>69809</v>
      </c>
    </row>
    <row r="1274" spans="1:7" s="43" customFormat="1" ht="12.75" x14ac:dyDescent="0.2">
      <c r="A1274" s="44" t="s">
        <v>1796</v>
      </c>
      <c r="B1274" s="45">
        <v>3</v>
      </c>
      <c r="C1274" s="46" t="s">
        <v>1797</v>
      </c>
      <c r="D1274" s="47">
        <v>1.6122000000000001</v>
      </c>
      <c r="E1274" s="48">
        <v>23954.07</v>
      </c>
      <c r="F1274" s="49">
        <v>6.2</v>
      </c>
      <c r="G1274" s="50">
        <v>69809</v>
      </c>
    </row>
    <row r="1275" spans="1:7" s="43" customFormat="1" ht="12.75" x14ac:dyDescent="0.2">
      <c r="A1275" s="44" t="s">
        <v>1796</v>
      </c>
      <c r="B1275" s="45">
        <v>4</v>
      </c>
      <c r="C1275" s="46" t="s">
        <v>1797</v>
      </c>
      <c r="D1275" s="47">
        <v>1.9554</v>
      </c>
      <c r="E1275" s="48">
        <v>29053.33</v>
      </c>
      <c r="F1275" s="49">
        <v>6.2</v>
      </c>
      <c r="G1275" s="50">
        <v>69809</v>
      </c>
    </row>
    <row r="1276" spans="1:7" s="43" customFormat="1" ht="12.75" x14ac:dyDescent="0.2">
      <c r="A1276" s="51" t="s">
        <v>1798</v>
      </c>
      <c r="B1276" s="52">
        <v>1</v>
      </c>
      <c r="C1276" s="53" t="s">
        <v>1799</v>
      </c>
      <c r="D1276" s="54">
        <v>0.52969999999999995</v>
      </c>
      <c r="E1276" s="55">
        <v>7870.28</v>
      </c>
      <c r="F1276" s="56">
        <v>12.4</v>
      </c>
      <c r="G1276" s="57">
        <v>93305</v>
      </c>
    </row>
    <row r="1277" spans="1:7" s="43" customFormat="1" ht="12.75" x14ac:dyDescent="0.2">
      <c r="A1277" s="58" t="s">
        <v>1798</v>
      </c>
      <c r="B1277" s="59">
        <v>2</v>
      </c>
      <c r="C1277" s="60" t="s">
        <v>1799</v>
      </c>
      <c r="D1277" s="61">
        <v>1.1681999999999999</v>
      </c>
      <c r="E1277" s="62">
        <v>17357.12</v>
      </c>
      <c r="F1277" s="63">
        <v>12.4</v>
      </c>
      <c r="G1277" s="64">
        <v>93305</v>
      </c>
    </row>
    <row r="1278" spans="1:7" s="43" customFormat="1" ht="12.75" x14ac:dyDescent="0.2">
      <c r="A1278" s="58" t="s">
        <v>1798</v>
      </c>
      <c r="B1278" s="59">
        <v>3</v>
      </c>
      <c r="C1278" s="60" t="s">
        <v>1799</v>
      </c>
      <c r="D1278" s="61">
        <v>1.4111</v>
      </c>
      <c r="E1278" s="62">
        <v>20966.12</v>
      </c>
      <c r="F1278" s="63">
        <v>12.4</v>
      </c>
      <c r="G1278" s="64">
        <v>93305</v>
      </c>
    </row>
    <row r="1279" spans="1:7" s="43" customFormat="1" ht="12.75" x14ac:dyDescent="0.2">
      <c r="A1279" s="65" t="s">
        <v>1798</v>
      </c>
      <c r="B1279" s="66">
        <v>4</v>
      </c>
      <c r="C1279" s="67" t="s">
        <v>1799</v>
      </c>
      <c r="D1279" s="68">
        <v>1.5838000000000001</v>
      </c>
      <c r="E1279" s="69">
        <v>23532.1</v>
      </c>
      <c r="F1279" s="70">
        <v>12.4</v>
      </c>
      <c r="G1279" s="71">
        <v>93305</v>
      </c>
    </row>
    <row r="1280" spans="1:7" s="43" customFormat="1" ht="12.75" x14ac:dyDescent="0.2">
      <c r="A1280" s="36" t="s">
        <v>1800</v>
      </c>
      <c r="B1280" s="37">
        <v>1</v>
      </c>
      <c r="C1280" s="38" t="s">
        <v>1801</v>
      </c>
      <c r="D1280" s="39">
        <v>0.96940000000000004</v>
      </c>
      <c r="E1280" s="40">
        <v>14403.35</v>
      </c>
      <c r="F1280" s="41">
        <v>22.8</v>
      </c>
      <c r="G1280" s="42">
        <v>210553</v>
      </c>
    </row>
    <row r="1281" spans="1:7" s="43" customFormat="1" ht="12.75" x14ac:dyDescent="0.2">
      <c r="A1281" s="44" t="s">
        <v>1800</v>
      </c>
      <c r="B1281" s="45">
        <v>2</v>
      </c>
      <c r="C1281" s="46" t="s">
        <v>1801</v>
      </c>
      <c r="D1281" s="47">
        <v>2.1448</v>
      </c>
      <c r="E1281" s="48">
        <v>31867.439999999999</v>
      </c>
      <c r="F1281" s="49">
        <v>22.8</v>
      </c>
      <c r="G1281" s="50">
        <v>210553</v>
      </c>
    </row>
    <row r="1282" spans="1:7" s="43" customFormat="1" ht="12.75" x14ac:dyDescent="0.2">
      <c r="A1282" s="44" t="s">
        <v>1800</v>
      </c>
      <c r="B1282" s="45">
        <v>3</v>
      </c>
      <c r="C1282" s="46" t="s">
        <v>1801</v>
      </c>
      <c r="D1282" s="47">
        <v>4.8041999999999998</v>
      </c>
      <c r="E1282" s="48">
        <v>71380.800000000003</v>
      </c>
      <c r="F1282" s="49">
        <v>22.8</v>
      </c>
      <c r="G1282" s="50">
        <v>210553</v>
      </c>
    </row>
    <row r="1283" spans="1:7" s="43" customFormat="1" ht="12.75" x14ac:dyDescent="0.2">
      <c r="A1283" s="44" t="s">
        <v>1800</v>
      </c>
      <c r="B1283" s="45">
        <v>4</v>
      </c>
      <c r="C1283" s="46" t="s">
        <v>1801</v>
      </c>
      <c r="D1283" s="47">
        <v>8.9480000000000004</v>
      </c>
      <c r="E1283" s="48">
        <v>132949.38</v>
      </c>
      <c r="F1283" s="49">
        <v>22.8</v>
      </c>
      <c r="G1283" s="50">
        <v>210553</v>
      </c>
    </row>
    <row r="1284" spans="1:7" s="43" customFormat="1" ht="12.75" x14ac:dyDescent="0.2">
      <c r="A1284" s="51" t="s">
        <v>1802</v>
      </c>
      <c r="B1284" s="52">
        <v>1</v>
      </c>
      <c r="C1284" s="53" t="s">
        <v>1803</v>
      </c>
      <c r="D1284" s="54">
        <v>0.97570000000000001</v>
      </c>
      <c r="E1284" s="55">
        <v>14496.95</v>
      </c>
      <c r="F1284" s="56">
        <v>12.2</v>
      </c>
      <c r="G1284" s="57">
        <v>201172</v>
      </c>
    </row>
    <row r="1285" spans="1:7" s="43" customFormat="1" ht="12.75" x14ac:dyDescent="0.2">
      <c r="A1285" s="58" t="s">
        <v>1802</v>
      </c>
      <c r="B1285" s="59">
        <v>2</v>
      </c>
      <c r="C1285" s="60" t="s">
        <v>1803</v>
      </c>
      <c r="D1285" s="61">
        <v>0.97799999999999998</v>
      </c>
      <c r="E1285" s="62">
        <v>14531.12</v>
      </c>
      <c r="F1285" s="63">
        <v>12.2</v>
      </c>
      <c r="G1285" s="64">
        <v>201172</v>
      </c>
    </row>
    <row r="1286" spans="1:7" s="43" customFormat="1" ht="12.75" x14ac:dyDescent="0.2">
      <c r="A1286" s="58" t="s">
        <v>1802</v>
      </c>
      <c r="B1286" s="59">
        <v>3</v>
      </c>
      <c r="C1286" s="60" t="s">
        <v>1803</v>
      </c>
      <c r="D1286" s="61">
        <v>2.7</v>
      </c>
      <c r="E1286" s="62">
        <v>40116.6</v>
      </c>
      <c r="F1286" s="63">
        <v>12.2</v>
      </c>
      <c r="G1286" s="64">
        <v>201172</v>
      </c>
    </row>
    <row r="1287" spans="1:7" s="43" customFormat="1" ht="12.75" x14ac:dyDescent="0.2">
      <c r="A1287" s="65" t="s">
        <v>1802</v>
      </c>
      <c r="B1287" s="66">
        <v>4</v>
      </c>
      <c r="C1287" s="67" t="s">
        <v>1803</v>
      </c>
      <c r="D1287" s="68">
        <v>2.8388</v>
      </c>
      <c r="E1287" s="69">
        <v>42178.89</v>
      </c>
      <c r="F1287" s="70">
        <v>12.2</v>
      </c>
      <c r="G1287" s="71">
        <v>201172</v>
      </c>
    </row>
    <row r="1288" spans="1:7" s="43" customFormat="1" ht="12.75" x14ac:dyDescent="0.2">
      <c r="A1288" s="36" t="s">
        <v>1804</v>
      </c>
      <c r="B1288" s="37">
        <v>1</v>
      </c>
      <c r="C1288" s="38" t="s">
        <v>1805</v>
      </c>
      <c r="D1288" s="39">
        <v>0.65759999999999996</v>
      </c>
      <c r="E1288" s="40">
        <v>9770.6200000000008</v>
      </c>
      <c r="F1288" s="41">
        <v>4.3</v>
      </c>
      <c r="G1288" s="42">
        <v>40145</v>
      </c>
    </row>
    <row r="1289" spans="1:7" s="43" customFormat="1" ht="12.75" x14ac:dyDescent="0.2">
      <c r="A1289" s="44" t="s">
        <v>1804</v>
      </c>
      <c r="B1289" s="45">
        <v>2</v>
      </c>
      <c r="C1289" s="46" t="s">
        <v>1805</v>
      </c>
      <c r="D1289" s="47">
        <v>0.82269999999999999</v>
      </c>
      <c r="E1289" s="48">
        <v>12223.68</v>
      </c>
      <c r="F1289" s="49">
        <v>4.3</v>
      </c>
      <c r="G1289" s="50">
        <v>40145</v>
      </c>
    </row>
    <row r="1290" spans="1:7" s="43" customFormat="1" ht="12.75" x14ac:dyDescent="0.2">
      <c r="A1290" s="44" t="s">
        <v>1804</v>
      </c>
      <c r="B1290" s="45">
        <v>3</v>
      </c>
      <c r="C1290" s="46" t="s">
        <v>1805</v>
      </c>
      <c r="D1290" s="47">
        <v>1.1492</v>
      </c>
      <c r="E1290" s="48">
        <v>17074.810000000001</v>
      </c>
      <c r="F1290" s="49">
        <v>4.3</v>
      </c>
      <c r="G1290" s="50">
        <v>40145</v>
      </c>
    </row>
    <row r="1291" spans="1:7" s="43" customFormat="1" ht="12.75" x14ac:dyDescent="0.2">
      <c r="A1291" s="44" t="s">
        <v>1804</v>
      </c>
      <c r="B1291" s="45">
        <v>4</v>
      </c>
      <c r="C1291" s="46" t="s">
        <v>1805</v>
      </c>
      <c r="D1291" s="47">
        <v>1.7963</v>
      </c>
      <c r="E1291" s="48">
        <v>26689.43</v>
      </c>
      <c r="F1291" s="49">
        <v>4.3</v>
      </c>
      <c r="G1291" s="50">
        <v>40145</v>
      </c>
    </row>
    <row r="1292" spans="1:7" s="43" customFormat="1" ht="12.75" x14ac:dyDescent="0.2">
      <c r="A1292" s="51" t="s">
        <v>1806</v>
      </c>
      <c r="B1292" s="52">
        <v>1</v>
      </c>
      <c r="C1292" s="53" t="s">
        <v>1807</v>
      </c>
      <c r="D1292" s="54">
        <v>0.72440000000000004</v>
      </c>
      <c r="E1292" s="55">
        <v>10763.14</v>
      </c>
      <c r="F1292" s="56">
        <v>5</v>
      </c>
      <c r="G1292" s="57">
        <v>65381</v>
      </c>
    </row>
    <row r="1293" spans="1:7" s="43" customFormat="1" ht="12.75" x14ac:dyDescent="0.2">
      <c r="A1293" s="58" t="s">
        <v>1806</v>
      </c>
      <c r="B1293" s="59">
        <v>2</v>
      </c>
      <c r="C1293" s="60" t="s">
        <v>1807</v>
      </c>
      <c r="D1293" s="61">
        <v>0.88939999999999997</v>
      </c>
      <c r="E1293" s="62">
        <v>13214.71</v>
      </c>
      <c r="F1293" s="63">
        <v>5</v>
      </c>
      <c r="G1293" s="64">
        <v>65381</v>
      </c>
    </row>
    <row r="1294" spans="1:7" s="43" customFormat="1" ht="12.75" x14ac:dyDescent="0.2">
      <c r="A1294" s="58" t="s">
        <v>1806</v>
      </c>
      <c r="B1294" s="59">
        <v>3</v>
      </c>
      <c r="C1294" s="60" t="s">
        <v>1807</v>
      </c>
      <c r="D1294" s="61">
        <v>1.2052</v>
      </c>
      <c r="E1294" s="62">
        <v>17906.86</v>
      </c>
      <c r="F1294" s="63">
        <v>5</v>
      </c>
      <c r="G1294" s="64">
        <v>65381</v>
      </c>
    </row>
    <row r="1295" spans="1:7" s="43" customFormat="1" ht="12.75" x14ac:dyDescent="0.2">
      <c r="A1295" s="65" t="s">
        <v>1806</v>
      </c>
      <c r="B1295" s="66">
        <v>4</v>
      </c>
      <c r="C1295" s="67" t="s">
        <v>1807</v>
      </c>
      <c r="D1295" s="68">
        <v>2.0028000000000001</v>
      </c>
      <c r="E1295" s="69">
        <v>29757.599999999999</v>
      </c>
      <c r="F1295" s="70">
        <v>5</v>
      </c>
      <c r="G1295" s="71">
        <v>65381</v>
      </c>
    </row>
    <row r="1296" spans="1:7" s="43" customFormat="1" ht="12.75" x14ac:dyDescent="0.2">
      <c r="A1296" s="36" t="s">
        <v>1808</v>
      </c>
      <c r="B1296" s="37">
        <v>1</v>
      </c>
      <c r="C1296" s="38" t="s">
        <v>1809</v>
      </c>
      <c r="D1296" s="39">
        <v>0.63039999999999996</v>
      </c>
      <c r="E1296" s="40">
        <v>9366.48</v>
      </c>
      <c r="F1296" s="41">
        <v>5.4</v>
      </c>
      <c r="G1296" s="42">
        <v>97915</v>
      </c>
    </row>
    <row r="1297" spans="1:7" s="43" customFormat="1" ht="12.75" x14ac:dyDescent="0.2">
      <c r="A1297" s="44" t="s">
        <v>1808</v>
      </c>
      <c r="B1297" s="45">
        <v>2</v>
      </c>
      <c r="C1297" s="46" t="s">
        <v>1809</v>
      </c>
      <c r="D1297" s="47">
        <v>0.75629999999999997</v>
      </c>
      <c r="E1297" s="48">
        <v>11237.11</v>
      </c>
      <c r="F1297" s="49">
        <v>5.4</v>
      </c>
      <c r="G1297" s="50">
        <v>97915</v>
      </c>
    </row>
    <row r="1298" spans="1:7" s="43" customFormat="1" ht="12.75" x14ac:dyDescent="0.2">
      <c r="A1298" s="44" t="s">
        <v>1808</v>
      </c>
      <c r="B1298" s="45">
        <v>3</v>
      </c>
      <c r="C1298" s="46" t="s">
        <v>1809</v>
      </c>
      <c r="D1298" s="47">
        <v>1.0326</v>
      </c>
      <c r="E1298" s="48">
        <v>15342.37</v>
      </c>
      <c r="F1298" s="49">
        <v>5.4</v>
      </c>
      <c r="G1298" s="50">
        <v>97915</v>
      </c>
    </row>
    <row r="1299" spans="1:7" s="43" customFormat="1" ht="12.75" x14ac:dyDescent="0.2">
      <c r="A1299" s="44" t="s">
        <v>1808</v>
      </c>
      <c r="B1299" s="45">
        <v>4</v>
      </c>
      <c r="C1299" s="46" t="s">
        <v>1809</v>
      </c>
      <c r="D1299" s="47">
        <v>1.2997000000000001</v>
      </c>
      <c r="E1299" s="48">
        <v>19310.939999999999</v>
      </c>
      <c r="F1299" s="49">
        <v>5.4</v>
      </c>
      <c r="G1299" s="50">
        <v>97915</v>
      </c>
    </row>
    <row r="1300" spans="1:7" s="43" customFormat="1" ht="12.75" x14ac:dyDescent="0.2">
      <c r="A1300" s="51" t="s">
        <v>1810</v>
      </c>
      <c r="B1300" s="52">
        <v>1</v>
      </c>
      <c r="C1300" s="53" t="s">
        <v>1811</v>
      </c>
      <c r="D1300" s="54">
        <v>2.4011</v>
      </c>
      <c r="E1300" s="55">
        <v>35675.54</v>
      </c>
      <c r="F1300" s="56">
        <v>8.9</v>
      </c>
      <c r="G1300" s="57">
        <v>138572</v>
      </c>
    </row>
    <row r="1301" spans="1:7" s="43" customFormat="1" ht="12.75" x14ac:dyDescent="0.2">
      <c r="A1301" s="58" t="s">
        <v>1810</v>
      </c>
      <c r="B1301" s="59">
        <v>2</v>
      </c>
      <c r="C1301" s="60" t="s">
        <v>1811</v>
      </c>
      <c r="D1301" s="61">
        <v>3.1215999999999999</v>
      </c>
      <c r="E1301" s="62">
        <v>46380.73</v>
      </c>
      <c r="F1301" s="63">
        <v>8.9</v>
      </c>
      <c r="G1301" s="64">
        <v>138572</v>
      </c>
    </row>
    <row r="1302" spans="1:7" s="43" customFormat="1" ht="12.75" x14ac:dyDescent="0.2">
      <c r="A1302" s="58" t="s">
        <v>1810</v>
      </c>
      <c r="B1302" s="59">
        <v>3</v>
      </c>
      <c r="C1302" s="60" t="s">
        <v>1811</v>
      </c>
      <c r="D1302" s="61">
        <v>3.7568999999999999</v>
      </c>
      <c r="E1302" s="62">
        <v>55820.02</v>
      </c>
      <c r="F1302" s="63">
        <v>8.9</v>
      </c>
      <c r="G1302" s="64">
        <v>138572</v>
      </c>
    </row>
    <row r="1303" spans="1:7" s="43" customFormat="1" ht="12.75" x14ac:dyDescent="0.2">
      <c r="A1303" s="65" t="s">
        <v>1810</v>
      </c>
      <c r="B1303" s="66">
        <v>4</v>
      </c>
      <c r="C1303" s="67" t="s">
        <v>1811</v>
      </c>
      <c r="D1303" s="68">
        <v>6.2892999999999999</v>
      </c>
      <c r="E1303" s="69">
        <v>93446.42</v>
      </c>
      <c r="F1303" s="70">
        <v>8.9</v>
      </c>
      <c r="G1303" s="71">
        <v>138572</v>
      </c>
    </row>
    <row r="1304" spans="1:7" s="43" customFormat="1" ht="12.75" x14ac:dyDescent="0.2">
      <c r="A1304" s="36" t="s">
        <v>1812</v>
      </c>
      <c r="B1304" s="37">
        <v>1</v>
      </c>
      <c r="C1304" s="38" t="s">
        <v>1813</v>
      </c>
      <c r="D1304" s="39">
        <v>1.8669</v>
      </c>
      <c r="E1304" s="40">
        <v>27738.400000000001</v>
      </c>
      <c r="F1304" s="41">
        <v>12.2</v>
      </c>
      <c r="G1304" s="42">
        <v>194635</v>
      </c>
    </row>
    <row r="1305" spans="1:7" s="43" customFormat="1" ht="12.75" x14ac:dyDescent="0.2">
      <c r="A1305" s="44" t="s">
        <v>1812</v>
      </c>
      <c r="B1305" s="45">
        <v>2</v>
      </c>
      <c r="C1305" s="46" t="s">
        <v>1813</v>
      </c>
      <c r="D1305" s="47">
        <v>2.4516</v>
      </c>
      <c r="E1305" s="48">
        <v>36425.870000000003</v>
      </c>
      <c r="F1305" s="49">
        <v>12.2</v>
      </c>
      <c r="G1305" s="50">
        <v>194635</v>
      </c>
    </row>
    <row r="1306" spans="1:7" s="43" customFormat="1" ht="12.75" x14ac:dyDescent="0.2">
      <c r="A1306" s="44" t="s">
        <v>1812</v>
      </c>
      <c r="B1306" s="45">
        <v>3</v>
      </c>
      <c r="C1306" s="46" t="s">
        <v>1813</v>
      </c>
      <c r="D1306" s="47">
        <v>3.2486000000000002</v>
      </c>
      <c r="E1306" s="48">
        <v>48267.7</v>
      </c>
      <c r="F1306" s="49">
        <v>12.2</v>
      </c>
      <c r="G1306" s="50">
        <v>194635</v>
      </c>
    </row>
    <row r="1307" spans="1:7" s="43" customFormat="1" ht="12.75" x14ac:dyDescent="0.2">
      <c r="A1307" s="44" t="s">
        <v>1812</v>
      </c>
      <c r="B1307" s="45">
        <v>4</v>
      </c>
      <c r="C1307" s="46" t="s">
        <v>1813</v>
      </c>
      <c r="D1307" s="47">
        <v>6.6589999999999998</v>
      </c>
      <c r="E1307" s="48">
        <v>98939.42</v>
      </c>
      <c r="F1307" s="49">
        <v>12.2</v>
      </c>
      <c r="G1307" s="50">
        <v>194635</v>
      </c>
    </row>
    <row r="1308" spans="1:7" s="43" customFormat="1" ht="12.75" x14ac:dyDescent="0.2">
      <c r="A1308" s="51" t="s">
        <v>1814</v>
      </c>
      <c r="B1308" s="52">
        <v>1</v>
      </c>
      <c r="C1308" s="53" t="s">
        <v>1815</v>
      </c>
      <c r="D1308" s="54">
        <v>2.1389999999999998</v>
      </c>
      <c r="E1308" s="55">
        <v>31781.26</v>
      </c>
      <c r="F1308" s="56">
        <v>10.5</v>
      </c>
      <c r="G1308" s="57">
        <v>172900</v>
      </c>
    </row>
    <row r="1309" spans="1:7" s="43" customFormat="1" ht="12.75" x14ac:dyDescent="0.2">
      <c r="A1309" s="58" t="s">
        <v>1814</v>
      </c>
      <c r="B1309" s="59">
        <v>2</v>
      </c>
      <c r="C1309" s="60" t="s">
        <v>1815</v>
      </c>
      <c r="D1309" s="61">
        <v>2.1589999999999998</v>
      </c>
      <c r="E1309" s="62">
        <v>32078.42</v>
      </c>
      <c r="F1309" s="63">
        <v>10.5</v>
      </c>
      <c r="G1309" s="64">
        <v>172900</v>
      </c>
    </row>
    <row r="1310" spans="1:7" s="43" customFormat="1" ht="12.75" x14ac:dyDescent="0.2">
      <c r="A1310" s="58" t="s">
        <v>1814</v>
      </c>
      <c r="B1310" s="59">
        <v>3</v>
      </c>
      <c r="C1310" s="60" t="s">
        <v>1815</v>
      </c>
      <c r="D1310" s="61">
        <v>4.2478999999999996</v>
      </c>
      <c r="E1310" s="62">
        <v>63115.3</v>
      </c>
      <c r="F1310" s="63">
        <v>10.5</v>
      </c>
      <c r="G1310" s="64">
        <v>172900</v>
      </c>
    </row>
    <row r="1311" spans="1:7" s="43" customFormat="1" ht="12.75" x14ac:dyDescent="0.2">
      <c r="A1311" s="65" t="s">
        <v>1814</v>
      </c>
      <c r="B1311" s="66">
        <v>4</v>
      </c>
      <c r="C1311" s="67" t="s">
        <v>1815</v>
      </c>
      <c r="D1311" s="68">
        <v>5.2516999999999996</v>
      </c>
      <c r="E1311" s="69">
        <v>78029.759999999995</v>
      </c>
      <c r="F1311" s="70">
        <v>10.5</v>
      </c>
      <c r="G1311" s="71">
        <v>172900</v>
      </c>
    </row>
    <row r="1312" spans="1:7" s="43" customFormat="1" ht="12.75" x14ac:dyDescent="0.2">
      <c r="A1312" s="36" t="s">
        <v>1816</v>
      </c>
      <c r="B1312" s="37">
        <v>1</v>
      </c>
      <c r="C1312" s="38" t="s">
        <v>1817</v>
      </c>
      <c r="D1312" s="39">
        <v>0.78610000000000002</v>
      </c>
      <c r="E1312" s="40">
        <v>11679.87</v>
      </c>
      <c r="F1312" s="41">
        <v>5.4</v>
      </c>
      <c r="G1312" s="42">
        <v>72721</v>
      </c>
    </row>
    <row r="1313" spans="1:7" s="43" customFormat="1" ht="12.75" x14ac:dyDescent="0.2">
      <c r="A1313" s="44" t="s">
        <v>1816</v>
      </c>
      <c r="B1313" s="45">
        <v>2</v>
      </c>
      <c r="C1313" s="46" t="s">
        <v>1817</v>
      </c>
      <c r="D1313" s="47">
        <v>0.80089999999999995</v>
      </c>
      <c r="E1313" s="48">
        <v>11899.77</v>
      </c>
      <c r="F1313" s="49">
        <v>5.4</v>
      </c>
      <c r="G1313" s="50">
        <v>72721</v>
      </c>
    </row>
    <row r="1314" spans="1:7" s="43" customFormat="1" ht="12.75" x14ac:dyDescent="0.2">
      <c r="A1314" s="44" t="s">
        <v>1816</v>
      </c>
      <c r="B1314" s="45">
        <v>3</v>
      </c>
      <c r="C1314" s="46" t="s">
        <v>1817</v>
      </c>
      <c r="D1314" s="47">
        <v>1.5045999999999999</v>
      </c>
      <c r="E1314" s="48">
        <v>22355.35</v>
      </c>
      <c r="F1314" s="49">
        <v>5.4</v>
      </c>
      <c r="G1314" s="50">
        <v>72721</v>
      </c>
    </row>
    <row r="1315" spans="1:7" s="43" customFormat="1" ht="12.75" x14ac:dyDescent="0.2">
      <c r="A1315" s="44" t="s">
        <v>1816</v>
      </c>
      <c r="B1315" s="45">
        <v>4</v>
      </c>
      <c r="C1315" s="46" t="s">
        <v>1817</v>
      </c>
      <c r="D1315" s="47">
        <v>3.6139999999999999</v>
      </c>
      <c r="E1315" s="48">
        <v>53696.81</v>
      </c>
      <c r="F1315" s="49">
        <v>5.4</v>
      </c>
      <c r="G1315" s="50">
        <v>72721</v>
      </c>
    </row>
    <row r="1316" spans="1:7" s="43" customFormat="1" ht="12.75" x14ac:dyDescent="0.2">
      <c r="A1316" s="51" t="s">
        <v>1818</v>
      </c>
      <c r="B1316" s="52">
        <v>1</v>
      </c>
      <c r="C1316" s="53" t="s">
        <v>1819</v>
      </c>
      <c r="D1316" s="54">
        <v>1.6839</v>
      </c>
      <c r="E1316" s="55">
        <v>25019.39</v>
      </c>
      <c r="F1316" s="56">
        <v>7.5</v>
      </c>
      <c r="G1316" s="57">
        <v>157364</v>
      </c>
    </row>
    <row r="1317" spans="1:7" s="43" customFormat="1" ht="12.75" x14ac:dyDescent="0.2">
      <c r="A1317" s="58" t="s">
        <v>1818</v>
      </c>
      <c r="B1317" s="59">
        <v>2</v>
      </c>
      <c r="C1317" s="60" t="s">
        <v>1819</v>
      </c>
      <c r="D1317" s="61">
        <v>2.0388999999999999</v>
      </c>
      <c r="E1317" s="62">
        <v>30293.98</v>
      </c>
      <c r="F1317" s="63">
        <v>7.5</v>
      </c>
      <c r="G1317" s="64">
        <v>157364</v>
      </c>
    </row>
    <row r="1318" spans="1:7" s="43" customFormat="1" ht="12.75" x14ac:dyDescent="0.2">
      <c r="A1318" s="58" t="s">
        <v>1818</v>
      </c>
      <c r="B1318" s="59">
        <v>3</v>
      </c>
      <c r="C1318" s="60" t="s">
        <v>1819</v>
      </c>
      <c r="D1318" s="61">
        <v>2.7791999999999999</v>
      </c>
      <c r="E1318" s="62">
        <v>41293.35</v>
      </c>
      <c r="F1318" s="63">
        <v>7.5</v>
      </c>
      <c r="G1318" s="64">
        <v>157364</v>
      </c>
    </row>
    <row r="1319" spans="1:7" s="43" customFormat="1" ht="12.75" x14ac:dyDescent="0.2">
      <c r="A1319" s="65" t="s">
        <v>1818</v>
      </c>
      <c r="B1319" s="66">
        <v>4</v>
      </c>
      <c r="C1319" s="67" t="s">
        <v>1819</v>
      </c>
      <c r="D1319" s="68">
        <v>7.8067000000000002</v>
      </c>
      <c r="E1319" s="69">
        <v>115991.95</v>
      </c>
      <c r="F1319" s="70">
        <v>7.5</v>
      </c>
      <c r="G1319" s="71">
        <v>157364</v>
      </c>
    </row>
    <row r="1320" spans="1:7" s="43" customFormat="1" ht="12.75" x14ac:dyDescent="0.2">
      <c r="A1320" s="36" t="s">
        <v>1820</v>
      </c>
      <c r="B1320" s="37">
        <v>1</v>
      </c>
      <c r="C1320" s="38" t="s">
        <v>1821</v>
      </c>
      <c r="D1320" s="39">
        <v>1.478</v>
      </c>
      <c r="E1320" s="40">
        <v>21960.12</v>
      </c>
      <c r="F1320" s="41">
        <v>10.199999999999999</v>
      </c>
      <c r="G1320" s="42">
        <v>140546</v>
      </c>
    </row>
    <row r="1321" spans="1:7" s="43" customFormat="1" ht="12.75" x14ac:dyDescent="0.2">
      <c r="A1321" s="44" t="s">
        <v>1820</v>
      </c>
      <c r="B1321" s="45">
        <v>2</v>
      </c>
      <c r="C1321" s="46" t="s">
        <v>1821</v>
      </c>
      <c r="D1321" s="47">
        <v>1.6422000000000001</v>
      </c>
      <c r="E1321" s="48">
        <v>24399.81</v>
      </c>
      <c r="F1321" s="49">
        <v>10.199999999999999</v>
      </c>
      <c r="G1321" s="50">
        <v>140546</v>
      </c>
    </row>
    <row r="1322" spans="1:7" s="43" customFormat="1" ht="12.75" x14ac:dyDescent="0.2">
      <c r="A1322" s="44" t="s">
        <v>1820</v>
      </c>
      <c r="B1322" s="45">
        <v>3</v>
      </c>
      <c r="C1322" s="46" t="s">
        <v>1821</v>
      </c>
      <c r="D1322" s="47">
        <v>2.4097</v>
      </c>
      <c r="E1322" s="48">
        <v>35803.32</v>
      </c>
      <c r="F1322" s="49">
        <v>10.199999999999999</v>
      </c>
      <c r="G1322" s="50">
        <v>140546</v>
      </c>
    </row>
    <row r="1323" spans="1:7" s="43" customFormat="1" ht="12.75" x14ac:dyDescent="0.2">
      <c r="A1323" s="44" t="s">
        <v>1820</v>
      </c>
      <c r="B1323" s="45">
        <v>4</v>
      </c>
      <c r="C1323" s="46" t="s">
        <v>1821</v>
      </c>
      <c r="D1323" s="47">
        <v>7.9842000000000004</v>
      </c>
      <c r="E1323" s="48">
        <v>118629.24</v>
      </c>
      <c r="F1323" s="49">
        <v>10.199999999999999</v>
      </c>
      <c r="G1323" s="50">
        <v>140546</v>
      </c>
    </row>
    <row r="1324" spans="1:7" s="43" customFormat="1" ht="12.75" x14ac:dyDescent="0.2">
      <c r="A1324" s="51" t="s">
        <v>1822</v>
      </c>
      <c r="B1324" s="52">
        <v>1</v>
      </c>
      <c r="C1324" s="53" t="s">
        <v>1823</v>
      </c>
      <c r="D1324" s="54">
        <v>0.96650000000000003</v>
      </c>
      <c r="E1324" s="55">
        <v>14360.26</v>
      </c>
      <c r="F1324" s="56">
        <v>6.9</v>
      </c>
      <c r="G1324" s="57">
        <v>147449</v>
      </c>
    </row>
    <row r="1325" spans="1:7" s="43" customFormat="1" ht="12.75" x14ac:dyDescent="0.2">
      <c r="A1325" s="58" t="s">
        <v>1822</v>
      </c>
      <c r="B1325" s="59">
        <v>2</v>
      </c>
      <c r="C1325" s="60" t="s">
        <v>1823</v>
      </c>
      <c r="D1325" s="61">
        <v>1.4673</v>
      </c>
      <c r="E1325" s="62">
        <v>21801.14</v>
      </c>
      <c r="F1325" s="63">
        <v>6.9</v>
      </c>
      <c r="G1325" s="64">
        <v>147449</v>
      </c>
    </row>
    <row r="1326" spans="1:7" s="43" customFormat="1" ht="12.75" x14ac:dyDescent="0.2">
      <c r="A1326" s="58" t="s">
        <v>1822</v>
      </c>
      <c r="B1326" s="59">
        <v>3</v>
      </c>
      <c r="C1326" s="60" t="s">
        <v>1823</v>
      </c>
      <c r="D1326" s="61">
        <v>2.0739000000000001</v>
      </c>
      <c r="E1326" s="62">
        <v>30814.01</v>
      </c>
      <c r="F1326" s="63">
        <v>6.9</v>
      </c>
      <c r="G1326" s="64">
        <v>147449</v>
      </c>
    </row>
    <row r="1327" spans="1:7" s="43" customFormat="1" ht="12.75" x14ac:dyDescent="0.2">
      <c r="A1327" s="65" t="s">
        <v>1822</v>
      </c>
      <c r="B1327" s="66">
        <v>4</v>
      </c>
      <c r="C1327" s="67" t="s">
        <v>1823</v>
      </c>
      <c r="D1327" s="68">
        <v>4.3113000000000001</v>
      </c>
      <c r="E1327" s="69">
        <v>64057.3</v>
      </c>
      <c r="F1327" s="70">
        <v>6.9</v>
      </c>
      <c r="G1327" s="71">
        <v>147449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fitToHeight="0" orientation="portrait" r:id="rId1"/>
  <headerFooter>
    <oddFooter>&amp;LPage &amp;P of &amp;N&amp;RConfidential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840BF3AFEAA4F9F6FA73C767FAD28" ma:contentTypeVersion="15" ma:contentTypeDescription="Create a new document." ma:contentTypeScope="" ma:versionID="91bd5155723d5726c96f550b235b5140">
  <xsd:schema xmlns:xsd="http://www.w3.org/2001/XMLSchema" xmlns:xs="http://www.w3.org/2001/XMLSchema" xmlns:p="http://schemas.microsoft.com/office/2006/metadata/properties" xmlns:ns2="584e0f7e-cd37-4697-b643-d78e8dab0876" xmlns:ns3="882f1b6d-946c-42cb-91da-a1bea5eda559" targetNamespace="http://schemas.microsoft.com/office/2006/metadata/properties" ma:root="true" ma:fieldsID="ad76cfd341146fa4702e813dface0700" ns2:_="" ns3:_="">
    <xsd:import namespace="584e0f7e-cd37-4697-b643-d78e8dab0876"/>
    <xsd:import namespace="882f1b6d-946c-42cb-91da-a1bea5eda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e0f7e-cd37-4697-b643-d78e8dab0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19aa669-ec5b-477a-9c15-3528a601b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f1b6d-946c-42cb-91da-a1bea5eda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bb1062-b9d3-4fa7-9e60-0d77257133f7}" ma:internalName="TaxCatchAll" ma:showField="CatchAllData" ma:web="882f1b6d-946c-42cb-91da-a1bea5ed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4e0f7e-cd37-4697-b643-d78e8dab0876">
      <Terms xmlns="http://schemas.microsoft.com/office/infopath/2007/PartnerControls"/>
    </lcf76f155ced4ddcb4097134ff3c332f>
    <TaxCatchAll xmlns="882f1b6d-946c-42cb-91da-a1bea5eda559" xsi:nil="true"/>
  </documentManagement>
</p:properties>
</file>

<file path=customXml/itemProps1.xml><?xml version="1.0" encoding="utf-8"?>
<ds:datastoreItem xmlns:ds="http://schemas.openxmlformats.org/officeDocument/2006/customXml" ds:itemID="{0162AC59-E0E7-48DD-9A91-47FA83C830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3F2CCD-5095-4FE8-97CA-2828D10B0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e0f7e-cd37-4697-b643-d78e8dab0876"/>
    <ds:schemaRef ds:uri="882f1b6d-946c-42cb-91da-a1bea5ed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5DC464-B5E5-419B-A21D-FB033C9880D3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82f1b6d-946c-42cb-91da-a1bea5eda559"/>
    <ds:schemaRef ds:uri="584e0f7e-cd37-4697-b643-d78e8dab08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CDM</vt:lpstr>
      <vt:lpstr>2022 BCBS APRDRG FS</vt:lpstr>
      <vt:lpstr>'2022 BCBS APRDRG FS'!Print_Titles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rp5660</dc:creator>
  <cp:keywords/>
  <dc:description/>
  <cp:lastModifiedBy>Megan Buee</cp:lastModifiedBy>
  <cp:revision/>
  <dcterms:created xsi:type="dcterms:W3CDTF">2022-08-04T16:24:38Z</dcterms:created>
  <dcterms:modified xsi:type="dcterms:W3CDTF">2022-08-18T20:10:13Z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0x010100573840BF3AFEAA4F9F6FA73C767FAD28</vt:lpwstr>
  </property>
  <property fmtid="{D5CDD505-2E9C-101B-9397-08002B2CF9AE}" pid="3" name="MediaServiceImageTags">
    <vt:lpwstr/>
  </property>
</Properties>
</file>